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IV\"/>
    </mc:Choice>
  </mc:AlternateContent>
  <xr:revisionPtr revIDLastSave="0" documentId="13_ncr:1_{156804D3-83A9-456F-B7DD-0489D784377B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AI_IV_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AI_IV_8!$A$1:$BN$53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9" i="1" l="1"/>
  <c r="BM106" i="1"/>
  <c r="BM108" i="1"/>
  <c r="BM109" i="1"/>
  <c r="BM110" i="1"/>
  <c r="BM100" i="1" l="1"/>
  <c r="BM4" i="1"/>
  <c r="BM107" i="1" s="1"/>
  <c r="BM111" i="1" s="1"/>
  <c r="BN5" i="1"/>
  <c r="BL109" i="1"/>
  <c r="BL106" i="1"/>
  <c r="BL99" i="1"/>
  <c r="BL110" i="1" l="1"/>
  <c r="BL100" i="1"/>
  <c r="BL108" i="1"/>
  <c r="BL4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C99" i="1"/>
  <c r="A101" i="1"/>
  <c r="B101" i="1"/>
  <c r="A102" i="1"/>
  <c r="B102" i="1"/>
  <c r="A103" i="1"/>
  <c r="B103" i="1"/>
  <c r="B100" i="1"/>
  <c r="A100" i="1"/>
  <c r="BN4" i="1" l="1"/>
  <c r="BL107" i="1"/>
  <c r="BL111" i="1" s="1"/>
  <c r="BK106" i="1"/>
  <c r="BK100" i="1" l="1"/>
  <c r="BK110" i="1"/>
  <c r="BK109" i="1"/>
  <c r="BK108" i="1"/>
  <c r="BK4" i="1"/>
  <c r="BJ106" i="1"/>
  <c r="BJ109" i="1" l="1"/>
  <c r="BJ102" i="1"/>
  <c r="BJ108" i="1"/>
  <c r="BJ101" i="1"/>
  <c r="BJ100" i="1"/>
  <c r="BJ110" i="1"/>
  <c r="BJ103" i="1"/>
  <c r="BK107" i="1"/>
  <c r="BK111" i="1" s="1"/>
  <c r="BJ4" i="1"/>
  <c r="BI100" i="1"/>
  <c r="BI103" i="1"/>
  <c r="BI106" i="1"/>
  <c r="BI108" i="1" l="1"/>
  <c r="BI101" i="1"/>
  <c r="BI109" i="1"/>
  <c r="BI102" i="1"/>
  <c r="BJ107" i="1"/>
  <c r="BJ111" i="1" s="1"/>
  <c r="BI4" i="1"/>
  <c r="AX102" i="1"/>
  <c r="AX100" i="1"/>
  <c r="BI107" i="1" l="1"/>
  <c r="BI110" i="1"/>
  <c r="BI111" i="1" l="1"/>
  <c r="BH100" i="1" l="1"/>
  <c r="BH101" i="1"/>
  <c r="BH102" i="1"/>
  <c r="BH103" i="1"/>
  <c r="BH106" i="1"/>
  <c r="D101" i="1"/>
  <c r="E101" i="1"/>
  <c r="G101" i="1"/>
  <c r="H101" i="1"/>
  <c r="I101" i="1"/>
  <c r="K101" i="1"/>
  <c r="L101" i="1"/>
  <c r="M101" i="1"/>
  <c r="O101" i="1"/>
  <c r="P101" i="1"/>
  <c r="Q101" i="1"/>
  <c r="S101" i="1"/>
  <c r="T101" i="1"/>
  <c r="U101" i="1"/>
  <c r="W101" i="1"/>
  <c r="X101" i="1"/>
  <c r="Y101" i="1"/>
  <c r="AA101" i="1"/>
  <c r="AB101" i="1"/>
  <c r="AC101" i="1"/>
  <c r="AE101" i="1"/>
  <c r="AF101" i="1"/>
  <c r="AG101" i="1"/>
  <c r="AI101" i="1"/>
  <c r="AJ101" i="1"/>
  <c r="AK101" i="1"/>
  <c r="AM101" i="1"/>
  <c r="AN101" i="1"/>
  <c r="AO101" i="1"/>
  <c r="AQ101" i="1"/>
  <c r="AR101" i="1"/>
  <c r="AS101" i="1"/>
  <c r="AU101" i="1"/>
  <c r="AV101" i="1"/>
  <c r="AW101" i="1"/>
  <c r="AY101" i="1"/>
  <c r="AZ101" i="1"/>
  <c r="BA101" i="1"/>
  <c r="BC102" i="1"/>
  <c r="BG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C100" i="1"/>
  <c r="BD109" i="1" l="1"/>
  <c r="BD102" i="1"/>
  <c r="AU102" i="1"/>
  <c r="AM102" i="1"/>
  <c r="AE102" i="1"/>
  <c r="W102" i="1"/>
  <c r="O102" i="1"/>
  <c r="G102" i="1"/>
  <c r="BC101" i="1"/>
  <c r="BC100" i="1"/>
  <c r="AT100" i="1"/>
  <c r="AL100" i="1"/>
  <c r="AD100" i="1"/>
  <c r="V100" i="1"/>
  <c r="N100" i="1"/>
  <c r="F100" i="1"/>
  <c r="BC103" i="1"/>
  <c r="AT102" i="1"/>
  <c r="AL102" i="1"/>
  <c r="AD102" i="1"/>
  <c r="V102" i="1"/>
  <c r="N102" i="1"/>
  <c r="F102" i="1"/>
  <c r="BB101" i="1"/>
  <c r="AT101" i="1"/>
  <c r="AL101" i="1"/>
  <c r="AD101" i="1"/>
  <c r="V101" i="1"/>
  <c r="N101" i="1"/>
  <c r="F101" i="1"/>
  <c r="BB100" i="1"/>
  <c r="AS100" i="1"/>
  <c r="AK100" i="1"/>
  <c r="AC100" i="1"/>
  <c r="U100" i="1"/>
  <c r="M100" i="1"/>
  <c r="E100" i="1"/>
  <c r="BB103" i="1"/>
  <c r="BB109" i="1"/>
  <c r="BB102" i="1"/>
  <c r="AS102" i="1"/>
  <c r="AK102" i="1"/>
  <c r="AC102" i="1"/>
  <c r="U102" i="1"/>
  <c r="M102" i="1"/>
  <c r="E102" i="1"/>
  <c r="BA100" i="1"/>
  <c r="AR100" i="1"/>
  <c r="AJ100" i="1"/>
  <c r="AB100" i="1"/>
  <c r="T100" i="1"/>
  <c r="L100" i="1"/>
  <c r="D100" i="1"/>
  <c r="BF103" i="1"/>
  <c r="C101" i="1"/>
  <c r="C102" i="1"/>
  <c r="BA109" i="1"/>
  <c r="BA102" i="1"/>
  <c r="AR102" i="1"/>
  <c r="AJ102" i="1"/>
  <c r="AB102" i="1"/>
  <c r="T102" i="1"/>
  <c r="L102" i="1"/>
  <c r="D102" i="1"/>
  <c r="AZ100" i="1"/>
  <c r="AQ100" i="1"/>
  <c r="AI100" i="1"/>
  <c r="AA100" i="1"/>
  <c r="S100" i="1"/>
  <c r="K100" i="1"/>
  <c r="AZ109" i="1"/>
  <c r="AZ102" i="1"/>
  <c r="AQ102" i="1"/>
  <c r="AI102" i="1"/>
  <c r="AA102" i="1"/>
  <c r="S102" i="1"/>
  <c r="K102" i="1"/>
  <c r="BG101" i="1"/>
  <c r="BG100" i="1"/>
  <c r="AY100" i="1"/>
  <c r="AP100" i="1"/>
  <c r="AH100" i="1"/>
  <c r="Z100" i="1"/>
  <c r="R100" i="1"/>
  <c r="J100" i="1"/>
  <c r="BD103" i="1"/>
  <c r="C103" i="1"/>
  <c r="BG103" i="1"/>
  <c r="AY109" i="1"/>
  <c r="AY102" i="1"/>
  <c r="AP102" i="1"/>
  <c r="AH102" i="1"/>
  <c r="Z102" i="1"/>
  <c r="R102" i="1"/>
  <c r="J102" i="1"/>
  <c r="BF101" i="1"/>
  <c r="AX101" i="1"/>
  <c r="AP101" i="1"/>
  <c r="AH101" i="1"/>
  <c r="Z101" i="1"/>
  <c r="R101" i="1"/>
  <c r="J101" i="1"/>
  <c r="BF100" i="1"/>
  <c r="AW100" i="1"/>
  <c r="AO100" i="1"/>
  <c r="AG100" i="1"/>
  <c r="Y100" i="1"/>
  <c r="Q100" i="1"/>
  <c r="I100" i="1"/>
  <c r="BE100" i="1"/>
  <c r="AV100" i="1"/>
  <c r="AN100" i="1"/>
  <c r="AF100" i="1"/>
  <c r="X100" i="1"/>
  <c r="P100" i="1"/>
  <c r="H100" i="1"/>
  <c r="BF109" i="1"/>
  <c r="BF102" i="1"/>
  <c r="AW102" i="1"/>
  <c r="AO102" i="1"/>
  <c r="AG102" i="1"/>
  <c r="Y102" i="1"/>
  <c r="Q102" i="1"/>
  <c r="I102" i="1"/>
  <c r="BE101" i="1"/>
  <c r="BE103" i="1"/>
  <c r="BE109" i="1"/>
  <c r="BE102" i="1"/>
  <c r="AV102" i="1"/>
  <c r="AN102" i="1"/>
  <c r="AF102" i="1"/>
  <c r="X102" i="1"/>
  <c r="P102" i="1"/>
  <c r="H102" i="1"/>
  <c r="BD101" i="1"/>
  <c r="BD100" i="1"/>
  <c r="AU100" i="1"/>
  <c r="AM100" i="1"/>
  <c r="AE100" i="1"/>
  <c r="W100" i="1"/>
  <c r="O100" i="1"/>
  <c r="G100" i="1"/>
  <c r="BC109" i="1"/>
  <c r="BG109" i="1"/>
  <c r="BH109" i="1"/>
  <c r="G4" i="1"/>
  <c r="AZ110" i="1"/>
  <c r="AV110" i="1"/>
  <c r="AR110" i="1"/>
  <c r="AN110" i="1"/>
  <c r="AJ110" i="1"/>
  <c r="AF110" i="1"/>
  <c r="AB110" i="1"/>
  <c r="X110" i="1"/>
  <c r="T110" i="1"/>
  <c r="P110" i="1"/>
  <c r="L110" i="1"/>
  <c r="H110" i="1"/>
  <c r="D110" i="1"/>
  <c r="AY108" i="1"/>
  <c r="AU108" i="1"/>
  <c r="AQ108" i="1"/>
  <c r="AM108" i="1"/>
  <c r="AI108" i="1"/>
  <c r="AE108" i="1"/>
  <c r="AA108" i="1"/>
  <c r="W108" i="1"/>
  <c r="S108" i="1"/>
  <c r="O108" i="1"/>
  <c r="K108" i="1"/>
  <c r="G108" i="1"/>
  <c r="AY110" i="1"/>
  <c r="AU110" i="1"/>
  <c r="AQ110" i="1"/>
  <c r="AM110" i="1"/>
  <c r="AI110" i="1"/>
  <c r="AE110" i="1"/>
  <c r="AA110" i="1"/>
  <c r="W110" i="1"/>
  <c r="S110" i="1"/>
  <c r="O110" i="1"/>
  <c r="K110" i="1"/>
  <c r="G110" i="1"/>
  <c r="AM4" i="1"/>
  <c r="AX110" i="1"/>
  <c r="AT110" i="1"/>
  <c r="AP110" i="1"/>
  <c r="AL110" i="1"/>
  <c r="AH110" i="1"/>
  <c r="AD110" i="1"/>
  <c r="Z110" i="1"/>
  <c r="V110" i="1"/>
  <c r="R110" i="1"/>
  <c r="N110" i="1"/>
  <c r="J110" i="1"/>
  <c r="F110" i="1"/>
  <c r="BA108" i="1"/>
  <c r="AW108" i="1"/>
  <c r="AS108" i="1"/>
  <c r="AO108" i="1"/>
  <c r="AK108" i="1"/>
  <c r="AG108" i="1"/>
  <c r="AC108" i="1"/>
  <c r="Y108" i="1"/>
  <c r="U108" i="1"/>
  <c r="Q108" i="1"/>
  <c r="M108" i="1"/>
  <c r="I108" i="1"/>
  <c r="E108" i="1"/>
  <c r="W4" i="1"/>
  <c r="BA110" i="1"/>
  <c r="AW110" i="1"/>
  <c r="AS110" i="1"/>
  <c r="AO110" i="1"/>
  <c r="AK110" i="1"/>
  <c r="AG110" i="1"/>
  <c r="AC110" i="1"/>
  <c r="Y110" i="1"/>
  <c r="U110" i="1"/>
  <c r="Q110" i="1"/>
  <c r="M110" i="1"/>
  <c r="I110" i="1"/>
  <c r="E110" i="1"/>
  <c r="AZ108" i="1"/>
  <c r="AV108" i="1"/>
  <c r="AR108" i="1"/>
  <c r="AN108" i="1"/>
  <c r="AJ108" i="1"/>
  <c r="AF108" i="1"/>
  <c r="AB108" i="1"/>
  <c r="X108" i="1"/>
  <c r="T108" i="1"/>
  <c r="P108" i="1"/>
  <c r="L108" i="1"/>
  <c r="H108" i="1"/>
  <c r="D108" i="1"/>
  <c r="BD4" i="1"/>
  <c r="AI4" i="1"/>
  <c r="S4" i="1"/>
  <c r="O4" i="1"/>
  <c r="AU4" i="1"/>
  <c r="AE4" i="1"/>
  <c r="AQ4" i="1"/>
  <c r="AA4" i="1"/>
  <c r="K4" i="1"/>
  <c r="BE4" i="1"/>
  <c r="AR4" i="1"/>
  <c r="AB4" i="1"/>
  <c r="P4" i="1"/>
  <c r="H4" i="1"/>
  <c r="AV4" i="1"/>
  <c r="AJ4" i="1"/>
  <c r="AF4" i="1"/>
  <c r="T4" i="1"/>
  <c r="D4" i="1"/>
  <c r="BA4" i="1"/>
  <c r="AN4" i="1"/>
  <c r="X4" i="1"/>
  <c r="L4" i="1"/>
  <c r="AZ4" i="1"/>
  <c r="BG4" i="1"/>
  <c r="BC4" i="1"/>
  <c r="AX4" i="1"/>
  <c r="AX108" i="1"/>
  <c r="AT4" i="1"/>
  <c r="AT108" i="1"/>
  <c r="AP4" i="1"/>
  <c r="AP108" i="1"/>
  <c r="AL4" i="1"/>
  <c r="AL108" i="1"/>
  <c r="AH4" i="1"/>
  <c r="AH108" i="1"/>
  <c r="AD4" i="1"/>
  <c r="AD108" i="1"/>
  <c r="Z4" i="1"/>
  <c r="Z108" i="1"/>
  <c r="V4" i="1"/>
  <c r="V108" i="1"/>
  <c r="R4" i="1"/>
  <c r="R108" i="1"/>
  <c r="N4" i="1"/>
  <c r="N108" i="1"/>
  <c r="J4" i="1"/>
  <c r="J108" i="1"/>
  <c r="F4" i="1"/>
  <c r="F108" i="1"/>
  <c r="BF4" i="1"/>
  <c r="BB4" i="1"/>
  <c r="AW4" i="1"/>
  <c r="AS4" i="1"/>
  <c r="AO4" i="1"/>
  <c r="AK4" i="1"/>
  <c r="AG4" i="1"/>
  <c r="AC4" i="1"/>
  <c r="Y4" i="1"/>
  <c r="U4" i="1"/>
  <c r="Q4" i="1"/>
  <c r="M4" i="1"/>
  <c r="I4" i="1"/>
  <c r="E4" i="1"/>
  <c r="AY4" i="1"/>
  <c r="BH4" i="1"/>
  <c r="G107" i="1" l="1"/>
  <c r="G109" i="1"/>
  <c r="K107" i="1"/>
  <c r="BD108" i="1"/>
  <c r="AB109" i="1"/>
  <c r="AR109" i="1"/>
  <c r="AQ109" i="1"/>
  <c r="AQ107" i="1"/>
  <c r="AO107" i="1"/>
  <c r="W107" i="1"/>
  <c r="AU109" i="1"/>
  <c r="AM107" i="1"/>
  <c r="Y107" i="1"/>
  <c r="AE109" i="1"/>
  <c r="AI107" i="1"/>
  <c r="AI109" i="1"/>
  <c r="BD110" i="1"/>
  <c r="BF107" i="1"/>
  <c r="X107" i="1"/>
  <c r="AM109" i="1"/>
  <c r="AM111" i="1" s="1"/>
  <c r="AE107" i="1"/>
  <c r="AU107" i="1"/>
  <c r="I107" i="1"/>
  <c r="K109" i="1"/>
  <c r="BD107" i="1"/>
  <c r="Q107" i="1"/>
  <c r="AW107" i="1"/>
  <c r="AG107" i="1"/>
  <c r="BA107" i="1"/>
  <c r="BA111" i="1" s="1"/>
  <c r="W109" i="1"/>
  <c r="AS109" i="1"/>
  <c r="E107" i="1"/>
  <c r="M107" i="1"/>
  <c r="U107" i="1"/>
  <c r="AC107" i="1"/>
  <c r="AK107" i="1"/>
  <c r="AS107" i="1"/>
  <c r="BB107" i="1"/>
  <c r="BB108" i="1"/>
  <c r="AT109" i="1"/>
  <c r="O109" i="1"/>
  <c r="L107" i="1"/>
  <c r="AN107" i="1"/>
  <c r="Z107" i="1"/>
  <c r="S109" i="1"/>
  <c r="S107" i="1"/>
  <c r="N109" i="1"/>
  <c r="AP107" i="1"/>
  <c r="AD109" i="1"/>
  <c r="AC109" i="1"/>
  <c r="AA107" i="1"/>
  <c r="L109" i="1"/>
  <c r="M109" i="1"/>
  <c r="AL109" i="1"/>
  <c r="J107" i="1"/>
  <c r="AA109" i="1"/>
  <c r="O107" i="1"/>
  <c r="BF108" i="1"/>
  <c r="R109" i="1"/>
  <c r="AH109" i="1"/>
  <c r="BC110" i="1"/>
  <c r="BH108" i="1"/>
  <c r="AO109" i="1"/>
  <c r="N107" i="1"/>
  <c r="AD107" i="1"/>
  <c r="AT107" i="1"/>
  <c r="BC108" i="1"/>
  <c r="T107" i="1"/>
  <c r="AJ107" i="1"/>
  <c r="I109" i="1"/>
  <c r="BB110" i="1"/>
  <c r="P109" i="1"/>
  <c r="AF109" i="1"/>
  <c r="AV109" i="1"/>
  <c r="H107" i="1"/>
  <c r="AB107" i="1"/>
  <c r="BE107" i="1"/>
  <c r="Y109" i="1"/>
  <c r="BG107" i="1"/>
  <c r="F109" i="1"/>
  <c r="V109" i="1"/>
  <c r="BG110" i="1"/>
  <c r="E109" i="1"/>
  <c r="BH110" i="1"/>
  <c r="R107" i="1"/>
  <c r="AH107" i="1"/>
  <c r="AY107" i="1"/>
  <c r="AY111" i="1" s="1"/>
  <c r="BG108" i="1"/>
  <c r="U109" i="1"/>
  <c r="BF110" i="1"/>
  <c r="D109" i="1"/>
  <c r="T109" i="1"/>
  <c r="AJ109" i="1"/>
  <c r="AK109" i="1"/>
  <c r="AX107" i="1"/>
  <c r="AX109" i="1"/>
  <c r="J109" i="1"/>
  <c r="Z109" i="1"/>
  <c r="AP109" i="1"/>
  <c r="Q109" i="1"/>
  <c r="F107" i="1"/>
  <c r="V107" i="1"/>
  <c r="AL107" i="1"/>
  <c r="BC107" i="1"/>
  <c r="D107" i="1"/>
  <c r="AF107" i="1"/>
  <c r="AV107" i="1"/>
  <c r="AG109" i="1"/>
  <c r="BH107" i="1"/>
  <c r="AZ107" i="1"/>
  <c r="AZ111" i="1" s="1"/>
  <c r="H109" i="1"/>
  <c r="X109" i="1"/>
  <c r="AN109" i="1"/>
  <c r="BE110" i="1"/>
  <c r="P107" i="1"/>
  <c r="AR107" i="1"/>
  <c r="BE108" i="1"/>
  <c r="AW109" i="1"/>
  <c r="G111" i="1" l="1"/>
  <c r="AC111" i="1"/>
  <c r="AR111" i="1"/>
  <c r="I111" i="1"/>
  <c r="BD111" i="1"/>
  <c r="AQ111" i="1"/>
  <c r="AB111" i="1"/>
  <c r="K111" i="1"/>
  <c r="AO111" i="1"/>
  <c r="X111" i="1"/>
  <c r="W111" i="1"/>
  <c r="AW111" i="1"/>
  <c r="AU111" i="1"/>
  <c r="AS111" i="1"/>
  <c r="AE111" i="1"/>
  <c r="AT111" i="1"/>
  <c r="AI111" i="1"/>
  <c r="Q111" i="1"/>
  <c r="U111" i="1"/>
  <c r="Y111" i="1"/>
  <c r="O111" i="1"/>
  <c r="M111" i="1"/>
  <c r="AL111" i="1"/>
  <c r="F111" i="1"/>
  <c r="E111" i="1"/>
  <c r="AG111" i="1"/>
  <c r="V111" i="1"/>
  <c r="BB111" i="1"/>
  <c r="AK111" i="1"/>
  <c r="BF111" i="1"/>
  <c r="AH111" i="1"/>
  <c r="AP111" i="1"/>
  <c r="R111" i="1"/>
  <c r="AA111" i="1"/>
  <c r="S111" i="1"/>
  <c r="AN111" i="1"/>
  <c r="Z111" i="1"/>
  <c r="N111" i="1"/>
  <c r="AF111" i="1"/>
  <c r="J111" i="1"/>
  <c r="AX111" i="1"/>
  <c r="AD111" i="1"/>
  <c r="L111" i="1"/>
  <c r="D111" i="1"/>
  <c r="BH111" i="1"/>
  <c r="H111" i="1"/>
  <c r="P111" i="1"/>
  <c r="AJ111" i="1"/>
  <c r="BC111" i="1"/>
  <c r="AV111" i="1"/>
  <c r="BG111" i="1"/>
  <c r="BE111" i="1"/>
  <c r="T111" i="1"/>
  <c r="BG106" i="1"/>
  <c r="BF106" i="1" l="1"/>
  <c r="A108" i="1" l="1"/>
  <c r="B108" i="1"/>
  <c r="A109" i="1"/>
  <c r="B109" i="1"/>
  <c r="A110" i="1"/>
  <c r="B110" i="1"/>
  <c r="A111" i="1"/>
  <c r="B111" i="1"/>
  <c r="B107" i="1"/>
  <c r="A107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C106" i="1"/>
  <c r="C110" i="1" l="1"/>
  <c r="C108" i="1"/>
  <c r="C4" i="1" l="1"/>
  <c r="C107" i="1" s="1"/>
  <c r="C109" i="1" l="1"/>
  <c r="C111" i="1" l="1"/>
</calcChain>
</file>

<file path=xl/sharedStrings.xml><?xml version="1.0" encoding="utf-8"?>
<sst xmlns="http://schemas.openxmlformats.org/spreadsheetml/2006/main" count="178" uniqueCount="50">
  <si>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</si>
  <si>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</si>
  <si>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</si>
  <si>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</si>
  <si>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</si>
  <si>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</si>
  <si>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</si>
  <si>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</si>
  <si>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</si>
  <si>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</si>
  <si>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</si>
  <si>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</si>
  <si>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</si>
  <si>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</si>
  <si>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</si>
  <si>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</si>
  <si>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</si>
  <si>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</si>
  <si>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</si>
  <si>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2002</t>
  </si>
  <si>
    <t>2003</t>
  </si>
  <si>
    <t>2004</t>
  </si>
  <si>
    <t>2005</t>
  </si>
  <si>
    <t>2006</t>
  </si>
  <si>
    <t>2007</t>
  </si>
  <si>
    <t>Bund</t>
  </si>
  <si>
    <t>Confédération</t>
  </si>
  <si>
    <t>Cantons</t>
  </si>
  <si>
    <t>Bund Sonderzinsen</t>
  </si>
  <si>
    <t>MWST</t>
  </si>
  <si>
    <t>Total des contributions publics</t>
  </si>
  <si>
    <t>Total Beiträge der öffentlichen Hand</t>
  </si>
  <si>
    <t>TVA</t>
  </si>
  <si>
    <t>in Millionen Franken</t>
  </si>
  <si>
    <t>Kantone</t>
  </si>
  <si>
    <t>Intérêts spécial de la Confédération</t>
  </si>
  <si>
    <t>IV 8A  
Beiträge der öffentlichen Hand</t>
  </si>
  <si>
    <t>AI 8A 
Contributions des pouvoirs publics</t>
  </si>
  <si>
    <t>en millions de francs</t>
  </si>
  <si>
    <t>Contributions publics en % des recettes AI</t>
  </si>
  <si>
    <t>Beiträge der öffentlichen Hand in % der IV-Einnahmen</t>
  </si>
  <si>
    <t>AI 8B  
Structure des contributions des pouvoirs publics</t>
  </si>
  <si>
    <t>IV 8B  
Struktur der Beiträge der öffentlichen Hand</t>
  </si>
  <si>
    <t>–</t>
  </si>
  <si>
    <t>Struktur der Beiträge</t>
  </si>
  <si>
    <t>Structure des contributions des pouvoirs publics</t>
  </si>
  <si>
    <t>Contributions des pouvoirs publics en millions de francs</t>
  </si>
  <si>
    <t>Beiträge der öffentlichen Hand, in Mio. Fr.</t>
  </si>
  <si>
    <t>TV 2021/2022</t>
  </si>
  <si>
    <t>VR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</si>
</sst>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>
    <font>
      <sz val="9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9"/>
      <name val="Helv"/>
    </font>
    <font>
      <sz val="12"/>
      <name val="55 Helvetica Roman"/>
    </font>
    <font>
      <b/>
      <sz val="14"/>
      <color theme="1"/>
      <name val="Arial"/>
      <family val="2"/>
    </font>
    <font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Helv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0" borderId="0"/>
    <xf numFmtId="0" fontId="1" fillId="22" borderId="8" applyNumberFormat="0" applyFont="0" applyAlignment="0" applyProtection="0"/>
    <xf numFmtId="0" fontId="15" fillId="20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1" fillId="0" borderId="0"/>
    <xf numFmtId="0" fontId="20" fillId="0" borderId="0"/>
  </cellStyleXfs>
  <cellXfs count="54">
    <xf numFmtId="0" fontId="0" fillId="0" borderId="0" xfId="0"/>
    <xf numFmtId="49" fontId="22" fillId="0" borderId="0" xfId="0" applyNumberFormat="1" applyFont="1" applyFill="1" applyAlignment="1">
      <alignment horizontal="left" vertical="top" wrapText="1"/>
    </xf>
    <xf numFmtId="0" fontId="23" fillId="0" borderId="0" xfId="0" applyFont="1" applyFill="1"/>
    <xf numFmtId="49" fontId="24" fillId="0" borderId="13" xfId="44" applyNumberFormat="1" applyFont="1" applyFill="1" applyBorder="1" applyAlignment="1">
      <alignment horizontal="left" vertical="top"/>
    </xf>
    <xf numFmtId="49" fontId="25" fillId="0" borderId="13" xfId="44" applyNumberFormat="1" applyFont="1" applyFill="1" applyBorder="1" applyAlignment="1">
      <alignment horizontal="center" vertical="center"/>
    </xf>
    <xf numFmtId="49" fontId="25" fillId="0" borderId="1" xfId="45" applyNumberFormat="1" applyFont="1" applyFill="1" applyBorder="1" applyAlignment="1">
      <alignment horizontal="left"/>
    </xf>
    <xf numFmtId="3" fontId="25" fillId="0" borderId="0" xfId="42" applyNumberFormat="1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left"/>
    </xf>
    <xf numFmtId="3" fontId="24" fillId="0" borderId="15" xfId="0" applyNumberFormat="1" applyFont="1" applyFill="1" applyBorder="1" applyAlignment="1">
      <alignment horizontal="right"/>
    </xf>
    <xf numFmtId="3" fontId="24" fillId="0" borderId="14" xfId="42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24" fillId="0" borderId="0" xfId="42" applyNumberFormat="1" applyFont="1" applyFill="1" applyBorder="1" applyAlignment="1">
      <alignment horizontal="right"/>
    </xf>
    <xf numFmtId="49" fontId="24" fillId="0" borderId="12" xfId="0" applyNumberFormat="1" applyFont="1" applyFill="1" applyBorder="1" applyAlignment="1">
      <alignment horizontal="left" wrapText="1"/>
    </xf>
    <xf numFmtId="164" fontId="24" fillId="0" borderId="22" xfId="43" applyNumberFormat="1" applyFont="1" applyFill="1" applyBorder="1" applyAlignment="1">
      <alignment horizontal="right"/>
    </xf>
    <xf numFmtId="164" fontId="24" fillId="0" borderId="23" xfId="43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 vertical="top" wrapText="1"/>
    </xf>
    <xf numFmtId="49" fontId="24" fillId="0" borderId="0" xfId="0" applyNumberFormat="1" applyFont="1" applyFill="1" applyBorder="1" applyAlignment="1">
      <alignment horizontal="left" wrapText="1"/>
    </xf>
    <xf numFmtId="164" fontId="24" fillId="0" borderId="0" xfId="43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wrapText="1"/>
    </xf>
    <xf numFmtId="49" fontId="25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/>
    </xf>
    <xf numFmtId="49" fontId="25" fillId="0" borderId="13" xfId="0" applyNumberFormat="1" applyFont="1" applyFill="1" applyBorder="1" applyAlignment="1">
      <alignment horizontal="right" vertical="center"/>
    </xf>
    <xf numFmtId="49" fontId="24" fillId="0" borderId="11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left" wrapText="1"/>
    </xf>
    <xf numFmtId="164" fontId="24" fillId="0" borderId="17" xfId="43" applyNumberFormat="1" applyFont="1" applyFill="1" applyBorder="1" applyAlignment="1"/>
    <xf numFmtId="164" fontId="24" fillId="0" borderId="18" xfId="43" applyNumberFormat="1" applyFont="1" applyFill="1" applyBorder="1" applyAlignment="1"/>
    <xf numFmtId="164" fontId="24" fillId="0" borderId="19" xfId="43" applyNumberFormat="1" applyFont="1" applyFill="1" applyBorder="1" applyAlignment="1">
      <alignment horizontal="right"/>
    </xf>
    <xf numFmtId="164" fontId="24" fillId="0" borderId="20" xfId="43" applyNumberFormat="1" applyFont="1" applyFill="1" applyBorder="1" applyAlignment="1">
      <alignment horizontal="right"/>
    </xf>
    <xf numFmtId="49" fontId="25" fillId="0" borderId="12" xfId="0" applyNumberFormat="1" applyFont="1" applyFill="1" applyBorder="1" applyAlignment="1">
      <alignment horizontal="left" wrapText="1"/>
    </xf>
    <xf numFmtId="164" fontId="25" fillId="0" borderId="24" xfId="43" applyNumberFormat="1" applyFont="1" applyFill="1" applyBorder="1" applyAlignment="1">
      <alignment horizontal="right"/>
    </xf>
    <xf numFmtId="164" fontId="25" fillId="0" borderId="25" xfId="43" applyNumberFormat="1" applyFont="1" applyFill="1" applyBorder="1" applyAlignment="1">
      <alignment horizontal="right"/>
    </xf>
    <xf numFmtId="164" fontId="23" fillId="0" borderId="0" xfId="43" applyNumberFormat="1" applyFont="1" applyFill="1"/>
    <xf numFmtId="0" fontId="25" fillId="0" borderId="11" xfId="0" applyNumberFormat="1" applyFont="1" applyFill="1" applyBorder="1" applyAlignment="1">
      <alignment vertical="top" wrapText="1"/>
    </xf>
    <xf numFmtId="0" fontId="25" fillId="0" borderId="13" xfId="0" applyFont="1" applyFill="1" applyBorder="1" applyAlignment="1">
      <alignment wrapText="1"/>
    </xf>
    <xf numFmtId="164" fontId="24" fillId="0" borderId="11" xfId="43" applyNumberFormat="1" applyFont="1" applyFill="1" applyBorder="1"/>
    <xf numFmtId="3" fontId="24" fillId="0" borderId="21" xfId="0" applyNumberFormat="1" applyFont="1" applyFill="1" applyBorder="1" applyAlignment="1">
      <alignment horizontal="right"/>
    </xf>
    <xf numFmtId="164" fontId="24" fillId="0" borderId="1" xfId="43" applyNumberFormat="1" applyFont="1" applyFill="1" applyBorder="1"/>
    <xf numFmtId="164" fontId="24" fillId="0" borderId="1" xfId="43" applyNumberFormat="1" applyFont="1" applyFill="1" applyBorder="1" applyAlignment="1">
      <alignment horizontal="right"/>
    </xf>
    <xf numFmtId="164" fontId="24" fillId="0" borderId="16" xfId="43" applyNumberFormat="1" applyFont="1" applyFill="1" applyBorder="1" applyAlignment="1">
      <alignment horizontal="right"/>
    </xf>
    <xf numFmtId="164" fontId="24" fillId="0" borderId="16" xfId="43" applyNumberFormat="1" applyFont="1" applyFill="1" applyBorder="1"/>
    <xf numFmtId="0" fontId="26" fillId="0" borderId="0" xfId="0" applyFont="1" applyFill="1"/>
    <xf numFmtId="3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/>
    <xf numFmtId="0" fontId="23" fillId="0" borderId="0" xfId="0" applyFont="1" applyFill="1" applyBorder="1"/>
    <xf numFmtId="164" fontId="24" fillId="0" borderId="0" xfId="0" applyNumberFormat="1" applyFont="1" applyFill="1" applyBorder="1"/>
    <xf numFmtId="3" fontId="23" fillId="0" borderId="0" xfId="0" applyNumberFormat="1" applyFont="1" applyFill="1" applyBorder="1"/>
    <xf numFmtId="49" fontId="23" fillId="0" borderId="0" xfId="0" applyNumberFormat="1" applyFont="1" applyFill="1"/>
    <xf numFmtId="3" fontId="24" fillId="0" borderId="14" xfId="0" applyNumberFormat="1" applyFont="1" applyFill="1" applyBorder="1"/>
    <xf numFmtId="3" fontId="24" fillId="0" borderId="0" xfId="0" applyNumberFormat="1" applyFont="1" applyFill="1" applyBorder="1"/>
    <xf numFmtId="3" fontId="24" fillId="0" borderId="23" xfId="0" applyNumberFormat="1" applyFont="1" applyFill="1" applyBorder="1"/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ormal_FEUIL" xfId="36" xr:uid="{00000000-0005-0000-0000-000023000000}"/>
    <cellStyle name="Note" xfId="37" xr:uid="{00000000-0005-0000-0000-000024000000}"/>
    <cellStyle name="Output" xfId="38" xr:uid="{00000000-0005-0000-0000-000025000000}"/>
    <cellStyle name="Prozent" xfId="43" builtinId="5"/>
    <cellStyle name="Standard" xfId="0" builtinId="0"/>
    <cellStyle name="Standard 2" xfId="45" xr:uid="{00000000-0005-0000-0000-000028000000}"/>
    <cellStyle name="Standard_AHV 1_1 &amp; 1_2" xfId="44" xr:uid="{00000000-0005-0000-0000-000029000000}"/>
    <cellStyle name="Standard_T 01.6 97Daten" xfId="42" xr:uid="{00000000-0005-0000-0000-00002A000000}"/>
    <cellStyle name="Title" xfId="39" xr:uid="{00000000-0005-0000-0000-00002B000000}"/>
    <cellStyle name="Total" xfId="40" xr:uid="{00000000-0005-0000-0000-00002C000000}"/>
    <cellStyle name="Warning Text" xfId="41" xr:uid="{00000000-0005-0000-0000-00002D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AI_IV_8!$A$107:$B$107</c:f>
              <c:strCache>
                <c:ptCount val="2"/>
                <c:pt idx="0">
                  <c:v>Confédération</c:v>
                </c:pt>
                <c:pt idx="1">
                  <c:v>Bund</c:v>
                </c:pt>
              </c:strCache>
            </c:strRef>
          </c:tx>
          <c:invertIfNegative val="0"/>
          <c:cat>
            <c:strRef>
              <c:f>AI_IV_8!$C$106:$BM$106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AI_IV_8!$C$107:$BM$107</c:f>
              <c:numCache>
                <c:formatCode>0.0%</c:formatCode>
                <c:ptCount val="63"/>
                <c:pt idx="0">
                  <c:v>0.6666666672928464</c:v>
                </c:pt>
                <c:pt idx="1">
                  <c:v>0.66666666666666674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0.74999999990068689</c:v>
                </c:pt>
                <c:pt idx="5">
                  <c:v>0.75</c:v>
                </c:pt>
                <c:pt idx="6">
                  <c:v>0.75000000008088585</c:v>
                </c:pt>
                <c:pt idx="7">
                  <c:v>0.75</c:v>
                </c:pt>
                <c:pt idx="8">
                  <c:v>0.75000000006158896</c:v>
                </c:pt>
                <c:pt idx="9">
                  <c:v>0.74999999995307909</c:v>
                </c:pt>
                <c:pt idx="10">
                  <c:v>0.75000000004218526</c:v>
                </c:pt>
                <c:pt idx="11">
                  <c:v>0.75000000088063401</c:v>
                </c:pt>
                <c:pt idx="12">
                  <c:v>0.75000000039572079</c:v>
                </c:pt>
                <c:pt idx="13">
                  <c:v>0.75000000021161706</c:v>
                </c:pt>
                <c:pt idx="14">
                  <c:v>0.74999999947981633</c:v>
                </c:pt>
                <c:pt idx="15">
                  <c:v>0.75000000016863844</c:v>
                </c:pt>
                <c:pt idx="16">
                  <c:v>0.75</c:v>
                </c:pt>
                <c:pt idx="17">
                  <c:v>0.74999999975435383</c:v>
                </c:pt>
                <c:pt idx="18">
                  <c:v>0.74999999923601546</c:v>
                </c:pt>
                <c:pt idx="19">
                  <c:v>0.75</c:v>
                </c:pt>
                <c:pt idx="20">
                  <c:v>0.74999999907052939</c:v>
                </c:pt>
                <c:pt idx="21">
                  <c:v>0.75000000000000011</c:v>
                </c:pt>
                <c:pt idx="22">
                  <c:v>0.75000000060902106</c:v>
                </c:pt>
                <c:pt idx="23">
                  <c:v>0.74999999980336252</c:v>
                </c:pt>
                <c:pt idx="24">
                  <c:v>0.75000000017410118</c:v>
                </c:pt>
                <c:pt idx="25">
                  <c:v>0.75000000016744639</c:v>
                </c:pt>
                <c:pt idx="26">
                  <c:v>0.75000000093575314</c:v>
                </c:pt>
                <c:pt idx="27">
                  <c:v>0.74999999954759156</c:v>
                </c:pt>
                <c:pt idx="28">
                  <c:v>0.75000000013991452</c:v>
                </c:pt>
                <c:pt idx="29">
                  <c:v>0.74999999986666954</c:v>
                </c:pt>
                <c:pt idx="30">
                  <c:v>0.7499999998790281</c:v>
                </c:pt>
                <c:pt idx="31">
                  <c:v>0.74999999989174404</c:v>
                </c:pt>
                <c:pt idx="32">
                  <c:v>0.74999999952386365</c:v>
                </c:pt>
                <c:pt idx="33">
                  <c:v>0.74025974049862209</c:v>
                </c:pt>
                <c:pt idx="34">
                  <c:v>0.7402597400403409</c:v>
                </c:pt>
                <c:pt idx="35">
                  <c:v>0.74025974018067409</c:v>
                </c:pt>
                <c:pt idx="36">
                  <c:v>0.74999999986326005</c:v>
                </c:pt>
                <c:pt idx="37">
                  <c:v>0.75000000006534251</c:v>
                </c:pt>
                <c:pt idx="38">
                  <c:v>0.75000000006277434</c:v>
                </c:pt>
                <c:pt idx="39">
                  <c:v>0.74999999982061827</c:v>
                </c:pt>
                <c:pt idx="40">
                  <c:v>0.75000000011470669</c:v>
                </c:pt>
                <c:pt idx="41">
                  <c:v>0.75000000005282463</c:v>
                </c:pt>
                <c:pt idx="42">
                  <c:v>0.74999999994982114</c:v>
                </c:pt>
                <c:pt idx="43">
                  <c:v>0.75000000004691347</c:v>
                </c:pt>
                <c:pt idx="44">
                  <c:v>0.75000000004505918</c:v>
                </c:pt>
                <c:pt idx="45">
                  <c:v>0.75000000012974366</c:v>
                </c:pt>
                <c:pt idx="46">
                  <c:v>0.74999999965095732</c:v>
                </c:pt>
                <c:pt idx="47">
                  <c:v>0.75000000029400093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0.77388846333990213</c:v>
                </c:pt>
                <c:pt idx="52">
                  <c:v>0.73301990107016946</c:v>
                </c:pt>
                <c:pt idx="53">
                  <c:v>0.73028574221831</c:v>
                </c:pt>
                <c:pt idx="54">
                  <c:v>0.73476207287001727</c:v>
                </c:pt>
                <c:pt idx="55">
                  <c:v>0.73542292824545963</c:v>
                </c:pt>
                <c:pt idx="56">
                  <c:v>0.75533994003337723</c:v>
                </c:pt>
                <c:pt idx="57">
                  <c:v>0.75467549015933144</c:v>
                </c:pt>
                <c:pt idx="58">
                  <c:v>0.93659948441977858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3-4454-BDDB-7FD5A363EBB5}"/>
            </c:ext>
          </c:extLst>
        </c:ser>
        <c:ser>
          <c:idx val="6"/>
          <c:order val="1"/>
          <c:tx>
            <c:strRef>
              <c:f>AI_IV_8!$A$109:$B$109</c:f>
              <c:strCache>
                <c:ptCount val="2"/>
                <c:pt idx="0">
                  <c:v>Cantons</c:v>
                </c:pt>
                <c:pt idx="1">
                  <c:v>Kantone</c:v>
                </c:pt>
              </c:strCache>
            </c:strRef>
          </c:tx>
          <c:invertIfNegative val="0"/>
          <c:cat>
            <c:strRef>
              <c:f>AI_IV_8!$C$106:$BM$106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AI_IV_8!$C$109:$BM$109</c:f>
              <c:numCache>
                <c:formatCode>0.0%</c:formatCode>
                <c:ptCount val="63"/>
                <c:pt idx="0">
                  <c:v>0.33333333270715354</c:v>
                </c:pt>
                <c:pt idx="1">
                  <c:v>0.33333333333333337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0.25000000009931311</c:v>
                </c:pt>
                <c:pt idx="5">
                  <c:v>0.25</c:v>
                </c:pt>
                <c:pt idx="6">
                  <c:v>0.24999999991911415</c:v>
                </c:pt>
                <c:pt idx="7">
                  <c:v>0.25</c:v>
                </c:pt>
                <c:pt idx="8">
                  <c:v>0.2499999999384111</c:v>
                </c:pt>
                <c:pt idx="9">
                  <c:v>0.25000000004692102</c:v>
                </c:pt>
                <c:pt idx="10">
                  <c:v>0.24999999995781472</c:v>
                </c:pt>
                <c:pt idx="11">
                  <c:v>0.24999999911936599</c:v>
                </c:pt>
                <c:pt idx="12">
                  <c:v>0.24999999960427932</c:v>
                </c:pt>
                <c:pt idx="13">
                  <c:v>0.24999999978838303</c:v>
                </c:pt>
                <c:pt idx="14">
                  <c:v>0.25000000052018356</c:v>
                </c:pt>
                <c:pt idx="15">
                  <c:v>0.24999999983136145</c:v>
                </c:pt>
                <c:pt idx="16">
                  <c:v>0.25</c:v>
                </c:pt>
                <c:pt idx="17">
                  <c:v>0.25000000024564617</c:v>
                </c:pt>
                <c:pt idx="18">
                  <c:v>0.25000000076398454</c:v>
                </c:pt>
                <c:pt idx="19">
                  <c:v>0.25</c:v>
                </c:pt>
                <c:pt idx="20">
                  <c:v>0.25000000092947061</c:v>
                </c:pt>
                <c:pt idx="21">
                  <c:v>0.25</c:v>
                </c:pt>
                <c:pt idx="22">
                  <c:v>0.249999999390979</c:v>
                </c:pt>
                <c:pt idx="23">
                  <c:v>0.25000000019663743</c:v>
                </c:pt>
                <c:pt idx="24">
                  <c:v>0.24999999982589891</c:v>
                </c:pt>
                <c:pt idx="25">
                  <c:v>0.24999999983255364</c:v>
                </c:pt>
                <c:pt idx="26">
                  <c:v>0.24999999906424694</c:v>
                </c:pt>
                <c:pt idx="27">
                  <c:v>0.2500000004524085</c:v>
                </c:pt>
                <c:pt idx="28">
                  <c:v>0.24999999986008542</c:v>
                </c:pt>
                <c:pt idx="29">
                  <c:v>0.25000000013333046</c:v>
                </c:pt>
                <c:pt idx="30">
                  <c:v>0.25000000012097201</c:v>
                </c:pt>
                <c:pt idx="31">
                  <c:v>0.25000000010825602</c:v>
                </c:pt>
                <c:pt idx="32">
                  <c:v>0.25000000047613635</c:v>
                </c:pt>
                <c:pt idx="33">
                  <c:v>0.25974025950137786</c:v>
                </c:pt>
                <c:pt idx="34">
                  <c:v>0.2597402599596591</c:v>
                </c:pt>
                <c:pt idx="35">
                  <c:v>0.25974025981932586</c:v>
                </c:pt>
                <c:pt idx="36">
                  <c:v>0.25000000013673995</c:v>
                </c:pt>
                <c:pt idx="37">
                  <c:v>0.24999999993465746</c:v>
                </c:pt>
                <c:pt idx="38">
                  <c:v>0.24999999993722569</c:v>
                </c:pt>
                <c:pt idx="39">
                  <c:v>0.25000000017938168</c:v>
                </c:pt>
                <c:pt idx="40">
                  <c:v>0.2499999998852932</c:v>
                </c:pt>
                <c:pt idx="41">
                  <c:v>0.24999999994717531</c:v>
                </c:pt>
                <c:pt idx="42">
                  <c:v>0.25000000005017897</c:v>
                </c:pt>
                <c:pt idx="43">
                  <c:v>0.24999999995308658</c:v>
                </c:pt>
                <c:pt idx="44">
                  <c:v>0.24999999995494074</c:v>
                </c:pt>
                <c:pt idx="45">
                  <c:v>0.24999999987025642</c:v>
                </c:pt>
                <c:pt idx="46">
                  <c:v>0.25000000034904274</c:v>
                </c:pt>
                <c:pt idx="47">
                  <c:v>0.24999999970599898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3-4454-BDDB-7FD5A363EBB5}"/>
            </c:ext>
          </c:extLst>
        </c:ser>
        <c:ser>
          <c:idx val="0"/>
          <c:order val="2"/>
          <c:tx>
            <c:strRef>
              <c:f>AI_IV_8!$A$110:$B$110</c:f>
              <c:strCache>
                <c:ptCount val="2"/>
                <c:pt idx="0">
                  <c:v>TVA</c:v>
                </c:pt>
                <c:pt idx="1">
                  <c:v>MWST</c:v>
                </c:pt>
              </c:strCache>
            </c:strRef>
          </c:tx>
          <c:invertIfNegative val="0"/>
          <c:cat>
            <c:strRef>
              <c:f>AI_IV_8!$C$106:$BM$106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AI_IV_8!$C$110:$BM$110</c:f>
              <c:numCache>
                <c:formatCode>0.0%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0.18569369210727341</c:v>
                </c:pt>
                <c:pt idx="52">
                  <c:v>0.22802844030466357</c:v>
                </c:pt>
                <c:pt idx="53">
                  <c:v>0.23249038724833812</c:v>
                </c:pt>
                <c:pt idx="54">
                  <c:v>0.22999635339305077</c:v>
                </c:pt>
                <c:pt idx="55">
                  <c:v>0.23126700534978248</c:v>
                </c:pt>
                <c:pt idx="56">
                  <c:v>0.23821319460259724</c:v>
                </c:pt>
                <c:pt idx="57">
                  <c:v>0.23943915100021651</c:v>
                </c:pt>
                <c:pt idx="58">
                  <c:v>6.3400515580221431E-2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3-4454-BDDB-7FD5A363EBB5}"/>
            </c:ext>
          </c:extLst>
        </c:ser>
        <c:ser>
          <c:idx val="5"/>
          <c:order val="3"/>
          <c:tx>
            <c:strRef>
              <c:f>AI_IV_8!$A$108:$B$108</c:f>
              <c:strCache>
                <c:ptCount val="2"/>
                <c:pt idx="0">
                  <c:v>Intérêts spécial de la Confédération</c:v>
                </c:pt>
                <c:pt idx="1">
                  <c:v>Bund Sonderzinsen</c:v>
                </c:pt>
              </c:strCache>
            </c:strRef>
          </c:tx>
          <c:invertIfNegative val="0"/>
          <c:cat>
            <c:strRef>
              <c:f>AI_IV_8!$C$106:$BM$106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AI_IV_8!$C$108:$BM$108</c:f>
              <c:numCache>
                <c:formatCode>0.0%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4.0417844552824385E-2</c:v>
                </c:pt>
                <c:pt idx="52">
                  <c:v>3.8951658625166939E-2</c:v>
                </c:pt>
                <c:pt idx="53">
                  <c:v>3.722387053335191E-2</c:v>
                </c:pt>
                <c:pt idx="54">
                  <c:v>3.5241573736932062E-2</c:v>
                </c:pt>
                <c:pt idx="55">
                  <c:v>3.3310066404757803E-2</c:v>
                </c:pt>
                <c:pt idx="56">
                  <c:v>6.44686536402562E-3</c:v>
                </c:pt>
                <c:pt idx="57">
                  <c:v>5.8853588404520337E-3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3-4454-BDDB-7FD5A363E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1280008"/>
        <c:axId val="161280400"/>
      </c:barChart>
      <c:catAx>
        <c:axId val="16128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28040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1280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280008"/>
        <c:crosses val="autoZero"/>
        <c:crossBetween val="midCat"/>
        <c:majorUnit val="0.1"/>
      </c:valAx>
    </c:plotArea>
    <c:legend>
      <c:legendPos val="r"/>
      <c:overlay val="0"/>
      <c:spPr>
        <a:solidFill>
          <a:schemeClr val="bg1"/>
        </a:solidFill>
      </c:spPr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612322740234"/>
          <c:y val="4.238921001926782E-2"/>
          <c:w val="0.81265488396684227"/>
          <c:h val="0.65913795457648716"/>
        </c:manualLayout>
      </c:layout>
      <c:lineChart>
        <c:grouping val="standard"/>
        <c:varyColors val="0"/>
        <c:ser>
          <c:idx val="0"/>
          <c:order val="0"/>
          <c:tx>
            <c:strRef>
              <c:f>AI_IV_8!$A$100:$B$100</c:f>
              <c:strCache>
                <c:ptCount val="2"/>
                <c:pt idx="0">
                  <c:v>Confédération</c:v>
                </c:pt>
                <c:pt idx="1">
                  <c:v>Bund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AI_IV_8!$C$99:$BM$99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AI_IV_8!$C$100:$BM$100</c:f>
              <c:numCache>
                <c:formatCode>#,##0</c:formatCode>
                <c:ptCount val="63"/>
                <c:pt idx="0">
                  <c:v>17.744283150000001</c:v>
                </c:pt>
                <c:pt idx="1">
                  <c:v>52.189024000000003</c:v>
                </c:pt>
                <c:pt idx="2">
                  <c:v>56.109462200000003</c:v>
                </c:pt>
                <c:pt idx="3">
                  <c:v>62.633179800000001</c:v>
                </c:pt>
                <c:pt idx="4">
                  <c:v>94.398401800000002</c:v>
                </c:pt>
                <c:pt idx="5">
                  <c:v>103.32727964999999</c:v>
                </c:pt>
                <c:pt idx="6">
                  <c:v>115.90403465</c:v>
                </c:pt>
                <c:pt idx="7">
                  <c:v>134.40313320000001</c:v>
                </c:pt>
                <c:pt idx="8">
                  <c:v>152.2189262</c:v>
                </c:pt>
                <c:pt idx="9">
                  <c:v>199.80408639999999</c:v>
                </c:pt>
                <c:pt idx="10">
                  <c:v>222.23376725</c:v>
                </c:pt>
                <c:pt idx="11">
                  <c:v>255.49773719999999</c:v>
                </c:pt>
                <c:pt idx="12">
                  <c:v>284.29144560000003</c:v>
                </c:pt>
                <c:pt idx="13">
                  <c:v>443.0173145</c:v>
                </c:pt>
                <c:pt idx="14">
                  <c:v>504.62955460000001</c:v>
                </c:pt>
                <c:pt idx="15">
                  <c:v>611.51511955000001</c:v>
                </c:pt>
                <c:pt idx="16">
                  <c:v>678.36553800000002</c:v>
                </c:pt>
                <c:pt idx="17">
                  <c:v>725.12828784999999</c:v>
                </c:pt>
                <c:pt idx="18">
                  <c:v>736.27141500000005</c:v>
                </c:pt>
                <c:pt idx="19">
                  <c:v>759.37806599999999</c:v>
                </c:pt>
                <c:pt idx="20">
                  <c:v>806.91092000000003</c:v>
                </c:pt>
                <c:pt idx="21">
                  <c:v>821.78929200000005</c:v>
                </c:pt>
                <c:pt idx="22">
                  <c:v>923.61344699999995</c:v>
                </c:pt>
                <c:pt idx="23">
                  <c:v>953.53134799999998</c:v>
                </c:pt>
                <c:pt idx="24">
                  <c:v>1076.960302</c:v>
                </c:pt>
                <c:pt idx="25">
                  <c:v>1119.761407</c:v>
                </c:pt>
                <c:pt idx="26">
                  <c:v>1202.240241</c:v>
                </c:pt>
                <c:pt idx="27">
                  <c:v>1243.3454549999999</c:v>
                </c:pt>
                <c:pt idx="28">
                  <c:v>1340.1034870000001</c:v>
                </c:pt>
                <c:pt idx="29">
                  <c:v>1406.280305</c:v>
                </c:pt>
                <c:pt idx="30">
                  <c:v>1549.9460389999999</c:v>
                </c:pt>
                <c:pt idx="31">
                  <c:v>1732.0061209999999</c:v>
                </c:pt>
                <c:pt idx="32">
                  <c:v>1968.9738460000001</c:v>
                </c:pt>
                <c:pt idx="33">
                  <c:v>2132.9769700000002</c:v>
                </c:pt>
                <c:pt idx="34">
                  <c:v>2278.5651819999998</c:v>
                </c:pt>
                <c:pt idx="35">
                  <c:v>2431.828505</c:v>
                </c:pt>
                <c:pt idx="36">
                  <c:v>2742.4320849999999</c:v>
                </c:pt>
                <c:pt idx="37">
                  <c:v>2869.4936619999999</c:v>
                </c:pt>
                <c:pt idx="38">
                  <c:v>2986.890778</c:v>
                </c:pt>
                <c:pt idx="39">
                  <c:v>3135.7723169999999</c:v>
                </c:pt>
                <c:pt idx="40">
                  <c:v>3269.2056769999999</c:v>
                </c:pt>
                <c:pt idx="41">
                  <c:v>3549.4785609999999</c:v>
                </c:pt>
                <c:pt idx="42">
                  <c:v>3736.6272589999999</c:v>
                </c:pt>
                <c:pt idx="43">
                  <c:v>3996.7253500000002</c:v>
                </c:pt>
                <c:pt idx="44">
                  <c:v>4161.1874889999999</c:v>
                </c:pt>
                <c:pt idx="45">
                  <c:v>4335.47469</c:v>
                </c:pt>
                <c:pt idx="46">
                  <c:v>4297.4683000000005</c:v>
                </c:pt>
                <c:pt idx="47">
                  <c:v>4464.270469</c:v>
                </c:pt>
                <c:pt idx="48">
                  <c:v>3590.5766640000002</c:v>
                </c:pt>
                <c:pt idx="49">
                  <c:v>3517.7488720000001</c:v>
                </c:pt>
                <c:pt idx="50">
                  <c:v>3476.0542169999999</c:v>
                </c:pt>
                <c:pt idx="51">
                  <c:v>3565.2104469999999</c:v>
                </c:pt>
                <c:pt idx="52">
                  <c:v>3504.0456589999999</c:v>
                </c:pt>
                <c:pt idx="53">
                  <c:v>3508.2351629999998</c:v>
                </c:pt>
                <c:pt idx="54">
                  <c:v>3576</c:v>
                </c:pt>
                <c:pt idx="55">
                  <c:v>3533.0317960000002</c:v>
                </c:pt>
                <c:pt idx="56">
                  <c:v>3524.8034069999999</c:v>
                </c:pt>
                <c:pt idx="57">
                  <c:v>3598.0291090000001</c:v>
                </c:pt>
                <c:pt idx="58">
                  <c:v>3600.7972110000001</c:v>
                </c:pt>
                <c:pt idx="59">
                  <c:v>3619.4292479999999</c:v>
                </c:pt>
                <c:pt idx="60">
                  <c:v>3617.1235567800004</c:v>
                </c:pt>
                <c:pt idx="61">
                  <c:v>3749.01347902</c:v>
                </c:pt>
                <c:pt idx="62">
                  <c:v>3941.816437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F-4CE1-8A37-BB5AD13689F4}"/>
            </c:ext>
          </c:extLst>
        </c:ser>
        <c:ser>
          <c:idx val="2"/>
          <c:order val="1"/>
          <c:tx>
            <c:strRef>
              <c:f>AI_IV_8!$A$102:$B$102</c:f>
              <c:strCache>
                <c:ptCount val="2"/>
                <c:pt idx="0">
                  <c:v>Cantons</c:v>
                </c:pt>
                <c:pt idx="1">
                  <c:v>Kantone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4F-4CE1-8A37-BB5AD13689F4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674F-4CE1-8A37-BB5AD13689F4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674F-4CE1-8A37-BB5AD13689F4}"/>
              </c:ext>
            </c:extLst>
          </c:dPt>
          <c:dPt>
            <c:idx val="5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674F-4CE1-8A37-BB5AD13689F4}"/>
              </c:ext>
            </c:extLst>
          </c:dPt>
          <c:dPt>
            <c:idx val="5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674F-4CE1-8A37-BB5AD13689F4}"/>
              </c:ext>
            </c:extLst>
          </c:dPt>
          <c:dPt>
            <c:idx val="5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674F-4CE1-8A37-BB5AD13689F4}"/>
              </c:ext>
            </c:extLst>
          </c:dPt>
          <c:dPt>
            <c:idx val="5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674F-4CE1-8A37-BB5AD13689F4}"/>
              </c:ext>
            </c:extLst>
          </c:dPt>
          <c:dPt>
            <c:idx val="5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674F-4CE1-8A37-BB5AD13689F4}"/>
              </c:ext>
            </c:extLst>
          </c:dPt>
          <c:dPt>
            <c:idx val="5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674F-4CE1-8A37-BB5AD13689F4}"/>
              </c:ext>
            </c:extLst>
          </c:dPt>
          <c:dPt>
            <c:idx val="5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674F-4CE1-8A37-BB5AD13689F4}"/>
              </c:ext>
            </c:extLst>
          </c:dPt>
          <c:dPt>
            <c:idx val="5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6-674F-4CE1-8A37-BB5AD13689F4}"/>
              </c:ext>
            </c:extLst>
          </c:dPt>
          <c:dPt>
            <c:idx val="5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7-674F-4CE1-8A37-BB5AD13689F4}"/>
              </c:ext>
            </c:extLst>
          </c:dPt>
          <c:dPt>
            <c:idx val="6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674F-4CE1-8A37-BB5AD13689F4}"/>
              </c:ext>
            </c:extLst>
          </c:dPt>
          <c:dPt>
            <c:idx val="6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F1-9561-4B21-BB12-CACACA8C65A3}"/>
              </c:ext>
            </c:extLst>
          </c:dPt>
          <c:cat>
            <c:strRef>
              <c:f>AI_IV_8!$C$99:$BM$99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AI_IV_8!$C$102:$BM$102</c:f>
              <c:numCache>
                <c:formatCode>#,##0</c:formatCode>
                <c:ptCount val="63"/>
                <c:pt idx="0">
                  <c:v>8.8721415500000003</c:v>
                </c:pt>
                <c:pt idx="1">
                  <c:v>26.094512000000002</c:v>
                </c:pt>
                <c:pt idx="2">
                  <c:v>28.054731100000001</c:v>
                </c:pt>
                <c:pt idx="3">
                  <c:v>31.3165899</c:v>
                </c:pt>
                <c:pt idx="4">
                  <c:v>31.46613395</c:v>
                </c:pt>
                <c:pt idx="5">
                  <c:v>34.44242655</c:v>
                </c:pt>
                <c:pt idx="6">
                  <c:v>38.634678200000003</c:v>
                </c:pt>
                <c:pt idx="7">
                  <c:v>44.801044400000002</c:v>
                </c:pt>
                <c:pt idx="8">
                  <c:v>50.73964205</c:v>
                </c:pt>
                <c:pt idx="9">
                  <c:v>66.60136215</c:v>
                </c:pt>
                <c:pt idx="10">
                  <c:v>74.077922400000006</c:v>
                </c:pt>
                <c:pt idx="11">
                  <c:v>85.165912000000006</c:v>
                </c:pt>
                <c:pt idx="12">
                  <c:v>94.763814999999994</c:v>
                </c:pt>
                <c:pt idx="13">
                  <c:v>147.672438</c:v>
                </c:pt>
                <c:pt idx="14">
                  <c:v>168.20985200000001</c:v>
                </c:pt>
                <c:pt idx="15">
                  <c:v>203.83837299999999</c:v>
                </c:pt>
                <c:pt idx="16">
                  <c:v>226.12184600000001</c:v>
                </c:pt>
                <c:pt idx="17">
                  <c:v>241.70942959999999</c:v>
                </c:pt>
                <c:pt idx="18">
                  <c:v>245.42380600000001</c:v>
                </c:pt>
                <c:pt idx="19">
                  <c:v>253.12602200000001</c:v>
                </c:pt>
                <c:pt idx="20">
                  <c:v>268.97030799999999</c:v>
                </c:pt>
                <c:pt idx="21">
                  <c:v>273.92976399999998</c:v>
                </c:pt>
                <c:pt idx="22">
                  <c:v>307.87114800000001</c:v>
                </c:pt>
                <c:pt idx="23">
                  <c:v>317.84378299999997</c:v>
                </c:pt>
                <c:pt idx="24">
                  <c:v>358.98676699999999</c:v>
                </c:pt>
                <c:pt idx="25">
                  <c:v>373.25380200000001</c:v>
                </c:pt>
                <c:pt idx="26">
                  <c:v>400.74674499999998</c:v>
                </c:pt>
                <c:pt idx="27">
                  <c:v>414.448486</c:v>
                </c:pt>
                <c:pt idx="28">
                  <c:v>446.70116200000001</c:v>
                </c:pt>
                <c:pt idx="29">
                  <c:v>468.76010200000002</c:v>
                </c:pt>
                <c:pt idx="30">
                  <c:v>516.64868000000001</c:v>
                </c:pt>
                <c:pt idx="31">
                  <c:v>577.335374</c:v>
                </c:pt>
                <c:pt idx="32">
                  <c:v>656.32461699999999</c:v>
                </c:pt>
                <c:pt idx="33">
                  <c:v>748.41297099999997</c:v>
                </c:pt>
                <c:pt idx="34">
                  <c:v>799.49655600000006</c:v>
                </c:pt>
                <c:pt idx="35">
                  <c:v>853.27315999999996</c:v>
                </c:pt>
                <c:pt idx="36">
                  <c:v>914.14402900000005</c:v>
                </c:pt>
                <c:pt idx="37">
                  <c:v>956.49788699999999</c:v>
                </c:pt>
                <c:pt idx="38">
                  <c:v>995.63025900000002</c:v>
                </c:pt>
                <c:pt idx="39">
                  <c:v>1045.2574400000001</c:v>
                </c:pt>
                <c:pt idx="40">
                  <c:v>1089.7352249999999</c:v>
                </c:pt>
                <c:pt idx="41">
                  <c:v>1183.1595199999999</c:v>
                </c:pt>
                <c:pt idx="42">
                  <c:v>1245.54242</c:v>
                </c:pt>
                <c:pt idx="43">
                  <c:v>1332.2417829999999</c:v>
                </c:pt>
                <c:pt idx="44">
                  <c:v>1387.062496</c:v>
                </c:pt>
                <c:pt idx="45">
                  <c:v>1445.1582289999999</c:v>
                </c:pt>
                <c:pt idx="46">
                  <c:v>1432.4894360000001</c:v>
                </c:pt>
                <c:pt idx="47">
                  <c:v>1488.090154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4F-4CE1-8A37-BB5AD13689F4}"/>
            </c:ext>
          </c:extLst>
        </c:ser>
        <c:ser>
          <c:idx val="3"/>
          <c:order val="2"/>
          <c:tx>
            <c:strRef>
              <c:f>AI_IV_8!$A$103:$B$103</c:f>
              <c:strCache>
                <c:ptCount val="2"/>
                <c:pt idx="0">
                  <c:v>TVA</c:v>
                </c:pt>
                <c:pt idx="1">
                  <c:v>MWST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674F-4CE1-8A37-BB5AD13689F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674F-4CE1-8A37-BB5AD13689F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674F-4CE1-8A37-BB5AD13689F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674F-4CE1-8A37-BB5AD13689F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674F-4CE1-8A37-BB5AD13689F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674F-4CE1-8A37-BB5AD13689F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674F-4CE1-8A37-BB5AD13689F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674F-4CE1-8A37-BB5AD13689F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674F-4CE1-8A37-BB5AD13689F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674F-4CE1-8A37-BB5AD13689F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674F-4CE1-8A37-BB5AD13689F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674F-4CE1-8A37-BB5AD13689F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674F-4CE1-8A37-BB5AD13689F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674F-4CE1-8A37-BB5AD13689F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674F-4CE1-8A37-BB5AD13689F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674F-4CE1-8A37-BB5AD13689F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674F-4CE1-8A37-BB5AD13689F4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674F-4CE1-8A37-BB5AD13689F4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674F-4CE1-8A37-BB5AD13689F4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674F-4CE1-8A37-BB5AD13689F4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674F-4CE1-8A37-BB5AD13689F4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674F-4CE1-8A37-BB5AD13689F4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674F-4CE1-8A37-BB5AD13689F4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674F-4CE1-8A37-BB5AD13689F4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674F-4CE1-8A37-BB5AD13689F4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674F-4CE1-8A37-BB5AD13689F4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674F-4CE1-8A37-BB5AD13689F4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674F-4CE1-8A37-BB5AD13689F4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674F-4CE1-8A37-BB5AD13689F4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674F-4CE1-8A37-BB5AD13689F4}"/>
              </c:ext>
            </c:extLst>
          </c:dPt>
          <c:dPt>
            <c:idx val="3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74F-4CE1-8A37-BB5AD13689F4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674F-4CE1-8A37-BB5AD13689F4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74F-4CE1-8A37-BB5AD13689F4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674F-4CE1-8A37-BB5AD13689F4}"/>
              </c:ext>
            </c:extLst>
          </c:dPt>
          <c:dPt>
            <c:idx val="3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74F-4CE1-8A37-BB5AD13689F4}"/>
              </c:ext>
            </c:extLst>
          </c:dPt>
          <c:dPt>
            <c:idx val="3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674F-4CE1-8A37-BB5AD13689F4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74F-4CE1-8A37-BB5AD13689F4}"/>
              </c:ext>
            </c:extLst>
          </c:dPt>
          <c:dPt>
            <c:idx val="3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674F-4CE1-8A37-BB5AD13689F4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4F-4CE1-8A37-BB5AD13689F4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4F-4CE1-8A37-BB5AD13689F4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4F-4CE1-8A37-BB5AD13689F4}"/>
              </c:ext>
            </c:extLst>
          </c:dPt>
          <c:dPt>
            <c:idx val="4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674F-4CE1-8A37-BB5AD13689F4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4F-4CE1-8A37-BB5AD13689F4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674F-4CE1-8A37-BB5AD13689F4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4F-4CE1-8A37-BB5AD13689F4}"/>
              </c:ext>
            </c:extLst>
          </c:dPt>
          <c:dPt>
            <c:idx val="4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674F-4CE1-8A37-BB5AD13689F4}"/>
              </c:ext>
            </c:extLst>
          </c:dPt>
          <c:dPt>
            <c:idx val="4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674F-4CE1-8A37-BB5AD13689F4}"/>
              </c:ext>
            </c:extLst>
          </c:dPt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74F-4CE1-8A37-BB5AD13689F4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674F-4CE1-8A37-BB5AD13689F4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B-674F-4CE1-8A37-BB5AD13689F4}"/>
              </c:ext>
            </c:extLst>
          </c:dPt>
          <c:dPt>
            <c:idx val="5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674F-4CE1-8A37-BB5AD13689F4}"/>
              </c:ext>
            </c:extLst>
          </c:dPt>
          <c:dPt>
            <c:idx val="5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2-674F-4CE1-8A37-BB5AD13689F4}"/>
              </c:ext>
            </c:extLst>
          </c:dPt>
          <c:dPt>
            <c:idx val="6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3-674F-4CE1-8A37-BB5AD13689F4}"/>
              </c:ext>
            </c:extLst>
          </c:dPt>
          <c:dPt>
            <c:idx val="6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F-9561-4B21-BB12-CACACA8C65A3}"/>
              </c:ext>
            </c:extLst>
          </c:dPt>
          <c:cat>
            <c:strRef>
              <c:f>AI_IV_8!$C$99:$BM$99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AI_IV_8!$C$103:$BM$103</c:f>
              <c:numCache>
                <c:formatCode>#,##0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855.46835546</c:v>
                </c:pt>
                <c:pt idx="52">
                  <c:v>1090.0414370899998</c:v>
                </c:pt>
                <c:pt idx="53">
                  <c:v>1116.8655013399998</c:v>
                </c:pt>
                <c:pt idx="54">
                  <c:v>1119.36501638</c:v>
                </c:pt>
                <c:pt idx="55">
                  <c:v>1111.0255771</c:v>
                </c:pt>
                <c:pt idx="56">
                  <c:v>1111.6248928800001</c:v>
                </c:pt>
                <c:pt idx="57">
                  <c:v>1141.56222955</c:v>
                </c:pt>
                <c:pt idx="58">
                  <c:v>243.74602322000001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4F-4CE1-8A37-BB5AD13689F4}"/>
            </c:ext>
          </c:extLst>
        </c:ser>
        <c:ser>
          <c:idx val="1"/>
          <c:order val="3"/>
          <c:tx>
            <c:strRef>
              <c:f>AI_IV_8!$A$101:$B$101</c:f>
              <c:strCache>
                <c:ptCount val="2"/>
                <c:pt idx="0">
                  <c:v>Intérêts spécial de la Confédération</c:v>
                </c:pt>
                <c:pt idx="1">
                  <c:v>Bund Sonderzinsen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9-674F-4CE1-8A37-BB5AD13689F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8-674F-4CE1-8A37-BB5AD13689F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7-674F-4CE1-8A37-BB5AD13689F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6-674F-4CE1-8A37-BB5AD13689F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5-674F-4CE1-8A37-BB5AD13689F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4-674F-4CE1-8A37-BB5AD13689F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3-674F-4CE1-8A37-BB5AD13689F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2-674F-4CE1-8A37-BB5AD13689F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1-674F-4CE1-8A37-BB5AD13689F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0-674F-4CE1-8A37-BB5AD13689F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F-674F-4CE1-8A37-BB5AD13689F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E-674F-4CE1-8A37-BB5AD13689F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D-674F-4CE1-8A37-BB5AD13689F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C-674F-4CE1-8A37-BB5AD13689F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B-674F-4CE1-8A37-BB5AD13689F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A-674F-4CE1-8A37-BB5AD13689F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9-674F-4CE1-8A37-BB5AD13689F4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8-674F-4CE1-8A37-BB5AD13689F4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7-674F-4CE1-8A37-BB5AD13689F4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5-674F-4CE1-8A37-BB5AD13689F4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6-674F-4CE1-8A37-BB5AD13689F4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4-674F-4CE1-8A37-BB5AD13689F4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3-674F-4CE1-8A37-BB5AD13689F4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2-674F-4CE1-8A37-BB5AD13689F4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1-674F-4CE1-8A37-BB5AD13689F4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0-674F-4CE1-8A37-BB5AD13689F4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F-674F-4CE1-8A37-BB5AD13689F4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E-674F-4CE1-8A37-BB5AD13689F4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D-674F-4CE1-8A37-BB5AD13689F4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C-674F-4CE1-8A37-BB5AD13689F4}"/>
              </c:ext>
            </c:extLst>
          </c:dPt>
          <c:dPt>
            <c:idx val="3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B-674F-4CE1-8A37-BB5AD13689F4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A-674F-4CE1-8A37-BB5AD13689F4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9-674F-4CE1-8A37-BB5AD13689F4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7-674F-4CE1-8A37-BB5AD13689F4}"/>
              </c:ext>
            </c:extLst>
          </c:dPt>
          <c:dPt>
            <c:idx val="3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6-674F-4CE1-8A37-BB5AD13689F4}"/>
              </c:ext>
            </c:extLst>
          </c:dPt>
          <c:dPt>
            <c:idx val="3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8-674F-4CE1-8A37-BB5AD13689F4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5-674F-4CE1-8A37-BB5AD13689F4}"/>
              </c:ext>
            </c:extLst>
          </c:dPt>
          <c:dPt>
            <c:idx val="3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4-674F-4CE1-8A37-BB5AD13689F4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3-674F-4CE1-8A37-BB5AD13689F4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2-674F-4CE1-8A37-BB5AD13689F4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1-674F-4CE1-8A37-BB5AD13689F4}"/>
              </c:ext>
            </c:extLst>
          </c:dPt>
          <c:dPt>
            <c:idx val="4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0-674F-4CE1-8A37-BB5AD13689F4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F-674F-4CE1-8A37-BB5AD13689F4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E-674F-4CE1-8A37-BB5AD13689F4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D-674F-4CE1-8A37-BB5AD13689F4}"/>
              </c:ext>
            </c:extLst>
          </c:dPt>
          <c:dPt>
            <c:idx val="4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C-674F-4CE1-8A37-BB5AD13689F4}"/>
              </c:ext>
            </c:extLst>
          </c:dPt>
          <c:dPt>
            <c:idx val="4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B-674F-4CE1-8A37-BB5AD13689F4}"/>
              </c:ext>
            </c:extLst>
          </c:dPt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A-674F-4CE1-8A37-BB5AD13689F4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9-674F-4CE1-8A37-BB5AD13689F4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8-674F-4CE1-8A37-BB5AD13689F4}"/>
              </c:ext>
            </c:extLst>
          </c:dPt>
          <c:dPt>
            <c:idx val="5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F4-F62C-40F7-909C-1AA70D08D6A5}"/>
              </c:ext>
            </c:extLst>
          </c:dPt>
          <c:dPt>
            <c:idx val="5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6-674F-4CE1-8A37-BB5AD13689F4}"/>
              </c:ext>
            </c:extLst>
          </c:dPt>
          <c:dPt>
            <c:idx val="5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A-674F-4CE1-8A37-BB5AD13689F4}"/>
              </c:ext>
            </c:extLst>
          </c:dPt>
          <c:dPt>
            <c:idx val="6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7-674F-4CE1-8A37-BB5AD13689F4}"/>
              </c:ext>
            </c:extLst>
          </c:dPt>
          <c:dPt>
            <c:idx val="6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E-9561-4B21-BB12-CACACA8C65A3}"/>
              </c:ext>
            </c:extLst>
          </c:dPt>
          <c:cat>
            <c:strRef>
              <c:f>AI_IV_8!$C$99:$BM$99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AI_IV_8!$C$101:$BM$101</c:f>
              <c:numCache>
                <c:formatCode>#,##0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186.20011600000001</c:v>
                </c:pt>
                <c:pt idx="52">
                  <c:v>186.2001156</c:v>
                </c:pt>
                <c:pt idx="53">
                  <c:v>178.82054099999999</c:v>
                </c:pt>
                <c:pt idx="54">
                  <c:v>171.51656616</c:v>
                </c:pt>
                <c:pt idx="55">
                  <c:v>160.02427883999999</c:v>
                </c:pt>
                <c:pt idx="56">
                  <c:v>30.084378960000002</c:v>
                </c:pt>
                <c:pt idx="57">
                  <c:v>28.059335040000001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674F-4CE1-8A37-BB5AD136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619608"/>
        <c:axId val="653616984"/>
      </c:lineChart>
      <c:catAx>
        <c:axId val="65361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36169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5361698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AI_IV_8!$A$99:$B$99</c:f>
              <c:strCache>
                <c:ptCount val="2"/>
                <c:pt idx="0">
                  <c:v>Contributions des pouvoirs publics en millions de francs</c:v>
                </c:pt>
                <c:pt idx="1">
                  <c:v>Beiträge der öffentlichen Hand, in Mio. Fr.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3619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700495771361909E-2"/>
          <c:y val="0.82273421024684035"/>
          <c:w val="0.90688641860943853"/>
          <c:h val="0.15414440246992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86994</xdr:colOff>
      <xdr:row>33</xdr:row>
      <xdr:rowOff>78740</xdr:rowOff>
    </xdr:from>
    <xdr:to>
      <xdr:col>1</xdr:col>
      <xdr:colOff>2676524</xdr:colOff>
      <xdr:row>51</xdr:row>
      <xdr:rowOff>154940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9</xdr:row>
      <xdr:rowOff>30480</xdr:rowOff>
    </xdr:from>
    <xdr:to>
      <xdr:col>1</xdr:col>
      <xdr:colOff>2484120</xdr:colOff>
      <xdr:row>14</xdr:row>
      <xdr:rowOff>7620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52700" y="3185160"/>
          <a:ext cx="243078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 IV-Betriebsrechnungen aus den Jahresberichten des Ausgleichsfonds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  <xdr:twoCellAnchor>
    <xdr:from>
      <xdr:col>0</xdr:col>
      <xdr:colOff>45720</xdr:colOff>
      <xdr:row>9</xdr:row>
      <xdr:rowOff>45720</xdr:rowOff>
    </xdr:from>
    <xdr:to>
      <xdr:col>0</xdr:col>
      <xdr:colOff>2571750</xdr:colOff>
      <xdr:row>13</xdr:row>
      <xdr:rowOff>144780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720" y="3512820"/>
          <a:ext cx="2526030" cy="584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: comptes d’exploitation de l’AI, extraits des rapports annuels du Fonds de compensation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2438400</xdr:colOff>
      <xdr:row>55</xdr:row>
      <xdr:rowOff>144780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06980" y="11635740"/>
          <a:ext cx="243078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 IV-Betriebsrechnungen aus den Jahresberichten des Ausgleichsfonds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  <xdr:twoCellAnchor>
    <xdr:from>
      <xdr:col>0</xdr:col>
      <xdr:colOff>0</xdr:colOff>
      <xdr:row>52</xdr:row>
      <xdr:rowOff>15240</xdr:rowOff>
    </xdr:from>
    <xdr:to>
      <xdr:col>0</xdr:col>
      <xdr:colOff>2392680</xdr:colOff>
      <xdr:row>56</xdr:row>
      <xdr:rowOff>15240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1986260"/>
          <a:ext cx="239268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: comptes d’exploitation de l’AI, extraits des rapports annuels du Fonds de compensation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  <xdr:twoCellAnchor>
    <xdr:from>
      <xdr:col>0</xdr:col>
      <xdr:colOff>57151</xdr:colOff>
      <xdr:row>14</xdr:row>
      <xdr:rowOff>104775</xdr:rowOff>
    </xdr:from>
    <xdr:to>
      <xdr:col>2</xdr:col>
      <xdr:colOff>1</xdr:colOff>
      <xdr:row>31</xdr:row>
      <xdr:rowOff>53975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2"/>
  <sheetViews>
    <sheetView tabSelected="1" zoomScaleNormal="100" workbookViewId="0"/>
  </sheetViews>
  <sheetFormatPr baseColWidth="10" defaultRowHeight="13" outlineLevelCol="1"/>
  <cols>
    <col min="1" max="2" width="46.796875" style="2" customWidth="1"/>
    <col min="3" max="3" width="12.69921875" style="2" customWidth="1"/>
    <col min="4" max="35" width="12.69921875" style="2" hidden="1" customWidth="1" outlineLevel="1"/>
    <col min="36" max="36" width="12.69921875" style="2" hidden="1" customWidth="1" outlineLevel="1" collapsed="1"/>
    <col min="37" max="42" width="12.69921875" style="2" hidden="1" customWidth="1" outlineLevel="1"/>
    <col min="43" max="43" width="12.69921875" style="2" customWidth="1" collapsed="1"/>
    <col min="44" max="52" width="12.69921875" style="2" hidden="1" customWidth="1" outlineLevel="1"/>
    <col min="53" max="53" width="12.69921875" style="2" customWidth="1" collapsed="1"/>
    <col min="54" max="55" width="12.69921875" style="2" hidden="1" customWidth="1" outlineLevel="1"/>
    <col min="56" max="58" width="12.69921875" style="2" hidden="1" customWidth="1" outlineLevel="1" collapsed="1"/>
    <col min="59" max="62" width="12.69921875" style="2" hidden="1" customWidth="1" outlineLevel="1"/>
    <col min="63" max="64" width="12.69921875" style="2" customWidth="1" collapsed="1"/>
    <col min="65" max="66" width="12.69921875" style="2" customWidth="1"/>
    <col min="67" max="16384" width="11.19921875" style="2"/>
  </cols>
  <sheetData>
    <row r="1" spans="1:66" ht="108" customHeight="1">
      <c r="A1" s="1" t="s">
        <v>37</v>
      </c>
      <c r="B1" s="1" t="s">
        <v>36</v>
      </c>
      <c r="AE1" s="15"/>
      <c r="AF1" s="15"/>
    </row>
    <row r="2" spans="1:66" ht="26">
      <c r="A2" s="1"/>
      <c r="B2" s="1"/>
      <c r="AE2" s="15"/>
      <c r="AF2" s="15"/>
      <c r="BN2" s="36" t="s">
        <v>48</v>
      </c>
    </row>
    <row r="3" spans="1:66" ht="31.5" customHeight="1">
      <c r="A3" s="3" t="s">
        <v>38</v>
      </c>
      <c r="B3" s="3" t="s">
        <v>33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>
        <v>1979</v>
      </c>
      <c r="W3" s="4">
        <v>1980</v>
      </c>
      <c r="X3" s="4">
        <v>1981</v>
      </c>
      <c r="Y3" s="4">
        <v>1982</v>
      </c>
      <c r="Z3" s="4">
        <v>1983</v>
      </c>
      <c r="AA3" s="4">
        <v>1984</v>
      </c>
      <c r="AB3" s="4">
        <v>1985</v>
      </c>
      <c r="AC3" s="4">
        <v>1986</v>
      </c>
      <c r="AD3" s="4">
        <v>1987</v>
      </c>
      <c r="AE3" s="4">
        <v>1988</v>
      </c>
      <c r="AF3" s="4">
        <v>1989</v>
      </c>
      <c r="AG3" s="4">
        <v>1990</v>
      </c>
      <c r="AH3" s="4">
        <v>1991</v>
      </c>
      <c r="AI3" s="4">
        <v>1992</v>
      </c>
      <c r="AJ3" s="4">
        <v>1993</v>
      </c>
      <c r="AK3" s="4">
        <v>1994</v>
      </c>
      <c r="AL3" s="4">
        <v>1995</v>
      </c>
      <c r="AM3" s="4">
        <v>1996</v>
      </c>
      <c r="AN3" s="4">
        <v>1997</v>
      </c>
      <c r="AO3" s="4">
        <v>1998</v>
      </c>
      <c r="AP3" s="4">
        <v>1999</v>
      </c>
      <c r="AQ3" s="4">
        <v>2000</v>
      </c>
      <c r="AR3" s="4">
        <v>2001</v>
      </c>
      <c r="AS3" s="4" t="s">
        <v>19</v>
      </c>
      <c r="AT3" s="4" t="s">
        <v>20</v>
      </c>
      <c r="AU3" s="4" t="s">
        <v>21</v>
      </c>
      <c r="AV3" s="4" t="s">
        <v>22</v>
      </c>
      <c r="AW3" s="4" t="s">
        <v>23</v>
      </c>
      <c r="AX3" s="4" t="s">
        <v>24</v>
      </c>
      <c r="AY3" s="4">
        <v>2008</v>
      </c>
      <c r="AZ3" s="4">
        <v>2009</v>
      </c>
      <c r="BA3" s="4">
        <v>2010</v>
      </c>
      <c r="BB3" s="4">
        <v>2011</v>
      </c>
      <c r="BC3" s="4">
        <v>2012</v>
      </c>
      <c r="BD3" s="4">
        <v>2013</v>
      </c>
      <c r="BE3" s="4">
        <v>2014</v>
      </c>
      <c r="BF3" s="4">
        <v>2015</v>
      </c>
      <c r="BG3" s="4">
        <v>2016</v>
      </c>
      <c r="BH3" s="4">
        <v>2017</v>
      </c>
      <c r="BI3" s="4">
        <v>2018</v>
      </c>
      <c r="BJ3" s="4">
        <v>2019</v>
      </c>
      <c r="BK3" s="4">
        <v>2020</v>
      </c>
      <c r="BL3" s="4">
        <v>2021</v>
      </c>
      <c r="BM3" s="4">
        <v>2022</v>
      </c>
      <c r="BN3" s="37" t="s">
        <v>49</v>
      </c>
    </row>
    <row r="4" spans="1:66" ht="13.5">
      <c r="A4" s="5" t="s">
        <v>30</v>
      </c>
      <c r="B4" s="5" t="s">
        <v>31</v>
      </c>
      <c r="C4" s="6">
        <f t="shared" ref="C4:AH4" si="0">SUM(C5:C8)</f>
        <v>26.616424700000003</v>
      </c>
      <c r="D4" s="6">
        <f t="shared" si="0"/>
        <v>78.283535999999998</v>
      </c>
      <c r="E4" s="6">
        <f t="shared" si="0"/>
        <v>84.164193300000008</v>
      </c>
      <c r="F4" s="6">
        <f t="shared" si="0"/>
        <v>93.949769700000004</v>
      </c>
      <c r="G4" s="6">
        <f t="shared" si="0"/>
        <v>125.86453575</v>
      </c>
      <c r="H4" s="6">
        <f t="shared" si="0"/>
        <v>137.7697062</v>
      </c>
      <c r="I4" s="6">
        <f t="shared" si="0"/>
        <v>154.53871285</v>
      </c>
      <c r="J4" s="6">
        <f t="shared" si="0"/>
        <v>179.20417760000001</v>
      </c>
      <c r="K4" s="6">
        <f t="shared" si="0"/>
        <v>202.95856824999998</v>
      </c>
      <c r="L4" s="6">
        <f t="shared" si="0"/>
        <v>266.40544854999996</v>
      </c>
      <c r="M4" s="6">
        <f t="shared" si="0"/>
        <v>296.31168965000001</v>
      </c>
      <c r="N4" s="6">
        <f t="shared" si="0"/>
        <v>340.66364920000001</v>
      </c>
      <c r="O4" s="6">
        <f t="shared" si="0"/>
        <v>379.0552606</v>
      </c>
      <c r="P4" s="6">
        <f t="shared" si="0"/>
        <v>590.68975249999994</v>
      </c>
      <c r="Q4" s="6">
        <f t="shared" si="0"/>
        <v>672.83940660000007</v>
      </c>
      <c r="R4" s="6">
        <f t="shared" si="0"/>
        <v>815.35349255000006</v>
      </c>
      <c r="S4" s="6">
        <f t="shared" si="0"/>
        <v>904.48738400000002</v>
      </c>
      <c r="T4" s="6">
        <f t="shared" si="0"/>
        <v>966.83771745000001</v>
      </c>
      <c r="U4" s="6">
        <f t="shared" si="0"/>
        <v>981.69522100000006</v>
      </c>
      <c r="V4" s="6">
        <f t="shared" si="0"/>
        <v>1012.504088</v>
      </c>
      <c r="W4" s="6">
        <f t="shared" si="0"/>
        <v>1075.881228</v>
      </c>
      <c r="X4" s="6">
        <f t="shared" si="0"/>
        <v>1095.7190559999999</v>
      </c>
      <c r="Y4" s="6">
        <f t="shared" si="0"/>
        <v>1231.4845949999999</v>
      </c>
      <c r="Z4" s="6">
        <f t="shared" si="0"/>
        <v>1271.375131</v>
      </c>
      <c r="AA4" s="6">
        <f t="shared" si="0"/>
        <v>1435.9470689999998</v>
      </c>
      <c r="AB4" s="6">
        <f t="shared" si="0"/>
        <v>1493.0152089999999</v>
      </c>
      <c r="AC4" s="6">
        <f t="shared" si="0"/>
        <v>1602.9869859999999</v>
      </c>
      <c r="AD4" s="6">
        <f t="shared" si="0"/>
        <v>1657.7939409999999</v>
      </c>
      <c r="AE4" s="6">
        <f t="shared" si="0"/>
        <v>1786.8046490000002</v>
      </c>
      <c r="AF4" s="6">
        <f t="shared" si="0"/>
        <v>1875.040407</v>
      </c>
      <c r="AG4" s="6">
        <f t="shared" si="0"/>
        <v>2066.5947189999997</v>
      </c>
      <c r="AH4" s="6">
        <f t="shared" si="0"/>
        <v>2309.3414949999997</v>
      </c>
      <c r="AI4" s="6">
        <f t="shared" ref="AI4:BJ4" si="1">SUM(AI5:AI8)</f>
        <v>2625.2984630000001</v>
      </c>
      <c r="AJ4" s="6">
        <f t="shared" si="1"/>
        <v>2881.3899410000004</v>
      </c>
      <c r="AK4" s="6">
        <f t="shared" si="1"/>
        <v>3078.0617379999999</v>
      </c>
      <c r="AL4" s="6">
        <f t="shared" si="1"/>
        <v>3285.1016650000001</v>
      </c>
      <c r="AM4" s="6">
        <f t="shared" si="1"/>
        <v>3656.576114</v>
      </c>
      <c r="AN4" s="6">
        <f t="shared" si="1"/>
        <v>3825.9915489999998</v>
      </c>
      <c r="AO4" s="6">
        <f t="shared" si="1"/>
        <v>3982.521037</v>
      </c>
      <c r="AP4" s="6">
        <f t="shared" si="1"/>
        <v>4181.0297570000002</v>
      </c>
      <c r="AQ4" s="6">
        <f t="shared" si="1"/>
        <v>4358.9409020000003</v>
      </c>
      <c r="AR4" s="6">
        <f t="shared" si="1"/>
        <v>4732.6380810000001</v>
      </c>
      <c r="AS4" s="6">
        <f t="shared" si="1"/>
        <v>4982.1696789999996</v>
      </c>
      <c r="AT4" s="6">
        <f t="shared" si="1"/>
        <v>5328.9671330000001</v>
      </c>
      <c r="AU4" s="6">
        <f t="shared" si="1"/>
        <v>5548.2499850000004</v>
      </c>
      <c r="AV4" s="6">
        <f t="shared" si="1"/>
        <v>5780.6329189999997</v>
      </c>
      <c r="AW4" s="6">
        <f t="shared" si="1"/>
        <v>5729.9577360000003</v>
      </c>
      <c r="AX4" s="6">
        <f t="shared" si="1"/>
        <v>5952.3606230000005</v>
      </c>
      <c r="AY4" s="6">
        <f t="shared" si="1"/>
        <v>3590.5766640000002</v>
      </c>
      <c r="AZ4" s="6">
        <f t="shared" si="1"/>
        <v>3517.7488720000001</v>
      </c>
      <c r="BA4" s="6">
        <f t="shared" si="1"/>
        <v>3476.0542169999999</v>
      </c>
      <c r="BB4" s="6">
        <f t="shared" si="1"/>
        <v>4606.87891846</v>
      </c>
      <c r="BC4" s="6">
        <f t="shared" si="1"/>
        <v>4780.2872116899998</v>
      </c>
      <c r="BD4" s="6">
        <f t="shared" si="1"/>
        <v>4803.9212053399997</v>
      </c>
      <c r="BE4" s="6">
        <f t="shared" si="1"/>
        <v>4866.8815825399997</v>
      </c>
      <c r="BF4" s="6">
        <f t="shared" si="1"/>
        <v>4804.0816519400005</v>
      </c>
      <c r="BG4" s="6">
        <f t="shared" si="1"/>
        <v>4666.5126788399994</v>
      </c>
      <c r="BH4" s="6">
        <f t="shared" si="1"/>
        <v>4767.6506735900002</v>
      </c>
      <c r="BI4" s="6">
        <f t="shared" si="1"/>
        <v>3844.5432342200002</v>
      </c>
      <c r="BJ4" s="6">
        <f t="shared" si="1"/>
        <v>3619.4292479999999</v>
      </c>
      <c r="BK4" s="6">
        <f t="shared" ref="BK4:BL4" si="2">SUM(BK5:BK8)</f>
        <v>3617.1235567800004</v>
      </c>
      <c r="BL4" s="6">
        <f t="shared" si="2"/>
        <v>3749.01347902</v>
      </c>
      <c r="BM4" s="6">
        <f t="shared" ref="BM4" si="3">SUM(BM5:BM8)</f>
        <v>3941.816437</v>
      </c>
      <c r="BN4" s="38">
        <f>(BM4-BL4)/ABS(BL4)</f>
        <v>5.1427651316526893E-2</v>
      </c>
    </row>
    <row r="5" spans="1:66" ht="21.75" customHeight="1">
      <c r="A5" s="7" t="s">
        <v>26</v>
      </c>
      <c r="B5" s="7" t="s">
        <v>25</v>
      </c>
      <c r="C5" s="8">
        <v>17.744283150000001</v>
      </c>
      <c r="D5" s="9">
        <v>52.189024000000003</v>
      </c>
      <c r="E5" s="9">
        <v>56.109462200000003</v>
      </c>
      <c r="F5" s="9">
        <v>62.633179800000001</v>
      </c>
      <c r="G5" s="9">
        <v>94.398401800000002</v>
      </c>
      <c r="H5" s="9">
        <v>103.32727964999999</v>
      </c>
      <c r="I5" s="9">
        <v>115.90403465</v>
      </c>
      <c r="J5" s="9">
        <v>134.40313320000001</v>
      </c>
      <c r="K5" s="9">
        <v>152.2189262</v>
      </c>
      <c r="L5" s="9">
        <v>199.80408639999999</v>
      </c>
      <c r="M5" s="9">
        <v>222.23376725</v>
      </c>
      <c r="N5" s="9">
        <v>255.49773719999999</v>
      </c>
      <c r="O5" s="9">
        <v>284.29144560000003</v>
      </c>
      <c r="P5" s="9">
        <v>443.0173145</v>
      </c>
      <c r="Q5" s="9">
        <v>504.62955460000001</v>
      </c>
      <c r="R5" s="9">
        <v>611.51511955000001</v>
      </c>
      <c r="S5" s="9">
        <v>678.36553800000002</v>
      </c>
      <c r="T5" s="9">
        <v>725.12828784999999</v>
      </c>
      <c r="U5" s="9">
        <v>736.27141500000005</v>
      </c>
      <c r="V5" s="9">
        <v>759.37806599999999</v>
      </c>
      <c r="W5" s="9">
        <v>806.91092000000003</v>
      </c>
      <c r="X5" s="9">
        <v>821.78929200000005</v>
      </c>
      <c r="Y5" s="9">
        <v>923.61344699999995</v>
      </c>
      <c r="Z5" s="9">
        <v>953.53134799999998</v>
      </c>
      <c r="AA5" s="9">
        <v>1076.960302</v>
      </c>
      <c r="AB5" s="9">
        <v>1119.761407</v>
      </c>
      <c r="AC5" s="9">
        <v>1202.240241</v>
      </c>
      <c r="AD5" s="9">
        <v>1243.3454549999999</v>
      </c>
      <c r="AE5" s="9">
        <v>1340.1034870000001</v>
      </c>
      <c r="AF5" s="9">
        <v>1406.280305</v>
      </c>
      <c r="AG5" s="9">
        <v>1549.9460389999999</v>
      </c>
      <c r="AH5" s="9">
        <v>1732.0061209999999</v>
      </c>
      <c r="AI5" s="9">
        <v>1968.9738460000001</v>
      </c>
      <c r="AJ5" s="9">
        <v>2132.9769700000002</v>
      </c>
      <c r="AK5" s="9">
        <v>2278.5651819999998</v>
      </c>
      <c r="AL5" s="9">
        <v>2431.828505</v>
      </c>
      <c r="AM5" s="9">
        <v>2742.4320849999999</v>
      </c>
      <c r="AN5" s="9">
        <v>2869.4936619999999</v>
      </c>
      <c r="AO5" s="9">
        <v>2986.890778</v>
      </c>
      <c r="AP5" s="9">
        <v>3135.7723169999999</v>
      </c>
      <c r="AQ5" s="10">
        <v>3269.2056769999999</v>
      </c>
      <c r="AR5" s="10">
        <v>3549.4785609999999</v>
      </c>
      <c r="AS5" s="10">
        <v>3736.6272589999999</v>
      </c>
      <c r="AT5" s="10">
        <v>3996.7253500000002</v>
      </c>
      <c r="AU5" s="10">
        <v>4161.1874889999999</v>
      </c>
      <c r="AV5" s="10">
        <v>4335.47469</v>
      </c>
      <c r="AW5" s="10">
        <v>4297.4683000000005</v>
      </c>
      <c r="AX5" s="10">
        <v>4464.270469</v>
      </c>
      <c r="AY5" s="10">
        <v>3590.5766640000002</v>
      </c>
      <c r="AZ5" s="10">
        <v>3517.7488720000001</v>
      </c>
      <c r="BA5" s="10">
        <v>3476.0542169999999</v>
      </c>
      <c r="BB5" s="10">
        <v>3565.2104469999999</v>
      </c>
      <c r="BC5" s="10">
        <v>3504.0456589999999</v>
      </c>
      <c r="BD5" s="10">
        <v>3508.2351629999998</v>
      </c>
      <c r="BE5" s="10">
        <v>3576</v>
      </c>
      <c r="BF5" s="10">
        <v>3533.0317960000002</v>
      </c>
      <c r="BG5" s="10">
        <v>3524.8034069999999</v>
      </c>
      <c r="BH5" s="10">
        <v>3598.0291090000001</v>
      </c>
      <c r="BI5" s="10">
        <v>3600.7972110000001</v>
      </c>
      <c r="BJ5" s="10">
        <v>3619.4292479999999</v>
      </c>
      <c r="BK5" s="10">
        <v>3617.1235567800004</v>
      </c>
      <c r="BL5" s="10">
        <v>3749.01347902</v>
      </c>
      <c r="BM5" s="39">
        <v>3941.816437</v>
      </c>
      <c r="BN5" s="40">
        <f>(BM5-BL5)/ABS(BL5)</f>
        <v>5.1427651316526893E-2</v>
      </c>
    </row>
    <row r="6" spans="1:66" ht="15.75" customHeight="1">
      <c r="A6" s="7" t="s">
        <v>35</v>
      </c>
      <c r="B6" s="7" t="s">
        <v>28</v>
      </c>
      <c r="C6" s="8" t="s">
        <v>43</v>
      </c>
      <c r="D6" s="11" t="s">
        <v>43</v>
      </c>
      <c r="E6" s="11" t="s">
        <v>43</v>
      </c>
      <c r="F6" s="11" t="s">
        <v>43</v>
      </c>
      <c r="G6" s="11" t="s">
        <v>43</v>
      </c>
      <c r="H6" s="11" t="s">
        <v>43</v>
      </c>
      <c r="I6" s="11" t="s">
        <v>43</v>
      </c>
      <c r="J6" s="11" t="s">
        <v>43</v>
      </c>
      <c r="K6" s="11" t="s">
        <v>43</v>
      </c>
      <c r="L6" s="11" t="s">
        <v>43</v>
      </c>
      <c r="M6" s="11" t="s">
        <v>43</v>
      </c>
      <c r="N6" s="11" t="s">
        <v>43</v>
      </c>
      <c r="O6" s="11" t="s">
        <v>43</v>
      </c>
      <c r="P6" s="11" t="s">
        <v>43</v>
      </c>
      <c r="Q6" s="11" t="s">
        <v>43</v>
      </c>
      <c r="R6" s="11" t="s">
        <v>43</v>
      </c>
      <c r="S6" s="11" t="s">
        <v>43</v>
      </c>
      <c r="T6" s="11" t="s">
        <v>43</v>
      </c>
      <c r="U6" s="11" t="s">
        <v>43</v>
      </c>
      <c r="V6" s="11" t="s">
        <v>43</v>
      </c>
      <c r="W6" s="11" t="s">
        <v>43</v>
      </c>
      <c r="X6" s="11" t="s">
        <v>43</v>
      </c>
      <c r="Y6" s="11" t="s">
        <v>43</v>
      </c>
      <c r="Z6" s="11" t="s">
        <v>43</v>
      </c>
      <c r="AA6" s="11" t="s">
        <v>43</v>
      </c>
      <c r="AB6" s="11" t="s">
        <v>43</v>
      </c>
      <c r="AC6" s="11" t="s">
        <v>43</v>
      </c>
      <c r="AD6" s="11" t="s">
        <v>43</v>
      </c>
      <c r="AE6" s="11" t="s">
        <v>43</v>
      </c>
      <c r="AF6" s="11" t="s">
        <v>43</v>
      </c>
      <c r="AG6" s="11" t="s">
        <v>43</v>
      </c>
      <c r="AH6" s="11" t="s">
        <v>43</v>
      </c>
      <c r="AI6" s="11" t="s">
        <v>43</v>
      </c>
      <c r="AJ6" s="11" t="s">
        <v>43</v>
      </c>
      <c r="AK6" s="11" t="s">
        <v>43</v>
      </c>
      <c r="AL6" s="11" t="s">
        <v>43</v>
      </c>
      <c r="AM6" s="11" t="s">
        <v>43</v>
      </c>
      <c r="AN6" s="11" t="s">
        <v>43</v>
      </c>
      <c r="AO6" s="11" t="s">
        <v>43</v>
      </c>
      <c r="AP6" s="11" t="s">
        <v>43</v>
      </c>
      <c r="AQ6" s="10" t="s">
        <v>43</v>
      </c>
      <c r="AR6" s="10" t="s">
        <v>43</v>
      </c>
      <c r="AS6" s="10" t="s">
        <v>43</v>
      </c>
      <c r="AT6" s="10" t="s">
        <v>43</v>
      </c>
      <c r="AU6" s="10" t="s">
        <v>43</v>
      </c>
      <c r="AV6" s="10" t="s">
        <v>43</v>
      </c>
      <c r="AW6" s="10" t="s">
        <v>43</v>
      </c>
      <c r="AX6" s="10" t="s">
        <v>43</v>
      </c>
      <c r="AY6" s="10" t="s">
        <v>43</v>
      </c>
      <c r="AZ6" s="10" t="s">
        <v>43</v>
      </c>
      <c r="BA6" s="10" t="s">
        <v>43</v>
      </c>
      <c r="BB6" s="10">
        <v>186.20011600000001</v>
      </c>
      <c r="BC6" s="10">
        <v>186.2001156</v>
      </c>
      <c r="BD6" s="10">
        <v>178.82054099999999</v>
      </c>
      <c r="BE6" s="10">
        <v>171.51656616</v>
      </c>
      <c r="BF6" s="10">
        <v>160.02427883999999</v>
      </c>
      <c r="BG6" s="10">
        <v>30.084378960000002</v>
      </c>
      <c r="BH6" s="10">
        <v>28.059335040000001</v>
      </c>
      <c r="BI6" s="10" t="s">
        <v>43</v>
      </c>
      <c r="BJ6" s="10" t="s">
        <v>43</v>
      </c>
      <c r="BK6" s="10" t="s">
        <v>43</v>
      </c>
      <c r="BL6" s="10" t="s">
        <v>43</v>
      </c>
      <c r="BM6" s="39" t="s">
        <v>43</v>
      </c>
      <c r="BN6" s="41" t="s">
        <v>43</v>
      </c>
    </row>
    <row r="7" spans="1:66" ht="15.75" customHeight="1">
      <c r="A7" s="7" t="s">
        <v>27</v>
      </c>
      <c r="B7" s="7" t="s">
        <v>34</v>
      </c>
      <c r="C7" s="8">
        <v>8.8721415500000003</v>
      </c>
      <c r="D7" s="11">
        <v>26.094512000000002</v>
      </c>
      <c r="E7" s="11">
        <v>28.054731100000001</v>
      </c>
      <c r="F7" s="11">
        <v>31.3165899</v>
      </c>
      <c r="G7" s="11">
        <v>31.46613395</v>
      </c>
      <c r="H7" s="11">
        <v>34.44242655</v>
      </c>
      <c r="I7" s="11">
        <v>38.634678200000003</v>
      </c>
      <c r="J7" s="11">
        <v>44.801044400000002</v>
      </c>
      <c r="K7" s="11">
        <v>50.73964205</v>
      </c>
      <c r="L7" s="11">
        <v>66.60136215</v>
      </c>
      <c r="M7" s="11">
        <v>74.077922400000006</v>
      </c>
      <c r="N7" s="11">
        <v>85.165912000000006</v>
      </c>
      <c r="O7" s="11">
        <v>94.763814999999994</v>
      </c>
      <c r="P7" s="11">
        <v>147.672438</v>
      </c>
      <c r="Q7" s="11">
        <v>168.20985200000001</v>
      </c>
      <c r="R7" s="11">
        <v>203.83837299999999</v>
      </c>
      <c r="S7" s="11">
        <v>226.12184600000001</v>
      </c>
      <c r="T7" s="11">
        <v>241.70942959999999</v>
      </c>
      <c r="U7" s="11">
        <v>245.42380600000001</v>
      </c>
      <c r="V7" s="11">
        <v>253.12602200000001</v>
      </c>
      <c r="W7" s="11">
        <v>268.97030799999999</v>
      </c>
      <c r="X7" s="11">
        <v>273.92976399999998</v>
      </c>
      <c r="Y7" s="11">
        <v>307.87114800000001</v>
      </c>
      <c r="Z7" s="11">
        <v>317.84378299999997</v>
      </c>
      <c r="AA7" s="11">
        <v>358.98676699999999</v>
      </c>
      <c r="AB7" s="11">
        <v>373.25380200000001</v>
      </c>
      <c r="AC7" s="11">
        <v>400.74674499999998</v>
      </c>
      <c r="AD7" s="11">
        <v>414.448486</v>
      </c>
      <c r="AE7" s="11">
        <v>446.70116200000001</v>
      </c>
      <c r="AF7" s="11">
        <v>468.76010200000002</v>
      </c>
      <c r="AG7" s="11">
        <v>516.64868000000001</v>
      </c>
      <c r="AH7" s="11">
        <v>577.335374</v>
      </c>
      <c r="AI7" s="11">
        <v>656.32461699999999</v>
      </c>
      <c r="AJ7" s="11">
        <v>748.41297099999997</v>
      </c>
      <c r="AK7" s="11">
        <v>799.49655600000006</v>
      </c>
      <c r="AL7" s="11">
        <v>853.27315999999996</v>
      </c>
      <c r="AM7" s="11">
        <v>914.14402900000005</v>
      </c>
      <c r="AN7" s="11">
        <v>956.49788699999999</v>
      </c>
      <c r="AO7" s="11">
        <v>995.63025900000002</v>
      </c>
      <c r="AP7" s="11">
        <v>1045.2574400000001</v>
      </c>
      <c r="AQ7" s="10">
        <v>1089.7352249999999</v>
      </c>
      <c r="AR7" s="10">
        <v>1183.1595199999999</v>
      </c>
      <c r="AS7" s="10">
        <v>1245.54242</v>
      </c>
      <c r="AT7" s="10">
        <v>1332.2417829999999</v>
      </c>
      <c r="AU7" s="10">
        <v>1387.062496</v>
      </c>
      <c r="AV7" s="10">
        <v>1445.1582289999999</v>
      </c>
      <c r="AW7" s="10">
        <v>1432.4894360000001</v>
      </c>
      <c r="AX7" s="10">
        <v>1488.090154</v>
      </c>
      <c r="AY7" s="10" t="s">
        <v>43</v>
      </c>
      <c r="AZ7" s="10" t="s">
        <v>43</v>
      </c>
      <c r="BA7" s="10" t="s">
        <v>43</v>
      </c>
      <c r="BB7" s="10" t="s">
        <v>43</v>
      </c>
      <c r="BC7" s="10" t="s">
        <v>43</v>
      </c>
      <c r="BD7" s="10" t="s">
        <v>43</v>
      </c>
      <c r="BE7" s="10" t="s">
        <v>43</v>
      </c>
      <c r="BF7" s="10" t="s">
        <v>43</v>
      </c>
      <c r="BG7" s="10" t="s">
        <v>43</v>
      </c>
      <c r="BH7" s="10" t="s">
        <v>43</v>
      </c>
      <c r="BI7" s="10" t="s">
        <v>43</v>
      </c>
      <c r="BJ7" s="10" t="s">
        <v>43</v>
      </c>
      <c r="BK7" s="10" t="s">
        <v>43</v>
      </c>
      <c r="BL7" s="10" t="s">
        <v>43</v>
      </c>
      <c r="BM7" s="39" t="s">
        <v>43</v>
      </c>
      <c r="BN7" s="41" t="s">
        <v>43</v>
      </c>
    </row>
    <row r="8" spans="1:66" ht="15.75" customHeight="1">
      <c r="A8" s="7" t="s">
        <v>32</v>
      </c>
      <c r="B8" s="7" t="s">
        <v>29</v>
      </c>
      <c r="C8" s="8" t="s">
        <v>43</v>
      </c>
      <c r="D8" s="11" t="s">
        <v>43</v>
      </c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  <c r="K8" s="11" t="s">
        <v>43</v>
      </c>
      <c r="L8" s="11" t="s">
        <v>43</v>
      </c>
      <c r="M8" s="11" t="s">
        <v>43</v>
      </c>
      <c r="N8" s="11" t="s">
        <v>43</v>
      </c>
      <c r="O8" s="11" t="s">
        <v>43</v>
      </c>
      <c r="P8" s="11" t="s">
        <v>43</v>
      </c>
      <c r="Q8" s="11" t="s">
        <v>43</v>
      </c>
      <c r="R8" s="11" t="s">
        <v>43</v>
      </c>
      <c r="S8" s="11" t="s">
        <v>43</v>
      </c>
      <c r="T8" s="11" t="s">
        <v>43</v>
      </c>
      <c r="U8" s="11" t="s">
        <v>43</v>
      </c>
      <c r="V8" s="11" t="s">
        <v>43</v>
      </c>
      <c r="W8" s="11" t="s">
        <v>43</v>
      </c>
      <c r="X8" s="11" t="s">
        <v>43</v>
      </c>
      <c r="Y8" s="11" t="s">
        <v>43</v>
      </c>
      <c r="Z8" s="11" t="s">
        <v>43</v>
      </c>
      <c r="AA8" s="11" t="s">
        <v>43</v>
      </c>
      <c r="AB8" s="11" t="s">
        <v>43</v>
      </c>
      <c r="AC8" s="11" t="s">
        <v>43</v>
      </c>
      <c r="AD8" s="11" t="s">
        <v>43</v>
      </c>
      <c r="AE8" s="11" t="s">
        <v>43</v>
      </c>
      <c r="AF8" s="11" t="s">
        <v>43</v>
      </c>
      <c r="AG8" s="11" t="s">
        <v>43</v>
      </c>
      <c r="AH8" s="11" t="s">
        <v>43</v>
      </c>
      <c r="AI8" s="11" t="s">
        <v>43</v>
      </c>
      <c r="AJ8" s="11" t="s">
        <v>43</v>
      </c>
      <c r="AK8" s="11" t="s">
        <v>43</v>
      </c>
      <c r="AL8" s="11" t="s">
        <v>43</v>
      </c>
      <c r="AM8" s="11" t="s">
        <v>43</v>
      </c>
      <c r="AN8" s="11" t="s">
        <v>43</v>
      </c>
      <c r="AO8" s="11" t="s">
        <v>43</v>
      </c>
      <c r="AP8" s="11" t="s">
        <v>43</v>
      </c>
      <c r="AQ8" s="10" t="s">
        <v>43</v>
      </c>
      <c r="AR8" s="10" t="s">
        <v>43</v>
      </c>
      <c r="AS8" s="10" t="s">
        <v>43</v>
      </c>
      <c r="AT8" s="10" t="s">
        <v>43</v>
      </c>
      <c r="AU8" s="10" t="s">
        <v>43</v>
      </c>
      <c r="AV8" s="10" t="s">
        <v>43</v>
      </c>
      <c r="AW8" s="10" t="s">
        <v>43</v>
      </c>
      <c r="AX8" s="10" t="s">
        <v>43</v>
      </c>
      <c r="AY8" s="10" t="s">
        <v>43</v>
      </c>
      <c r="AZ8" s="10" t="s">
        <v>43</v>
      </c>
      <c r="BA8" s="10" t="s">
        <v>43</v>
      </c>
      <c r="BB8" s="10">
        <v>855.46835546</v>
      </c>
      <c r="BC8" s="10">
        <v>1090.0414370899998</v>
      </c>
      <c r="BD8" s="10">
        <v>1116.8655013399998</v>
      </c>
      <c r="BE8" s="10">
        <v>1119.36501638</v>
      </c>
      <c r="BF8" s="10">
        <v>1111.0255771</v>
      </c>
      <c r="BG8" s="10">
        <v>1111.6248928800001</v>
      </c>
      <c r="BH8" s="10">
        <v>1141.56222955</v>
      </c>
      <c r="BI8" s="10">
        <v>243.74602322000001</v>
      </c>
      <c r="BJ8" s="10" t="s">
        <v>43</v>
      </c>
      <c r="BK8" s="10" t="s">
        <v>43</v>
      </c>
      <c r="BL8" s="10" t="s">
        <v>43</v>
      </c>
      <c r="BM8" s="39" t="s">
        <v>43</v>
      </c>
      <c r="BN8" s="41" t="s">
        <v>43</v>
      </c>
    </row>
    <row r="9" spans="1:66" ht="26.5" thickBot="1">
      <c r="A9" s="12" t="s">
        <v>39</v>
      </c>
      <c r="B9" s="12" t="s">
        <v>40</v>
      </c>
      <c r="C9" s="13">
        <v>0.25959579138989386</v>
      </c>
      <c r="D9" s="14">
        <v>0.46258668769849565</v>
      </c>
      <c r="E9" s="14">
        <v>0.45342084571163277</v>
      </c>
      <c r="F9" s="14">
        <v>0.45416018471963493</v>
      </c>
      <c r="G9" s="14">
        <v>0.50363957462400211</v>
      </c>
      <c r="H9" s="14">
        <v>0.50001899691525686</v>
      </c>
      <c r="I9" s="14">
        <v>0.51268898905415861</v>
      </c>
      <c r="J9" s="14">
        <v>0.52977738674811359</v>
      </c>
      <c r="K9" s="14">
        <v>0.49629279771585905</v>
      </c>
      <c r="L9" s="14">
        <v>0.49878204133903697</v>
      </c>
      <c r="M9" s="14">
        <v>0.49736005908883102</v>
      </c>
      <c r="N9" s="14">
        <v>0.49702095061846857</v>
      </c>
      <c r="O9" s="14">
        <v>0.49512314205241176</v>
      </c>
      <c r="P9" s="14">
        <v>0.50865818295909593</v>
      </c>
      <c r="Q9" s="14">
        <v>0.50673104299876959</v>
      </c>
      <c r="R9" s="14">
        <v>0.51551069100800528</v>
      </c>
      <c r="S9" s="14">
        <v>0.51314533368510262</v>
      </c>
      <c r="T9" s="14">
        <v>0.52297520194350788</v>
      </c>
      <c r="U9" s="14">
        <v>0.51861396080606492</v>
      </c>
      <c r="V9" s="14">
        <v>0.51437424322582248</v>
      </c>
      <c r="W9" s="14">
        <v>0.50955299866203452</v>
      </c>
      <c r="X9" s="14">
        <v>0.49510561941576309</v>
      </c>
      <c r="Y9" s="14">
        <v>0.50464752264280277</v>
      </c>
      <c r="Z9" s="14">
        <v>0.50067803572935254</v>
      </c>
      <c r="AA9" s="14">
        <v>0.51943996579539442</v>
      </c>
      <c r="AB9" s="14">
        <v>0.51874230799560073</v>
      </c>
      <c r="AC9" s="14">
        <v>0.51787933835805444</v>
      </c>
      <c r="AD9" s="14">
        <v>0.51280305105066926</v>
      </c>
      <c r="AE9" s="14">
        <v>0.47118073521395576</v>
      </c>
      <c r="AF9" s="14">
        <v>0.46543660553757338</v>
      </c>
      <c r="AG9" s="14">
        <v>0.46843977022240596</v>
      </c>
      <c r="AH9" s="14">
        <v>0.47699443884687864</v>
      </c>
      <c r="AI9" s="14">
        <v>0.49903619826221146</v>
      </c>
      <c r="AJ9" s="14">
        <v>0.51754224149548789</v>
      </c>
      <c r="AK9" s="14">
        <v>0.53339961942688408</v>
      </c>
      <c r="AL9" s="14">
        <v>0.50670314453591603</v>
      </c>
      <c r="AM9" s="14">
        <v>0.53099627988840792</v>
      </c>
      <c r="AN9" s="14">
        <v>0.54370910515453341</v>
      </c>
      <c r="AO9" s="14">
        <v>0.54785581819904028</v>
      </c>
      <c r="AP9" s="14">
        <v>0.55286385692330786</v>
      </c>
      <c r="AQ9" s="14">
        <v>0.55194678084437909</v>
      </c>
      <c r="AR9" s="14">
        <v>0.55956182009989719</v>
      </c>
      <c r="AS9" s="14">
        <v>0.56777832648903948</v>
      </c>
      <c r="AT9" s="14">
        <v>0.5786022845128348</v>
      </c>
      <c r="AU9" s="14">
        <v>0.58335372571094923</v>
      </c>
      <c r="AV9" s="14">
        <v>0.58845427155071262</v>
      </c>
      <c r="AW9" s="14">
        <v>0.57857615870926993</v>
      </c>
      <c r="AX9" s="14">
        <v>0.50503816165615412</v>
      </c>
      <c r="AY9" s="14">
        <v>0.43992745479500006</v>
      </c>
      <c r="AZ9" s="14">
        <v>0.42874201137274892</v>
      </c>
      <c r="BA9" s="14">
        <v>0.42516457167533867</v>
      </c>
      <c r="BB9" s="14">
        <v>0.48728608618126051</v>
      </c>
      <c r="BC9" s="14">
        <v>0.48337254163744953</v>
      </c>
      <c r="BD9" s="14">
        <v>0.48564400283527132</v>
      </c>
      <c r="BE9" s="14">
        <v>0.47824553798447816</v>
      </c>
      <c r="BF9" s="14">
        <v>0.48439473004495986</v>
      </c>
      <c r="BG9" s="14">
        <v>0.46554571893976515</v>
      </c>
      <c r="BH9" s="14">
        <v>0.46035335255220344</v>
      </c>
      <c r="BI9" s="14">
        <v>0.42600753081167209</v>
      </c>
      <c r="BJ9" s="14">
        <v>0.3806678229477064</v>
      </c>
      <c r="BK9" s="14">
        <v>0.3877966056006944</v>
      </c>
      <c r="BL9" s="14">
        <v>0.38953440110475468</v>
      </c>
      <c r="BM9" s="42">
        <v>0.41842022165495141</v>
      </c>
      <c r="BN9" s="43"/>
    </row>
    <row r="10" spans="1:66" ht="13.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6" ht="13.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6" ht="13.5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6" ht="13.5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6" ht="13.5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6" ht="15.75" customHeight="1">
      <c r="BD15" s="44"/>
      <c r="BE15" s="44"/>
      <c r="BF15" s="44"/>
    </row>
    <row r="16" spans="1:6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1:1023 1025:2047 2049:3071 3073:4095 4097:5119 5121:6143 6145:7167 7169:8191 8193:9215 9217:10239 10241:11263 11265:12287 12289:13311 13313:14335 14337:15359 15361:16383" s="1" customFormat="1" ht="61.9" customHeight="1">
      <c r="A33" s="18" t="s">
        <v>41</v>
      </c>
      <c r="B33" s="1" t="s">
        <v>42</v>
      </c>
      <c r="C33" s="19"/>
      <c r="E33" s="19"/>
      <c r="G33" s="19"/>
      <c r="I33" s="19"/>
      <c r="K33" s="19"/>
      <c r="M33" s="19"/>
      <c r="O33" s="19"/>
      <c r="Q33" s="19"/>
      <c r="S33" s="19"/>
      <c r="U33" s="19"/>
      <c r="Y33" s="19"/>
      <c r="AA33" s="19"/>
      <c r="AC33" s="19"/>
      <c r="AE33" s="19"/>
      <c r="AG33" s="19"/>
      <c r="AI33" s="19"/>
      <c r="AK33" s="19"/>
      <c r="AM33" s="19"/>
      <c r="AO33" s="19"/>
      <c r="AQ33" s="19"/>
      <c r="AS33" s="19"/>
      <c r="AU33" s="19"/>
      <c r="AV33" s="19"/>
      <c r="AW33" s="19"/>
      <c r="AY33" s="19"/>
      <c r="BA33" s="19"/>
      <c r="BO33" s="19"/>
      <c r="BQ33" s="19"/>
      <c r="BS33" s="19"/>
      <c r="BU33" s="19"/>
      <c r="BW33" s="19"/>
      <c r="BY33" s="19"/>
      <c r="CA33" s="19"/>
      <c r="CC33" s="19"/>
      <c r="CE33" s="19"/>
      <c r="CG33" s="19"/>
      <c r="CI33" s="19"/>
      <c r="CK33" s="19"/>
      <c r="CM33" s="19"/>
      <c r="CO33" s="19"/>
      <c r="CQ33" s="19"/>
      <c r="CS33" s="19"/>
      <c r="CU33" s="19"/>
      <c r="CW33" s="19"/>
      <c r="CY33" s="19"/>
      <c r="DA33" s="19"/>
      <c r="DC33" s="19"/>
      <c r="DE33" s="19"/>
      <c r="DG33" s="19"/>
      <c r="DI33" s="19"/>
      <c r="DK33" s="19"/>
      <c r="DM33" s="19"/>
      <c r="DO33" s="19"/>
      <c r="DQ33" s="19"/>
      <c r="DS33" s="19"/>
      <c r="DU33" s="19"/>
      <c r="DW33" s="19"/>
      <c r="DY33" s="19"/>
      <c r="EA33" s="19"/>
      <c r="EC33" s="19"/>
      <c r="EE33" s="19"/>
      <c r="EG33" s="19"/>
      <c r="EI33" s="19"/>
      <c r="EK33" s="19"/>
      <c r="EM33" s="19"/>
      <c r="EO33" s="19"/>
      <c r="EQ33" s="19"/>
      <c r="ES33" s="19"/>
      <c r="EU33" s="19"/>
      <c r="EW33" s="19"/>
      <c r="EY33" s="19"/>
      <c r="FA33" s="19"/>
      <c r="FC33" s="19"/>
      <c r="FE33" s="19"/>
      <c r="FG33" s="19"/>
      <c r="FI33" s="19"/>
      <c r="FK33" s="19"/>
      <c r="FM33" s="19"/>
      <c r="FO33" s="19"/>
      <c r="FQ33" s="19"/>
      <c r="FS33" s="19"/>
      <c r="FU33" s="19"/>
      <c r="FW33" s="19"/>
      <c r="FY33" s="19"/>
      <c r="GA33" s="19"/>
      <c r="GC33" s="19"/>
      <c r="GE33" s="19"/>
      <c r="GG33" s="19"/>
      <c r="GI33" s="19"/>
      <c r="GK33" s="19"/>
      <c r="GM33" s="19"/>
      <c r="GO33" s="19"/>
      <c r="GQ33" s="19"/>
      <c r="GS33" s="19"/>
      <c r="GU33" s="19"/>
      <c r="GW33" s="19"/>
      <c r="GY33" s="19"/>
      <c r="HA33" s="19"/>
      <c r="HC33" s="19"/>
      <c r="HE33" s="19"/>
      <c r="HG33" s="19"/>
      <c r="HI33" s="19"/>
      <c r="HK33" s="19"/>
      <c r="HM33" s="19"/>
      <c r="HO33" s="19"/>
      <c r="HQ33" s="19"/>
      <c r="HS33" s="19"/>
      <c r="HU33" s="19"/>
      <c r="HW33" s="19"/>
      <c r="HY33" s="19"/>
      <c r="IA33" s="19"/>
      <c r="IC33" s="19"/>
      <c r="IE33" s="19"/>
      <c r="IG33" s="19"/>
      <c r="II33" s="19"/>
      <c r="IK33" s="19"/>
      <c r="IM33" s="19"/>
      <c r="IO33" s="19"/>
      <c r="IQ33" s="19"/>
      <c r="IS33" s="19"/>
      <c r="IU33" s="19"/>
      <c r="IW33" s="19"/>
      <c r="IY33" s="19"/>
      <c r="JA33" s="19"/>
      <c r="JC33" s="19"/>
      <c r="JE33" s="19"/>
      <c r="JG33" s="19"/>
      <c r="JI33" s="19"/>
      <c r="JK33" s="19"/>
      <c r="JM33" s="19"/>
      <c r="JO33" s="19"/>
      <c r="JQ33" s="19"/>
      <c r="JS33" s="19"/>
      <c r="JU33" s="19"/>
      <c r="JW33" s="19"/>
      <c r="JY33" s="19"/>
      <c r="KA33" s="19"/>
      <c r="KC33" s="19"/>
      <c r="KE33" s="19"/>
      <c r="KG33" s="19"/>
      <c r="KI33" s="19"/>
      <c r="KK33" s="19"/>
      <c r="KM33" s="19"/>
      <c r="KO33" s="19"/>
      <c r="KQ33" s="19"/>
      <c r="KS33" s="19"/>
      <c r="KU33" s="19"/>
      <c r="KW33" s="19"/>
      <c r="KY33" s="19"/>
      <c r="LA33" s="19"/>
      <c r="LC33" s="19"/>
      <c r="LE33" s="19"/>
      <c r="LG33" s="19"/>
      <c r="LI33" s="19"/>
      <c r="LK33" s="19"/>
      <c r="LM33" s="19"/>
      <c r="LO33" s="19"/>
      <c r="LQ33" s="19"/>
      <c r="LS33" s="19"/>
      <c r="LU33" s="19"/>
      <c r="LW33" s="19"/>
      <c r="LY33" s="19"/>
      <c r="MA33" s="19"/>
      <c r="MC33" s="19"/>
      <c r="ME33" s="19"/>
      <c r="MG33" s="19"/>
      <c r="MI33" s="19"/>
      <c r="MK33" s="19"/>
      <c r="MM33" s="19"/>
      <c r="MO33" s="19"/>
      <c r="MQ33" s="19"/>
      <c r="MS33" s="19"/>
      <c r="MU33" s="19"/>
      <c r="MW33" s="19"/>
      <c r="MY33" s="19"/>
      <c r="NA33" s="19"/>
      <c r="NC33" s="19"/>
      <c r="NE33" s="19"/>
      <c r="NG33" s="19"/>
      <c r="NI33" s="19"/>
      <c r="NK33" s="19"/>
      <c r="NM33" s="19"/>
      <c r="NO33" s="19"/>
      <c r="NQ33" s="19"/>
      <c r="NS33" s="19"/>
      <c r="NU33" s="19"/>
      <c r="NW33" s="19"/>
      <c r="NY33" s="19"/>
      <c r="OA33" s="19"/>
      <c r="OC33" s="19"/>
      <c r="OE33" s="19"/>
      <c r="OG33" s="19"/>
      <c r="OI33" s="19"/>
      <c r="OK33" s="19"/>
      <c r="OM33" s="19"/>
      <c r="OO33" s="19"/>
      <c r="OQ33" s="19"/>
      <c r="OS33" s="19"/>
      <c r="OU33" s="19"/>
      <c r="OW33" s="19"/>
      <c r="OY33" s="19"/>
      <c r="PA33" s="19"/>
      <c r="PC33" s="19"/>
      <c r="PE33" s="19"/>
      <c r="PG33" s="19"/>
      <c r="PI33" s="19"/>
      <c r="PK33" s="19"/>
      <c r="PM33" s="19"/>
      <c r="PO33" s="19"/>
      <c r="PQ33" s="19"/>
      <c r="PS33" s="19"/>
      <c r="PU33" s="19"/>
      <c r="PW33" s="19"/>
      <c r="PY33" s="19"/>
      <c r="QA33" s="19"/>
      <c r="QC33" s="19"/>
      <c r="QE33" s="19"/>
      <c r="QG33" s="19"/>
      <c r="QI33" s="19"/>
      <c r="QK33" s="19"/>
      <c r="QM33" s="19"/>
      <c r="QO33" s="19"/>
      <c r="QQ33" s="19"/>
      <c r="QS33" s="19"/>
      <c r="QU33" s="19"/>
      <c r="QW33" s="19"/>
      <c r="QY33" s="19"/>
      <c r="RA33" s="19"/>
      <c r="RC33" s="19"/>
      <c r="RE33" s="19"/>
      <c r="RG33" s="19"/>
      <c r="RI33" s="19"/>
      <c r="RK33" s="19"/>
      <c r="RM33" s="19"/>
      <c r="RO33" s="19"/>
      <c r="RQ33" s="19"/>
      <c r="RS33" s="19"/>
      <c r="RU33" s="19"/>
      <c r="RW33" s="19"/>
      <c r="RY33" s="19"/>
      <c r="SA33" s="19"/>
      <c r="SC33" s="19"/>
      <c r="SE33" s="19"/>
      <c r="SG33" s="19"/>
      <c r="SI33" s="19"/>
      <c r="SK33" s="19"/>
      <c r="SM33" s="19"/>
      <c r="SO33" s="19"/>
      <c r="SQ33" s="19"/>
      <c r="SS33" s="19"/>
      <c r="SU33" s="19"/>
      <c r="SW33" s="19"/>
      <c r="SY33" s="19"/>
      <c r="TA33" s="19"/>
      <c r="TC33" s="19"/>
      <c r="TE33" s="19"/>
      <c r="TG33" s="19"/>
      <c r="TI33" s="19"/>
      <c r="TK33" s="19"/>
      <c r="TM33" s="19"/>
      <c r="TO33" s="19"/>
      <c r="TQ33" s="19"/>
      <c r="TS33" s="19"/>
      <c r="TU33" s="19"/>
      <c r="TW33" s="19"/>
      <c r="TY33" s="19"/>
      <c r="UA33" s="19"/>
      <c r="UC33" s="19"/>
      <c r="UE33" s="19"/>
      <c r="UG33" s="19"/>
      <c r="UI33" s="19"/>
      <c r="UK33" s="19"/>
      <c r="UM33" s="19"/>
      <c r="UO33" s="19"/>
      <c r="UQ33" s="19"/>
      <c r="US33" s="19"/>
      <c r="UU33" s="19"/>
      <c r="UW33" s="19"/>
      <c r="UY33" s="19"/>
      <c r="VA33" s="19"/>
      <c r="VC33" s="19"/>
      <c r="VE33" s="19"/>
      <c r="VG33" s="19"/>
      <c r="VI33" s="19"/>
      <c r="VK33" s="19"/>
      <c r="VM33" s="19"/>
      <c r="VO33" s="19"/>
      <c r="VQ33" s="19"/>
      <c r="VS33" s="19"/>
      <c r="VU33" s="19"/>
      <c r="VW33" s="19"/>
      <c r="VY33" s="19"/>
      <c r="WA33" s="19"/>
      <c r="WC33" s="19"/>
      <c r="WE33" s="19"/>
      <c r="WG33" s="19"/>
      <c r="WI33" s="19"/>
      <c r="WK33" s="19"/>
      <c r="WM33" s="19"/>
      <c r="WO33" s="19"/>
      <c r="WQ33" s="19"/>
      <c r="WS33" s="19"/>
      <c r="WU33" s="19"/>
      <c r="WW33" s="19"/>
      <c r="WY33" s="19"/>
      <c r="XA33" s="19"/>
      <c r="XC33" s="19"/>
      <c r="XE33" s="19"/>
      <c r="XG33" s="19"/>
      <c r="XI33" s="19"/>
      <c r="XK33" s="19"/>
      <c r="XM33" s="19"/>
      <c r="XO33" s="19"/>
      <c r="XQ33" s="19"/>
      <c r="XS33" s="19"/>
      <c r="XU33" s="19"/>
      <c r="XW33" s="19"/>
      <c r="XY33" s="19"/>
      <c r="YA33" s="19"/>
      <c r="YC33" s="19"/>
      <c r="YE33" s="19"/>
      <c r="YG33" s="19"/>
      <c r="YI33" s="19"/>
      <c r="YK33" s="19"/>
      <c r="YM33" s="19"/>
      <c r="YO33" s="19"/>
      <c r="YQ33" s="19"/>
      <c r="YS33" s="19"/>
      <c r="YU33" s="19"/>
      <c r="YW33" s="19"/>
      <c r="YY33" s="19"/>
      <c r="ZA33" s="19"/>
      <c r="ZC33" s="19"/>
      <c r="ZE33" s="19"/>
      <c r="ZG33" s="19"/>
      <c r="ZI33" s="19"/>
      <c r="ZK33" s="19"/>
      <c r="ZM33" s="19"/>
      <c r="ZO33" s="19"/>
      <c r="ZQ33" s="19"/>
      <c r="ZS33" s="19"/>
      <c r="ZU33" s="19"/>
      <c r="ZW33" s="19"/>
      <c r="ZY33" s="19"/>
      <c r="AAA33" s="19"/>
      <c r="AAC33" s="19"/>
      <c r="AAE33" s="19"/>
      <c r="AAG33" s="19"/>
      <c r="AAI33" s="19"/>
      <c r="AAK33" s="19"/>
      <c r="AAM33" s="19"/>
      <c r="AAO33" s="19"/>
      <c r="AAQ33" s="19"/>
      <c r="AAS33" s="19"/>
      <c r="AAU33" s="19"/>
      <c r="AAW33" s="19"/>
      <c r="AAY33" s="19"/>
      <c r="ABA33" s="19"/>
      <c r="ABC33" s="19"/>
      <c r="ABE33" s="19"/>
      <c r="ABG33" s="19"/>
      <c r="ABI33" s="19"/>
      <c r="ABK33" s="19"/>
      <c r="ABM33" s="19"/>
      <c r="ABO33" s="19"/>
      <c r="ABQ33" s="19"/>
      <c r="ABS33" s="19"/>
      <c r="ABU33" s="19"/>
      <c r="ABW33" s="19"/>
      <c r="ABY33" s="19"/>
      <c r="ACA33" s="19"/>
      <c r="ACC33" s="19"/>
      <c r="ACE33" s="19"/>
      <c r="ACG33" s="19"/>
      <c r="ACI33" s="19"/>
      <c r="ACK33" s="19"/>
      <c r="ACM33" s="19"/>
      <c r="ACO33" s="19"/>
      <c r="ACQ33" s="19"/>
      <c r="ACS33" s="19"/>
      <c r="ACU33" s="19"/>
      <c r="ACW33" s="19"/>
      <c r="ACY33" s="19"/>
      <c r="ADA33" s="19"/>
      <c r="ADC33" s="19"/>
      <c r="ADE33" s="19"/>
      <c r="ADG33" s="19"/>
      <c r="ADI33" s="19"/>
      <c r="ADK33" s="19"/>
      <c r="ADM33" s="19"/>
      <c r="ADO33" s="19"/>
      <c r="ADQ33" s="19"/>
      <c r="ADS33" s="19"/>
      <c r="ADU33" s="19"/>
      <c r="ADW33" s="19"/>
      <c r="ADY33" s="19"/>
      <c r="AEA33" s="19"/>
      <c r="AEC33" s="19"/>
      <c r="AEE33" s="19"/>
      <c r="AEG33" s="19"/>
      <c r="AEI33" s="19"/>
      <c r="AEK33" s="19"/>
      <c r="AEM33" s="19"/>
      <c r="AEO33" s="19"/>
      <c r="AEQ33" s="19"/>
      <c r="AES33" s="19"/>
      <c r="AEU33" s="19"/>
      <c r="AEW33" s="19"/>
      <c r="AEY33" s="19"/>
      <c r="AFA33" s="19"/>
      <c r="AFC33" s="19"/>
      <c r="AFE33" s="19"/>
      <c r="AFG33" s="19"/>
      <c r="AFI33" s="19"/>
      <c r="AFK33" s="19"/>
      <c r="AFM33" s="19"/>
      <c r="AFO33" s="19"/>
      <c r="AFQ33" s="19"/>
      <c r="AFS33" s="19"/>
      <c r="AFU33" s="19"/>
      <c r="AFW33" s="19"/>
      <c r="AFY33" s="19"/>
      <c r="AGA33" s="19"/>
      <c r="AGC33" s="19"/>
      <c r="AGE33" s="19"/>
      <c r="AGG33" s="19"/>
      <c r="AGI33" s="19"/>
      <c r="AGK33" s="19"/>
      <c r="AGM33" s="19"/>
      <c r="AGO33" s="19"/>
      <c r="AGQ33" s="19"/>
      <c r="AGS33" s="19"/>
      <c r="AGU33" s="19"/>
      <c r="AGW33" s="19"/>
      <c r="AGY33" s="19"/>
      <c r="AHA33" s="19"/>
      <c r="AHC33" s="19"/>
      <c r="AHE33" s="19"/>
      <c r="AHG33" s="19"/>
      <c r="AHI33" s="19"/>
      <c r="AHK33" s="19"/>
      <c r="AHM33" s="19"/>
      <c r="AHO33" s="19"/>
      <c r="AHQ33" s="19"/>
      <c r="AHS33" s="19"/>
      <c r="AHU33" s="19"/>
      <c r="AHW33" s="19"/>
      <c r="AHY33" s="19"/>
      <c r="AIA33" s="19"/>
      <c r="AIC33" s="19"/>
      <c r="AIE33" s="19"/>
      <c r="AIG33" s="19"/>
      <c r="AII33" s="19"/>
      <c r="AIK33" s="19"/>
      <c r="AIM33" s="19"/>
      <c r="AIO33" s="19"/>
      <c r="AIQ33" s="19"/>
      <c r="AIS33" s="19"/>
      <c r="AIU33" s="19"/>
      <c r="AIW33" s="19"/>
      <c r="AIY33" s="19"/>
      <c r="AJA33" s="19"/>
      <c r="AJC33" s="19"/>
      <c r="AJE33" s="19"/>
      <c r="AJG33" s="19"/>
      <c r="AJI33" s="19"/>
      <c r="AJK33" s="19"/>
      <c r="AJM33" s="19"/>
      <c r="AJO33" s="19"/>
      <c r="AJQ33" s="19"/>
      <c r="AJS33" s="19"/>
      <c r="AJU33" s="19"/>
      <c r="AJW33" s="19"/>
      <c r="AJY33" s="19"/>
      <c r="AKA33" s="19"/>
      <c r="AKC33" s="19"/>
      <c r="AKE33" s="19"/>
      <c r="AKG33" s="19"/>
      <c r="AKI33" s="19"/>
      <c r="AKK33" s="19"/>
      <c r="AKM33" s="19"/>
      <c r="AKO33" s="19"/>
      <c r="AKQ33" s="19"/>
      <c r="AKS33" s="19"/>
      <c r="AKU33" s="19"/>
      <c r="AKW33" s="19"/>
      <c r="AKY33" s="19"/>
      <c r="ALA33" s="19"/>
      <c r="ALC33" s="19"/>
      <c r="ALE33" s="19"/>
      <c r="ALG33" s="19"/>
      <c r="ALI33" s="19"/>
      <c r="ALK33" s="19"/>
      <c r="ALM33" s="19"/>
      <c r="ALO33" s="19"/>
      <c r="ALQ33" s="19"/>
      <c r="ALS33" s="19"/>
      <c r="ALU33" s="19"/>
      <c r="ALW33" s="19"/>
      <c r="ALY33" s="19"/>
      <c r="AMA33" s="19"/>
      <c r="AMC33" s="19"/>
      <c r="AME33" s="19"/>
      <c r="AMG33" s="19"/>
      <c r="AMI33" s="19"/>
      <c r="AMK33" s="19"/>
      <c r="AMM33" s="19"/>
      <c r="AMO33" s="19"/>
      <c r="AMQ33" s="19"/>
      <c r="AMS33" s="19"/>
      <c r="AMU33" s="19"/>
      <c r="AMW33" s="19"/>
      <c r="AMY33" s="19"/>
      <c r="ANA33" s="19"/>
      <c r="ANC33" s="19"/>
      <c r="ANE33" s="19"/>
      <c r="ANG33" s="19"/>
      <c r="ANI33" s="19"/>
      <c r="ANK33" s="19"/>
      <c r="ANM33" s="19"/>
      <c r="ANO33" s="19"/>
      <c r="ANQ33" s="19"/>
      <c r="ANS33" s="19"/>
      <c r="ANU33" s="19"/>
      <c r="ANW33" s="19"/>
      <c r="ANY33" s="19"/>
      <c r="AOA33" s="19"/>
      <c r="AOC33" s="19"/>
      <c r="AOE33" s="19"/>
      <c r="AOG33" s="19"/>
      <c r="AOI33" s="19"/>
      <c r="AOK33" s="19"/>
      <c r="AOM33" s="19"/>
      <c r="AOO33" s="19"/>
      <c r="AOQ33" s="19"/>
      <c r="AOS33" s="19"/>
      <c r="AOU33" s="19"/>
      <c r="AOW33" s="19"/>
      <c r="AOY33" s="19"/>
      <c r="APA33" s="19"/>
      <c r="APC33" s="19"/>
      <c r="APE33" s="19"/>
      <c r="APG33" s="19"/>
      <c r="API33" s="19"/>
      <c r="APK33" s="19"/>
      <c r="APM33" s="19"/>
      <c r="APO33" s="19"/>
      <c r="APQ33" s="19"/>
      <c r="APS33" s="19"/>
      <c r="APU33" s="19"/>
      <c r="APW33" s="19"/>
      <c r="APY33" s="19"/>
      <c r="AQA33" s="19"/>
      <c r="AQC33" s="19"/>
      <c r="AQE33" s="19"/>
      <c r="AQG33" s="19"/>
      <c r="AQI33" s="19"/>
      <c r="AQK33" s="19"/>
      <c r="AQM33" s="19"/>
      <c r="AQO33" s="19"/>
      <c r="AQQ33" s="19"/>
      <c r="AQS33" s="19"/>
      <c r="AQU33" s="19"/>
      <c r="AQW33" s="19"/>
      <c r="AQY33" s="19"/>
      <c r="ARA33" s="19"/>
      <c r="ARC33" s="19"/>
      <c r="ARE33" s="19"/>
      <c r="ARG33" s="19"/>
      <c r="ARI33" s="19"/>
      <c r="ARK33" s="19"/>
      <c r="ARM33" s="19"/>
      <c r="ARO33" s="19"/>
      <c r="ARQ33" s="19"/>
      <c r="ARS33" s="19"/>
      <c r="ARU33" s="19"/>
      <c r="ARW33" s="19"/>
      <c r="ARY33" s="19"/>
      <c r="ASA33" s="19"/>
      <c r="ASC33" s="19"/>
      <c r="ASE33" s="19"/>
      <c r="ASG33" s="19"/>
      <c r="ASI33" s="19"/>
      <c r="ASK33" s="19"/>
      <c r="ASM33" s="19"/>
      <c r="ASO33" s="19"/>
      <c r="ASQ33" s="19"/>
      <c r="ASS33" s="19"/>
      <c r="ASU33" s="19"/>
      <c r="ASW33" s="19"/>
      <c r="ASY33" s="19"/>
      <c r="ATA33" s="19"/>
      <c r="ATC33" s="19"/>
      <c r="ATE33" s="19"/>
      <c r="ATG33" s="19"/>
      <c r="ATI33" s="19"/>
      <c r="ATK33" s="19"/>
      <c r="ATM33" s="19"/>
      <c r="ATO33" s="19"/>
      <c r="ATQ33" s="19"/>
      <c r="ATS33" s="19"/>
      <c r="ATU33" s="19"/>
      <c r="ATW33" s="19"/>
      <c r="ATY33" s="19"/>
      <c r="AUA33" s="19"/>
      <c r="AUC33" s="19"/>
      <c r="AUE33" s="19"/>
      <c r="AUG33" s="19"/>
      <c r="AUI33" s="19"/>
      <c r="AUK33" s="19"/>
      <c r="AUM33" s="19"/>
      <c r="AUO33" s="19"/>
      <c r="AUQ33" s="19"/>
      <c r="AUS33" s="19"/>
      <c r="AUU33" s="19"/>
      <c r="AUW33" s="19"/>
      <c r="AUY33" s="19"/>
      <c r="AVA33" s="19"/>
      <c r="AVC33" s="19"/>
      <c r="AVE33" s="19"/>
      <c r="AVG33" s="19"/>
      <c r="AVI33" s="19"/>
      <c r="AVK33" s="19"/>
      <c r="AVM33" s="19"/>
      <c r="AVO33" s="19"/>
      <c r="AVQ33" s="19"/>
      <c r="AVS33" s="19"/>
      <c r="AVU33" s="19"/>
      <c r="AVW33" s="19"/>
      <c r="AVY33" s="19"/>
      <c r="AWA33" s="19"/>
      <c r="AWC33" s="19"/>
      <c r="AWE33" s="19"/>
      <c r="AWG33" s="19"/>
      <c r="AWI33" s="19"/>
      <c r="AWK33" s="19"/>
      <c r="AWM33" s="19"/>
      <c r="AWO33" s="19"/>
      <c r="AWQ33" s="19"/>
      <c r="AWS33" s="19"/>
      <c r="AWU33" s="19"/>
      <c r="AWW33" s="19"/>
      <c r="AWY33" s="19"/>
      <c r="AXA33" s="19"/>
      <c r="AXC33" s="19"/>
      <c r="AXE33" s="19"/>
      <c r="AXG33" s="19"/>
      <c r="AXI33" s="19"/>
      <c r="AXK33" s="19"/>
      <c r="AXM33" s="19"/>
      <c r="AXO33" s="19"/>
      <c r="AXQ33" s="19"/>
      <c r="AXS33" s="19"/>
      <c r="AXU33" s="19"/>
      <c r="AXW33" s="19"/>
      <c r="AXY33" s="19"/>
      <c r="AYA33" s="19"/>
      <c r="AYC33" s="19"/>
      <c r="AYE33" s="19"/>
      <c r="AYG33" s="19"/>
      <c r="AYI33" s="19"/>
      <c r="AYK33" s="19"/>
      <c r="AYM33" s="19"/>
      <c r="AYO33" s="19"/>
      <c r="AYQ33" s="19"/>
      <c r="AYS33" s="19"/>
      <c r="AYU33" s="19"/>
      <c r="AYW33" s="19"/>
      <c r="AYY33" s="19"/>
      <c r="AZA33" s="19"/>
      <c r="AZC33" s="19"/>
      <c r="AZE33" s="19"/>
      <c r="AZG33" s="19"/>
      <c r="AZI33" s="19"/>
      <c r="AZK33" s="19"/>
      <c r="AZM33" s="19"/>
      <c r="AZO33" s="19"/>
      <c r="AZQ33" s="19"/>
      <c r="AZS33" s="19"/>
      <c r="AZU33" s="19"/>
      <c r="AZW33" s="19"/>
      <c r="AZY33" s="19"/>
      <c r="BAA33" s="19"/>
      <c r="BAC33" s="19"/>
      <c r="BAE33" s="19"/>
      <c r="BAG33" s="19"/>
      <c r="BAI33" s="19"/>
      <c r="BAK33" s="19"/>
      <c r="BAM33" s="19"/>
      <c r="BAO33" s="19"/>
      <c r="BAQ33" s="19"/>
      <c r="BAS33" s="19"/>
      <c r="BAU33" s="19"/>
      <c r="BAW33" s="19"/>
      <c r="BAY33" s="19"/>
      <c r="BBA33" s="19"/>
      <c r="BBC33" s="19"/>
      <c r="BBE33" s="19"/>
      <c r="BBG33" s="19"/>
      <c r="BBI33" s="19"/>
      <c r="BBK33" s="19"/>
      <c r="BBM33" s="19"/>
      <c r="BBO33" s="19"/>
      <c r="BBQ33" s="19"/>
      <c r="BBS33" s="19"/>
      <c r="BBU33" s="19"/>
      <c r="BBW33" s="19"/>
      <c r="BBY33" s="19"/>
      <c r="BCA33" s="19"/>
      <c r="BCC33" s="19"/>
      <c r="BCE33" s="19"/>
      <c r="BCG33" s="19"/>
      <c r="BCI33" s="19"/>
      <c r="BCK33" s="19"/>
      <c r="BCM33" s="19"/>
      <c r="BCO33" s="19"/>
      <c r="BCQ33" s="19"/>
      <c r="BCS33" s="19"/>
      <c r="BCU33" s="19"/>
      <c r="BCW33" s="19"/>
      <c r="BCY33" s="19"/>
      <c r="BDA33" s="19"/>
      <c r="BDC33" s="19"/>
      <c r="BDE33" s="19"/>
      <c r="BDG33" s="19"/>
      <c r="BDI33" s="19"/>
      <c r="BDK33" s="19"/>
      <c r="BDM33" s="19"/>
      <c r="BDO33" s="19"/>
      <c r="BDQ33" s="19"/>
      <c r="BDS33" s="19"/>
      <c r="BDU33" s="19"/>
      <c r="BDW33" s="19"/>
      <c r="BDY33" s="19"/>
      <c r="BEA33" s="19"/>
      <c r="BEC33" s="19"/>
      <c r="BEE33" s="19"/>
      <c r="BEG33" s="19"/>
      <c r="BEI33" s="19"/>
      <c r="BEK33" s="19"/>
      <c r="BEM33" s="19"/>
      <c r="BEO33" s="19"/>
      <c r="BEQ33" s="19"/>
      <c r="BES33" s="19"/>
      <c r="BEU33" s="19"/>
      <c r="BEW33" s="19"/>
      <c r="BEY33" s="19"/>
      <c r="BFA33" s="19"/>
      <c r="BFC33" s="19"/>
      <c r="BFE33" s="19"/>
      <c r="BFG33" s="19"/>
      <c r="BFI33" s="19"/>
      <c r="BFK33" s="19"/>
      <c r="BFM33" s="19"/>
      <c r="BFO33" s="19"/>
      <c r="BFQ33" s="19"/>
      <c r="BFS33" s="19"/>
      <c r="BFU33" s="19"/>
      <c r="BFW33" s="19"/>
      <c r="BFY33" s="19"/>
      <c r="BGA33" s="19"/>
      <c r="BGC33" s="19"/>
      <c r="BGE33" s="19"/>
      <c r="BGG33" s="19"/>
      <c r="BGI33" s="19"/>
      <c r="BGK33" s="19"/>
      <c r="BGM33" s="19"/>
      <c r="BGO33" s="19"/>
      <c r="BGQ33" s="19"/>
      <c r="BGS33" s="19"/>
      <c r="BGU33" s="19"/>
      <c r="BGW33" s="19"/>
      <c r="BGY33" s="19"/>
      <c r="BHA33" s="19"/>
      <c r="BHC33" s="19"/>
      <c r="BHE33" s="19"/>
      <c r="BHG33" s="19"/>
      <c r="BHI33" s="19"/>
      <c r="BHK33" s="19"/>
      <c r="BHM33" s="19"/>
      <c r="BHO33" s="19"/>
      <c r="BHQ33" s="19"/>
      <c r="BHS33" s="19"/>
      <c r="BHU33" s="19"/>
      <c r="BHW33" s="19"/>
      <c r="BHY33" s="19"/>
      <c r="BIA33" s="19"/>
      <c r="BIC33" s="19"/>
      <c r="BIE33" s="19"/>
      <c r="BIG33" s="19"/>
      <c r="BII33" s="19"/>
      <c r="BIK33" s="19"/>
      <c r="BIM33" s="19"/>
      <c r="BIO33" s="19"/>
      <c r="BIQ33" s="19"/>
      <c r="BIS33" s="19"/>
      <c r="BIU33" s="19"/>
      <c r="BIW33" s="19"/>
      <c r="BIY33" s="19"/>
      <c r="BJA33" s="19"/>
      <c r="BJC33" s="19"/>
      <c r="BJE33" s="19"/>
      <c r="BJG33" s="19"/>
      <c r="BJI33" s="19"/>
      <c r="BJK33" s="19"/>
      <c r="BJM33" s="19"/>
      <c r="BJO33" s="19"/>
      <c r="BJQ33" s="19"/>
      <c r="BJS33" s="19"/>
      <c r="BJU33" s="19"/>
      <c r="BJW33" s="19"/>
      <c r="BJY33" s="19"/>
      <c r="BKA33" s="19"/>
      <c r="BKC33" s="19"/>
      <c r="BKE33" s="19"/>
      <c r="BKG33" s="19"/>
      <c r="BKI33" s="19"/>
      <c r="BKK33" s="19"/>
      <c r="BKM33" s="19"/>
      <c r="BKO33" s="19"/>
      <c r="BKQ33" s="19"/>
      <c r="BKS33" s="19"/>
      <c r="BKU33" s="19"/>
      <c r="BKW33" s="19"/>
      <c r="BKY33" s="19"/>
      <c r="BLA33" s="19"/>
      <c r="BLC33" s="19"/>
      <c r="BLE33" s="19"/>
      <c r="BLG33" s="19"/>
      <c r="BLI33" s="19"/>
      <c r="BLK33" s="19"/>
      <c r="BLM33" s="19"/>
      <c r="BLO33" s="19"/>
      <c r="BLQ33" s="19"/>
      <c r="BLS33" s="19"/>
      <c r="BLU33" s="19"/>
      <c r="BLW33" s="19"/>
      <c r="BLY33" s="19"/>
      <c r="BMA33" s="19"/>
      <c r="BMC33" s="19"/>
      <c r="BME33" s="19"/>
      <c r="BMG33" s="19"/>
      <c r="BMI33" s="19"/>
      <c r="BMK33" s="19"/>
      <c r="BMM33" s="19"/>
      <c r="BMO33" s="19"/>
      <c r="BMQ33" s="19"/>
      <c r="BMS33" s="19"/>
      <c r="BMU33" s="19"/>
      <c r="BMW33" s="19"/>
      <c r="BMY33" s="19"/>
      <c r="BNA33" s="19"/>
      <c r="BNC33" s="19"/>
      <c r="BNE33" s="19"/>
      <c r="BNG33" s="19"/>
      <c r="BNI33" s="19"/>
      <c r="BNK33" s="19"/>
      <c r="BNM33" s="19"/>
      <c r="BNO33" s="19"/>
      <c r="BNQ33" s="19"/>
      <c r="BNS33" s="19"/>
      <c r="BNU33" s="19"/>
      <c r="BNW33" s="19"/>
      <c r="BNY33" s="19"/>
      <c r="BOA33" s="19"/>
      <c r="BOC33" s="19"/>
      <c r="BOE33" s="19"/>
      <c r="BOG33" s="19"/>
      <c r="BOI33" s="19"/>
      <c r="BOK33" s="19"/>
      <c r="BOM33" s="19"/>
      <c r="BOO33" s="19"/>
      <c r="BOQ33" s="19"/>
      <c r="BOS33" s="19"/>
      <c r="BOU33" s="19"/>
      <c r="BOW33" s="19"/>
      <c r="BOY33" s="19"/>
      <c r="BPA33" s="19"/>
      <c r="BPC33" s="19"/>
      <c r="BPE33" s="19"/>
      <c r="BPG33" s="19"/>
      <c r="BPI33" s="19"/>
      <c r="BPK33" s="19"/>
      <c r="BPM33" s="19"/>
      <c r="BPO33" s="19"/>
      <c r="BPQ33" s="19"/>
      <c r="BPS33" s="19"/>
      <c r="BPU33" s="19"/>
      <c r="BPW33" s="19"/>
      <c r="BPY33" s="19"/>
      <c r="BQA33" s="19"/>
      <c r="BQC33" s="19"/>
      <c r="BQE33" s="19"/>
      <c r="BQG33" s="19"/>
      <c r="BQI33" s="19"/>
      <c r="BQK33" s="19"/>
      <c r="BQM33" s="19"/>
      <c r="BQO33" s="19"/>
      <c r="BQQ33" s="19"/>
      <c r="BQS33" s="19"/>
      <c r="BQU33" s="19"/>
      <c r="BQW33" s="19"/>
      <c r="BQY33" s="19"/>
      <c r="BRA33" s="19"/>
      <c r="BRC33" s="19"/>
      <c r="BRE33" s="19"/>
      <c r="BRG33" s="19"/>
      <c r="BRI33" s="19"/>
      <c r="BRK33" s="19"/>
      <c r="BRM33" s="19"/>
      <c r="BRO33" s="19"/>
      <c r="BRQ33" s="19"/>
      <c r="BRS33" s="19"/>
      <c r="BRU33" s="19"/>
      <c r="BRW33" s="19"/>
      <c r="BRY33" s="19"/>
      <c r="BSA33" s="19"/>
      <c r="BSC33" s="19"/>
      <c r="BSE33" s="19"/>
      <c r="BSG33" s="19"/>
      <c r="BSI33" s="19"/>
      <c r="BSK33" s="19"/>
      <c r="BSM33" s="19"/>
      <c r="BSO33" s="19"/>
      <c r="BSQ33" s="19"/>
      <c r="BSS33" s="19"/>
      <c r="BSU33" s="19"/>
      <c r="BSW33" s="19"/>
      <c r="BSY33" s="19"/>
      <c r="BTA33" s="19"/>
      <c r="BTC33" s="19"/>
      <c r="BTE33" s="19"/>
      <c r="BTG33" s="19"/>
      <c r="BTI33" s="19"/>
      <c r="BTK33" s="19"/>
      <c r="BTM33" s="19"/>
      <c r="BTO33" s="19"/>
      <c r="BTQ33" s="19"/>
      <c r="BTS33" s="19"/>
      <c r="BTU33" s="19"/>
      <c r="BTW33" s="19"/>
      <c r="BTY33" s="19"/>
      <c r="BUA33" s="19"/>
      <c r="BUC33" s="19"/>
      <c r="BUE33" s="19"/>
      <c r="BUG33" s="19"/>
      <c r="BUI33" s="19"/>
      <c r="BUK33" s="19"/>
      <c r="BUM33" s="19"/>
      <c r="BUO33" s="19"/>
      <c r="BUQ33" s="19"/>
      <c r="BUS33" s="19"/>
      <c r="BUU33" s="19"/>
      <c r="BUW33" s="19"/>
      <c r="BUY33" s="19"/>
      <c r="BVA33" s="19"/>
      <c r="BVC33" s="19"/>
      <c r="BVE33" s="19"/>
      <c r="BVG33" s="19"/>
      <c r="BVI33" s="19"/>
      <c r="BVK33" s="19"/>
      <c r="BVM33" s="19"/>
      <c r="BVO33" s="19"/>
      <c r="BVQ33" s="19"/>
      <c r="BVS33" s="19"/>
      <c r="BVU33" s="19"/>
      <c r="BVW33" s="19"/>
      <c r="BVY33" s="19"/>
      <c r="BWA33" s="19"/>
      <c r="BWC33" s="19"/>
      <c r="BWE33" s="19"/>
      <c r="BWG33" s="19"/>
      <c r="BWI33" s="19"/>
      <c r="BWK33" s="19"/>
      <c r="BWM33" s="19"/>
      <c r="BWO33" s="19"/>
      <c r="BWQ33" s="19"/>
      <c r="BWS33" s="19"/>
      <c r="BWU33" s="19"/>
      <c r="BWW33" s="19"/>
      <c r="BWY33" s="19"/>
      <c r="BXA33" s="19"/>
      <c r="BXC33" s="19"/>
      <c r="BXE33" s="19"/>
      <c r="BXG33" s="19"/>
      <c r="BXI33" s="19"/>
      <c r="BXK33" s="19"/>
      <c r="BXM33" s="19"/>
      <c r="BXO33" s="19"/>
      <c r="BXQ33" s="19"/>
      <c r="BXS33" s="19"/>
      <c r="BXU33" s="19"/>
      <c r="BXW33" s="19"/>
      <c r="BXY33" s="19"/>
      <c r="BYA33" s="19"/>
      <c r="BYC33" s="19"/>
      <c r="BYE33" s="19"/>
      <c r="BYG33" s="19"/>
      <c r="BYI33" s="19"/>
      <c r="BYK33" s="19"/>
      <c r="BYM33" s="19"/>
      <c r="BYO33" s="19"/>
      <c r="BYQ33" s="19"/>
      <c r="BYS33" s="19"/>
      <c r="BYU33" s="19"/>
      <c r="BYW33" s="19"/>
      <c r="BYY33" s="19"/>
      <c r="BZA33" s="19"/>
      <c r="BZC33" s="19"/>
      <c r="BZE33" s="19"/>
      <c r="BZG33" s="19"/>
      <c r="BZI33" s="19"/>
      <c r="BZK33" s="19"/>
      <c r="BZM33" s="19"/>
      <c r="BZO33" s="19"/>
      <c r="BZQ33" s="19"/>
      <c r="BZS33" s="19"/>
      <c r="BZU33" s="19"/>
      <c r="BZW33" s="19"/>
      <c r="BZY33" s="19"/>
      <c r="CAA33" s="19"/>
      <c r="CAC33" s="19"/>
      <c r="CAE33" s="19"/>
      <c r="CAG33" s="19"/>
      <c r="CAI33" s="19"/>
      <c r="CAK33" s="19"/>
      <c r="CAM33" s="19"/>
      <c r="CAO33" s="19"/>
      <c r="CAQ33" s="19"/>
      <c r="CAS33" s="19"/>
      <c r="CAU33" s="19"/>
      <c r="CAW33" s="19"/>
      <c r="CAY33" s="19"/>
      <c r="CBA33" s="19"/>
      <c r="CBC33" s="19"/>
      <c r="CBE33" s="19"/>
      <c r="CBG33" s="19"/>
      <c r="CBI33" s="19"/>
      <c r="CBK33" s="19"/>
      <c r="CBM33" s="19"/>
      <c r="CBO33" s="19"/>
      <c r="CBQ33" s="19"/>
      <c r="CBS33" s="19"/>
      <c r="CBU33" s="19"/>
      <c r="CBW33" s="19"/>
      <c r="CBY33" s="19"/>
      <c r="CCA33" s="19"/>
      <c r="CCC33" s="19"/>
      <c r="CCE33" s="19"/>
      <c r="CCG33" s="19"/>
      <c r="CCI33" s="19"/>
      <c r="CCK33" s="19"/>
      <c r="CCM33" s="19"/>
      <c r="CCO33" s="19"/>
      <c r="CCQ33" s="19"/>
      <c r="CCS33" s="19"/>
      <c r="CCU33" s="19"/>
      <c r="CCW33" s="19"/>
      <c r="CCY33" s="19"/>
      <c r="CDA33" s="19"/>
      <c r="CDC33" s="19"/>
      <c r="CDE33" s="19"/>
      <c r="CDG33" s="19"/>
      <c r="CDI33" s="19"/>
      <c r="CDK33" s="19"/>
      <c r="CDM33" s="19"/>
      <c r="CDO33" s="19"/>
      <c r="CDQ33" s="19"/>
      <c r="CDS33" s="19"/>
      <c r="CDU33" s="19"/>
      <c r="CDW33" s="19"/>
      <c r="CDY33" s="19"/>
      <c r="CEA33" s="19"/>
      <c r="CEC33" s="19"/>
      <c r="CEE33" s="19"/>
      <c r="CEG33" s="19"/>
      <c r="CEI33" s="19"/>
      <c r="CEK33" s="19"/>
      <c r="CEM33" s="19"/>
      <c r="CEO33" s="19"/>
      <c r="CEQ33" s="19"/>
      <c r="CES33" s="19"/>
      <c r="CEU33" s="19"/>
      <c r="CEW33" s="19"/>
      <c r="CEY33" s="19"/>
      <c r="CFA33" s="19"/>
      <c r="CFC33" s="19"/>
      <c r="CFE33" s="19"/>
      <c r="CFG33" s="19"/>
      <c r="CFI33" s="19"/>
      <c r="CFK33" s="19"/>
      <c r="CFM33" s="19"/>
      <c r="CFO33" s="19"/>
      <c r="CFQ33" s="19"/>
      <c r="CFS33" s="19"/>
      <c r="CFU33" s="19"/>
      <c r="CFW33" s="19"/>
      <c r="CFY33" s="19"/>
      <c r="CGA33" s="19"/>
      <c r="CGC33" s="19"/>
      <c r="CGE33" s="19"/>
      <c r="CGG33" s="19"/>
      <c r="CGI33" s="19"/>
      <c r="CGK33" s="19"/>
      <c r="CGM33" s="19"/>
      <c r="CGO33" s="19"/>
      <c r="CGQ33" s="19"/>
      <c r="CGS33" s="19"/>
      <c r="CGU33" s="19"/>
      <c r="CGW33" s="19"/>
      <c r="CGY33" s="19"/>
      <c r="CHA33" s="19"/>
      <c r="CHC33" s="19"/>
      <c r="CHE33" s="19"/>
      <c r="CHG33" s="19"/>
      <c r="CHI33" s="19"/>
      <c r="CHK33" s="19"/>
      <c r="CHM33" s="19"/>
      <c r="CHO33" s="19"/>
      <c r="CHQ33" s="19"/>
      <c r="CHS33" s="19"/>
      <c r="CHU33" s="19"/>
      <c r="CHW33" s="19"/>
      <c r="CHY33" s="19"/>
      <c r="CIA33" s="19"/>
      <c r="CIC33" s="19"/>
      <c r="CIE33" s="19"/>
      <c r="CIG33" s="19"/>
      <c r="CII33" s="19"/>
      <c r="CIK33" s="19"/>
      <c r="CIM33" s="19"/>
      <c r="CIO33" s="19"/>
      <c r="CIQ33" s="19"/>
      <c r="CIS33" s="19"/>
      <c r="CIU33" s="19"/>
      <c r="CIW33" s="19"/>
      <c r="CIY33" s="19"/>
      <c r="CJA33" s="19"/>
      <c r="CJC33" s="19"/>
      <c r="CJE33" s="19"/>
      <c r="CJG33" s="19"/>
      <c r="CJI33" s="19"/>
      <c r="CJK33" s="19"/>
      <c r="CJM33" s="19"/>
      <c r="CJO33" s="19"/>
      <c r="CJQ33" s="19"/>
      <c r="CJS33" s="19"/>
      <c r="CJU33" s="19"/>
      <c r="CJW33" s="19"/>
      <c r="CJY33" s="19"/>
      <c r="CKA33" s="19"/>
      <c r="CKC33" s="19"/>
      <c r="CKE33" s="19"/>
      <c r="CKG33" s="19"/>
      <c r="CKI33" s="19"/>
      <c r="CKK33" s="19"/>
      <c r="CKM33" s="19"/>
      <c r="CKO33" s="19"/>
      <c r="CKQ33" s="19"/>
      <c r="CKS33" s="19"/>
      <c r="CKU33" s="19"/>
      <c r="CKW33" s="19"/>
      <c r="CKY33" s="19"/>
      <c r="CLA33" s="19"/>
      <c r="CLC33" s="19"/>
      <c r="CLE33" s="19"/>
      <c r="CLG33" s="19"/>
      <c r="CLI33" s="19"/>
      <c r="CLK33" s="19"/>
      <c r="CLM33" s="19"/>
      <c r="CLO33" s="19"/>
      <c r="CLQ33" s="19"/>
      <c r="CLS33" s="19"/>
      <c r="CLU33" s="19"/>
      <c r="CLW33" s="19"/>
      <c r="CLY33" s="19"/>
      <c r="CMA33" s="19"/>
      <c r="CMC33" s="19"/>
      <c r="CME33" s="19"/>
      <c r="CMG33" s="19"/>
      <c r="CMI33" s="19"/>
      <c r="CMK33" s="19"/>
      <c r="CMM33" s="19"/>
      <c r="CMO33" s="19"/>
      <c r="CMQ33" s="19"/>
      <c r="CMS33" s="19"/>
      <c r="CMU33" s="19"/>
      <c r="CMW33" s="19"/>
      <c r="CMY33" s="19"/>
      <c r="CNA33" s="19"/>
      <c r="CNC33" s="19"/>
      <c r="CNE33" s="19"/>
      <c r="CNG33" s="19"/>
      <c r="CNI33" s="19"/>
      <c r="CNK33" s="19"/>
      <c r="CNM33" s="19"/>
      <c r="CNO33" s="19"/>
      <c r="CNQ33" s="19"/>
      <c r="CNS33" s="19"/>
      <c r="CNU33" s="19"/>
      <c r="CNW33" s="19"/>
      <c r="CNY33" s="19"/>
      <c r="COA33" s="19"/>
      <c r="COC33" s="19"/>
      <c r="COE33" s="19"/>
      <c r="COG33" s="19"/>
      <c r="COI33" s="19"/>
      <c r="COK33" s="19"/>
      <c r="COM33" s="19"/>
      <c r="COO33" s="19"/>
      <c r="COQ33" s="19"/>
      <c r="COS33" s="19"/>
      <c r="COU33" s="19"/>
      <c r="COW33" s="19"/>
      <c r="COY33" s="19"/>
      <c r="CPA33" s="19"/>
      <c r="CPC33" s="19"/>
      <c r="CPE33" s="19"/>
      <c r="CPG33" s="19"/>
      <c r="CPI33" s="19"/>
      <c r="CPK33" s="19"/>
      <c r="CPM33" s="19"/>
      <c r="CPO33" s="19"/>
      <c r="CPQ33" s="19"/>
      <c r="CPS33" s="19"/>
      <c r="CPU33" s="19"/>
      <c r="CPW33" s="19"/>
      <c r="CPY33" s="19"/>
      <c r="CQA33" s="19"/>
      <c r="CQC33" s="19"/>
      <c r="CQE33" s="19"/>
      <c r="CQG33" s="19"/>
      <c r="CQI33" s="19"/>
      <c r="CQK33" s="19"/>
      <c r="CQM33" s="19"/>
      <c r="CQO33" s="19"/>
      <c r="CQQ33" s="19"/>
      <c r="CQS33" s="19"/>
      <c r="CQU33" s="19"/>
      <c r="CQW33" s="19"/>
      <c r="CQY33" s="19"/>
      <c r="CRA33" s="19"/>
      <c r="CRC33" s="19"/>
      <c r="CRE33" s="19"/>
      <c r="CRG33" s="19"/>
      <c r="CRI33" s="19"/>
      <c r="CRK33" s="19"/>
      <c r="CRM33" s="19"/>
      <c r="CRO33" s="19"/>
      <c r="CRQ33" s="19"/>
      <c r="CRS33" s="19"/>
      <c r="CRU33" s="19"/>
      <c r="CRW33" s="19"/>
      <c r="CRY33" s="19"/>
      <c r="CSA33" s="19"/>
      <c r="CSC33" s="19"/>
      <c r="CSE33" s="19"/>
      <c r="CSG33" s="19"/>
      <c r="CSI33" s="19"/>
      <c r="CSK33" s="19"/>
      <c r="CSM33" s="19"/>
      <c r="CSO33" s="19"/>
      <c r="CSQ33" s="19"/>
      <c r="CSS33" s="19"/>
      <c r="CSU33" s="19"/>
      <c r="CSW33" s="19"/>
      <c r="CSY33" s="19"/>
      <c r="CTA33" s="19"/>
      <c r="CTC33" s="19"/>
      <c r="CTE33" s="19"/>
      <c r="CTG33" s="19"/>
      <c r="CTI33" s="19"/>
      <c r="CTK33" s="19"/>
      <c r="CTM33" s="19"/>
      <c r="CTO33" s="19"/>
      <c r="CTQ33" s="19"/>
      <c r="CTS33" s="19"/>
      <c r="CTU33" s="19"/>
      <c r="CTW33" s="19"/>
      <c r="CTY33" s="19"/>
      <c r="CUA33" s="19"/>
      <c r="CUC33" s="19"/>
      <c r="CUE33" s="19"/>
      <c r="CUG33" s="19"/>
      <c r="CUI33" s="19"/>
      <c r="CUK33" s="19"/>
      <c r="CUM33" s="19"/>
      <c r="CUO33" s="19"/>
      <c r="CUQ33" s="19"/>
      <c r="CUS33" s="19"/>
      <c r="CUU33" s="19"/>
      <c r="CUW33" s="19"/>
      <c r="CUY33" s="19"/>
      <c r="CVA33" s="19"/>
      <c r="CVC33" s="19"/>
      <c r="CVE33" s="19"/>
      <c r="CVG33" s="19"/>
      <c r="CVI33" s="19"/>
      <c r="CVK33" s="19"/>
      <c r="CVM33" s="19"/>
      <c r="CVO33" s="19"/>
      <c r="CVQ33" s="19"/>
      <c r="CVS33" s="19"/>
      <c r="CVU33" s="19"/>
      <c r="CVW33" s="19"/>
      <c r="CVY33" s="19"/>
      <c r="CWA33" s="19"/>
      <c r="CWC33" s="19"/>
      <c r="CWE33" s="19"/>
      <c r="CWG33" s="19"/>
      <c r="CWI33" s="19"/>
      <c r="CWK33" s="19"/>
      <c r="CWM33" s="19"/>
      <c r="CWO33" s="19"/>
      <c r="CWQ33" s="19"/>
      <c r="CWS33" s="19"/>
      <c r="CWU33" s="19"/>
      <c r="CWW33" s="19"/>
      <c r="CWY33" s="19"/>
      <c r="CXA33" s="19"/>
      <c r="CXC33" s="19"/>
      <c r="CXE33" s="19"/>
      <c r="CXG33" s="19"/>
      <c r="CXI33" s="19"/>
      <c r="CXK33" s="19"/>
      <c r="CXM33" s="19"/>
      <c r="CXO33" s="19"/>
      <c r="CXQ33" s="19"/>
      <c r="CXS33" s="19"/>
      <c r="CXU33" s="19"/>
      <c r="CXW33" s="19"/>
      <c r="CXY33" s="19"/>
      <c r="CYA33" s="19"/>
      <c r="CYC33" s="19"/>
      <c r="CYE33" s="19"/>
      <c r="CYG33" s="19"/>
      <c r="CYI33" s="19"/>
      <c r="CYK33" s="19"/>
      <c r="CYM33" s="19"/>
      <c r="CYO33" s="19"/>
      <c r="CYQ33" s="19"/>
      <c r="CYS33" s="19"/>
      <c r="CYU33" s="19"/>
      <c r="CYW33" s="19"/>
      <c r="CYY33" s="19"/>
      <c r="CZA33" s="19"/>
      <c r="CZC33" s="19"/>
      <c r="CZE33" s="19"/>
      <c r="CZG33" s="19"/>
      <c r="CZI33" s="19"/>
      <c r="CZK33" s="19"/>
      <c r="CZM33" s="19"/>
      <c r="CZO33" s="19"/>
      <c r="CZQ33" s="19"/>
      <c r="CZS33" s="19"/>
      <c r="CZU33" s="19"/>
      <c r="CZW33" s="19"/>
      <c r="CZY33" s="19"/>
      <c r="DAA33" s="19"/>
      <c r="DAC33" s="19"/>
      <c r="DAE33" s="19"/>
      <c r="DAG33" s="19"/>
      <c r="DAI33" s="19"/>
      <c r="DAK33" s="19"/>
      <c r="DAM33" s="19"/>
      <c r="DAO33" s="19"/>
      <c r="DAQ33" s="19"/>
      <c r="DAS33" s="19"/>
      <c r="DAU33" s="19"/>
      <c r="DAW33" s="19"/>
      <c r="DAY33" s="19"/>
      <c r="DBA33" s="19"/>
      <c r="DBC33" s="19"/>
      <c r="DBE33" s="19"/>
      <c r="DBG33" s="19"/>
      <c r="DBI33" s="19"/>
      <c r="DBK33" s="19"/>
      <c r="DBM33" s="19"/>
      <c r="DBO33" s="19"/>
      <c r="DBQ33" s="19"/>
      <c r="DBS33" s="19"/>
      <c r="DBU33" s="19"/>
      <c r="DBW33" s="19"/>
      <c r="DBY33" s="19"/>
      <c r="DCA33" s="19"/>
      <c r="DCC33" s="19"/>
      <c r="DCE33" s="19"/>
      <c r="DCG33" s="19"/>
      <c r="DCI33" s="19"/>
      <c r="DCK33" s="19"/>
      <c r="DCM33" s="19"/>
      <c r="DCO33" s="19"/>
      <c r="DCQ33" s="19"/>
      <c r="DCS33" s="19"/>
      <c r="DCU33" s="19"/>
      <c r="DCW33" s="19"/>
      <c r="DCY33" s="19"/>
      <c r="DDA33" s="19"/>
      <c r="DDC33" s="19"/>
      <c r="DDE33" s="19"/>
      <c r="DDG33" s="19"/>
      <c r="DDI33" s="19"/>
      <c r="DDK33" s="19"/>
      <c r="DDM33" s="19"/>
      <c r="DDO33" s="19"/>
      <c r="DDQ33" s="19"/>
      <c r="DDS33" s="19"/>
      <c r="DDU33" s="19"/>
      <c r="DDW33" s="19"/>
      <c r="DDY33" s="19"/>
      <c r="DEA33" s="19"/>
      <c r="DEC33" s="19"/>
      <c r="DEE33" s="19"/>
      <c r="DEG33" s="19"/>
      <c r="DEI33" s="19"/>
      <c r="DEK33" s="19"/>
      <c r="DEM33" s="19"/>
      <c r="DEO33" s="19"/>
      <c r="DEQ33" s="19"/>
      <c r="DES33" s="19"/>
      <c r="DEU33" s="19"/>
      <c r="DEW33" s="19"/>
      <c r="DEY33" s="19"/>
      <c r="DFA33" s="19"/>
      <c r="DFC33" s="19"/>
      <c r="DFE33" s="19"/>
      <c r="DFG33" s="19"/>
      <c r="DFI33" s="19"/>
      <c r="DFK33" s="19"/>
      <c r="DFM33" s="19"/>
      <c r="DFO33" s="19"/>
      <c r="DFQ33" s="19"/>
      <c r="DFS33" s="19"/>
      <c r="DFU33" s="19"/>
      <c r="DFW33" s="19"/>
      <c r="DFY33" s="19"/>
      <c r="DGA33" s="19"/>
      <c r="DGC33" s="19"/>
      <c r="DGE33" s="19"/>
      <c r="DGG33" s="19"/>
      <c r="DGI33" s="19"/>
      <c r="DGK33" s="19"/>
      <c r="DGM33" s="19"/>
      <c r="DGO33" s="19"/>
      <c r="DGQ33" s="19"/>
      <c r="DGS33" s="19"/>
      <c r="DGU33" s="19"/>
      <c r="DGW33" s="19"/>
      <c r="DGY33" s="19"/>
      <c r="DHA33" s="19"/>
      <c r="DHC33" s="19"/>
      <c r="DHE33" s="19"/>
      <c r="DHG33" s="19"/>
      <c r="DHI33" s="19"/>
      <c r="DHK33" s="19"/>
      <c r="DHM33" s="19"/>
      <c r="DHO33" s="19"/>
      <c r="DHQ33" s="19"/>
      <c r="DHS33" s="19"/>
      <c r="DHU33" s="19"/>
      <c r="DHW33" s="19"/>
      <c r="DHY33" s="19"/>
      <c r="DIA33" s="19"/>
      <c r="DIC33" s="19"/>
      <c r="DIE33" s="19"/>
      <c r="DIG33" s="19"/>
      <c r="DII33" s="19"/>
      <c r="DIK33" s="19"/>
      <c r="DIM33" s="19"/>
      <c r="DIO33" s="19"/>
      <c r="DIQ33" s="19"/>
      <c r="DIS33" s="19"/>
      <c r="DIU33" s="19"/>
      <c r="DIW33" s="19"/>
      <c r="DIY33" s="19"/>
      <c r="DJA33" s="19"/>
      <c r="DJC33" s="19"/>
      <c r="DJE33" s="19"/>
      <c r="DJG33" s="19"/>
      <c r="DJI33" s="19"/>
      <c r="DJK33" s="19"/>
      <c r="DJM33" s="19"/>
      <c r="DJO33" s="19"/>
      <c r="DJQ33" s="19"/>
      <c r="DJS33" s="19"/>
      <c r="DJU33" s="19"/>
      <c r="DJW33" s="19"/>
      <c r="DJY33" s="19"/>
      <c r="DKA33" s="19"/>
      <c r="DKC33" s="19"/>
      <c r="DKE33" s="19"/>
      <c r="DKG33" s="19"/>
      <c r="DKI33" s="19"/>
      <c r="DKK33" s="19"/>
      <c r="DKM33" s="19"/>
      <c r="DKO33" s="19"/>
      <c r="DKQ33" s="19"/>
      <c r="DKS33" s="19"/>
      <c r="DKU33" s="19"/>
      <c r="DKW33" s="19"/>
      <c r="DKY33" s="19"/>
      <c r="DLA33" s="19"/>
      <c r="DLC33" s="19"/>
      <c r="DLE33" s="19"/>
      <c r="DLG33" s="19"/>
      <c r="DLI33" s="19"/>
      <c r="DLK33" s="19"/>
      <c r="DLM33" s="19"/>
      <c r="DLO33" s="19"/>
      <c r="DLQ33" s="19"/>
      <c r="DLS33" s="19"/>
      <c r="DLU33" s="19"/>
      <c r="DLW33" s="19"/>
      <c r="DLY33" s="19"/>
      <c r="DMA33" s="19"/>
      <c r="DMC33" s="19"/>
      <c r="DME33" s="19"/>
      <c r="DMG33" s="19"/>
      <c r="DMI33" s="19"/>
      <c r="DMK33" s="19"/>
      <c r="DMM33" s="19"/>
      <c r="DMO33" s="19"/>
      <c r="DMQ33" s="19"/>
      <c r="DMS33" s="19"/>
      <c r="DMU33" s="19"/>
      <c r="DMW33" s="19"/>
      <c r="DMY33" s="19"/>
      <c r="DNA33" s="19"/>
      <c r="DNC33" s="19"/>
      <c r="DNE33" s="19"/>
      <c r="DNG33" s="19"/>
      <c r="DNI33" s="19"/>
      <c r="DNK33" s="19"/>
      <c r="DNM33" s="19"/>
      <c r="DNO33" s="19"/>
      <c r="DNQ33" s="19"/>
      <c r="DNS33" s="19"/>
      <c r="DNU33" s="19"/>
      <c r="DNW33" s="19"/>
      <c r="DNY33" s="19"/>
      <c r="DOA33" s="19"/>
      <c r="DOC33" s="19"/>
      <c r="DOE33" s="19"/>
      <c r="DOG33" s="19"/>
      <c r="DOI33" s="19"/>
      <c r="DOK33" s="19"/>
      <c r="DOM33" s="19"/>
      <c r="DOO33" s="19"/>
      <c r="DOQ33" s="19"/>
      <c r="DOS33" s="19"/>
      <c r="DOU33" s="19"/>
      <c r="DOW33" s="19"/>
      <c r="DOY33" s="19"/>
      <c r="DPA33" s="19"/>
      <c r="DPC33" s="19"/>
      <c r="DPE33" s="19"/>
      <c r="DPG33" s="19"/>
      <c r="DPI33" s="19"/>
      <c r="DPK33" s="19"/>
      <c r="DPM33" s="19"/>
      <c r="DPO33" s="19"/>
      <c r="DPQ33" s="19"/>
      <c r="DPS33" s="19"/>
      <c r="DPU33" s="19"/>
      <c r="DPW33" s="19"/>
      <c r="DPY33" s="19"/>
      <c r="DQA33" s="19"/>
      <c r="DQC33" s="19"/>
      <c r="DQE33" s="19"/>
      <c r="DQG33" s="19"/>
      <c r="DQI33" s="19"/>
      <c r="DQK33" s="19"/>
      <c r="DQM33" s="19"/>
      <c r="DQO33" s="19"/>
      <c r="DQQ33" s="19"/>
      <c r="DQS33" s="19"/>
      <c r="DQU33" s="19"/>
      <c r="DQW33" s="19"/>
      <c r="DQY33" s="19"/>
      <c r="DRA33" s="19"/>
      <c r="DRC33" s="19"/>
      <c r="DRE33" s="19"/>
      <c r="DRG33" s="19"/>
      <c r="DRI33" s="19"/>
      <c r="DRK33" s="19"/>
      <c r="DRM33" s="19"/>
      <c r="DRO33" s="19"/>
      <c r="DRQ33" s="19"/>
      <c r="DRS33" s="19"/>
      <c r="DRU33" s="19"/>
      <c r="DRW33" s="19"/>
      <c r="DRY33" s="19"/>
      <c r="DSA33" s="19"/>
      <c r="DSC33" s="19"/>
      <c r="DSE33" s="19"/>
      <c r="DSG33" s="19"/>
      <c r="DSI33" s="19"/>
      <c r="DSK33" s="19"/>
      <c r="DSM33" s="19"/>
      <c r="DSO33" s="19"/>
      <c r="DSQ33" s="19"/>
      <c r="DSS33" s="19"/>
      <c r="DSU33" s="19"/>
      <c r="DSW33" s="19"/>
      <c r="DSY33" s="19"/>
      <c r="DTA33" s="19"/>
      <c r="DTC33" s="19"/>
      <c r="DTE33" s="19"/>
      <c r="DTG33" s="19"/>
      <c r="DTI33" s="19"/>
      <c r="DTK33" s="19"/>
      <c r="DTM33" s="19"/>
      <c r="DTO33" s="19"/>
      <c r="DTQ33" s="19"/>
      <c r="DTS33" s="19"/>
      <c r="DTU33" s="19"/>
      <c r="DTW33" s="19"/>
      <c r="DTY33" s="19"/>
      <c r="DUA33" s="19"/>
      <c r="DUC33" s="19"/>
      <c r="DUE33" s="19"/>
      <c r="DUG33" s="19"/>
      <c r="DUI33" s="19"/>
      <c r="DUK33" s="19"/>
      <c r="DUM33" s="19"/>
      <c r="DUO33" s="19"/>
      <c r="DUQ33" s="19"/>
      <c r="DUS33" s="19"/>
      <c r="DUU33" s="19"/>
      <c r="DUW33" s="19"/>
      <c r="DUY33" s="19"/>
      <c r="DVA33" s="19"/>
      <c r="DVC33" s="19"/>
      <c r="DVE33" s="19"/>
      <c r="DVG33" s="19"/>
      <c r="DVI33" s="19"/>
      <c r="DVK33" s="19"/>
      <c r="DVM33" s="19"/>
      <c r="DVO33" s="19"/>
      <c r="DVQ33" s="19"/>
      <c r="DVS33" s="19"/>
      <c r="DVU33" s="19"/>
      <c r="DVW33" s="19"/>
      <c r="DVY33" s="19"/>
      <c r="DWA33" s="19"/>
      <c r="DWC33" s="19"/>
      <c r="DWE33" s="19"/>
      <c r="DWG33" s="19"/>
      <c r="DWI33" s="19"/>
      <c r="DWK33" s="19"/>
      <c r="DWM33" s="19"/>
      <c r="DWO33" s="19"/>
      <c r="DWQ33" s="19"/>
      <c r="DWS33" s="19"/>
      <c r="DWU33" s="19"/>
      <c r="DWW33" s="19"/>
      <c r="DWY33" s="19"/>
      <c r="DXA33" s="19"/>
      <c r="DXC33" s="19"/>
      <c r="DXE33" s="19"/>
      <c r="DXG33" s="19"/>
      <c r="DXI33" s="19"/>
      <c r="DXK33" s="19"/>
      <c r="DXM33" s="19"/>
      <c r="DXO33" s="19"/>
      <c r="DXQ33" s="19"/>
      <c r="DXS33" s="19"/>
      <c r="DXU33" s="19"/>
      <c r="DXW33" s="19"/>
      <c r="DXY33" s="19"/>
      <c r="DYA33" s="19"/>
      <c r="DYC33" s="19"/>
      <c r="DYE33" s="19"/>
      <c r="DYG33" s="19"/>
      <c r="DYI33" s="19"/>
      <c r="DYK33" s="19"/>
      <c r="DYM33" s="19"/>
      <c r="DYO33" s="19"/>
      <c r="DYQ33" s="19"/>
      <c r="DYS33" s="19"/>
      <c r="DYU33" s="19"/>
      <c r="DYW33" s="19"/>
      <c r="DYY33" s="19"/>
      <c r="DZA33" s="19"/>
      <c r="DZC33" s="19"/>
      <c r="DZE33" s="19"/>
      <c r="DZG33" s="19"/>
      <c r="DZI33" s="19"/>
      <c r="DZK33" s="19"/>
      <c r="DZM33" s="19"/>
      <c r="DZO33" s="19"/>
      <c r="DZQ33" s="19"/>
      <c r="DZS33" s="19"/>
      <c r="DZU33" s="19"/>
      <c r="DZW33" s="19"/>
      <c r="DZY33" s="19"/>
      <c r="EAA33" s="19"/>
      <c r="EAC33" s="19"/>
      <c r="EAE33" s="19"/>
      <c r="EAG33" s="19"/>
      <c r="EAI33" s="19"/>
      <c r="EAK33" s="19"/>
      <c r="EAM33" s="19"/>
      <c r="EAO33" s="19"/>
      <c r="EAQ33" s="19"/>
      <c r="EAS33" s="19"/>
      <c r="EAU33" s="19"/>
      <c r="EAW33" s="19"/>
      <c r="EAY33" s="19"/>
      <c r="EBA33" s="19"/>
      <c r="EBC33" s="19"/>
      <c r="EBE33" s="19"/>
      <c r="EBG33" s="19"/>
      <c r="EBI33" s="19"/>
      <c r="EBK33" s="19"/>
      <c r="EBM33" s="19"/>
      <c r="EBO33" s="19"/>
      <c r="EBQ33" s="19"/>
      <c r="EBS33" s="19"/>
      <c r="EBU33" s="19"/>
      <c r="EBW33" s="19"/>
      <c r="EBY33" s="19"/>
      <c r="ECA33" s="19"/>
      <c r="ECC33" s="19"/>
      <c r="ECE33" s="19"/>
      <c r="ECG33" s="19"/>
      <c r="ECI33" s="19"/>
      <c r="ECK33" s="19"/>
      <c r="ECM33" s="19"/>
      <c r="ECO33" s="19"/>
      <c r="ECQ33" s="19"/>
      <c r="ECS33" s="19"/>
      <c r="ECU33" s="19"/>
      <c r="ECW33" s="19"/>
      <c r="ECY33" s="19"/>
      <c r="EDA33" s="19"/>
      <c r="EDC33" s="19"/>
      <c r="EDE33" s="19"/>
      <c r="EDG33" s="19"/>
      <c r="EDI33" s="19"/>
      <c r="EDK33" s="19"/>
      <c r="EDM33" s="19"/>
      <c r="EDO33" s="19"/>
      <c r="EDQ33" s="19"/>
      <c r="EDS33" s="19"/>
      <c r="EDU33" s="19"/>
      <c r="EDW33" s="19"/>
      <c r="EDY33" s="19"/>
      <c r="EEA33" s="19"/>
      <c r="EEC33" s="19"/>
      <c r="EEE33" s="19"/>
      <c r="EEG33" s="19"/>
      <c r="EEI33" s="19"/>
      <c r="EEK33" s="19"/>
      <c r="EEM33" s="19"/>
      <c r="EEO33" s="19"/>
      <c r="EEQ33" s="19"/>
      <c r="EES33" s="19"/>
      <c r="EEU33" s="19"/>
      <c r="EEW33" s="19"/>
      <c r="EEY33" s="19"/>
      <c r="EFA33" s="19"/>
      <c r="EFC33" s="19"/>
      <c r="EFE33" s="19"/>
      <c r="EFG33" s="19"/>
      <c r="EFI33" s="19"/>
      <c r="EFK33" s="19"/>
      <c r="EFM33" s="19"/>
      <c r="EFO33" s="19"/>
      <c r="EFQ33" s="19"/>
      <c r="EFS33" s="19"/>
      <c r="EFU33" s="19"/>
      <c r="EFW33" s="19"/>
      <c r="EFY33" s="19"/>
      <c r="EGA33" s="19"/>
      <c r="EGC33" s="19"/>
      <c r="EGE33" s="19"/>
      <c r="EGG33" s="19"/>
      <c r="EGI33" s="19"/>
      <c r="EGK33" s="19"/>
      <c r="EGM33" s="19"/>
      <c r="EGO33" s="19"/>
      <c r="EGQ33" s="19"/>
      <c r="EGS33" s="19"/>
      <c r="EGU33" s="19"/>
      <c r="EGW33" s="19"/>
      <c r="EGY33" s="19"/>
      <c r="EHA33" s="19"/>
      <c r="EHC33" s="19"/>
      <c r="EHE33" s="19"/>
      <c r="EHG33" s="19"/>
      <c r="EHI33" s="19"/>
      <c r="EHK33" s="19"/>
      <c r="EHM33" s="19"/>
      <c r="EHO33" s="19"/>
      <c r="EHQ33" s="19"/>
      <c r="EHS33" s="19"/>
      <c r="EHU33" s="19"/>
      <c r="EHW33" s="19"/>
      <c r="EHY33" s="19"/>
      <c r="EIA33" s="19"/>
      <c r="EIC33" s="19"/>
      <c r="EIE33" s="19"/>
      <c r="EIG33" s="19"/>
      <c r="EII33" s="19"/>
      <c r="EIK33" s="19"/>
      <c r="EIM33" s="19"/>
      <c r="EIO33" s="19"/>
      <c r="EIQ33" s="19"/>
      <c r="EIS33" s="19"/>
      <c r="EIU33" s="19"/>
      <c r="EIW33" s="19"/>
      <c r="EIY33" s="19"/>
      <c r="EJA33" s="19"/>
      <c r="EJC33" s="19"/>
      <c r="EJE33" s="19"/>
      <c r="EJG33" s="19"/>
      <c r="EJI33" s="19"/>
      <c r="EJK33" s="19"/>
      <c r="EJM33" s="19"/>
      <c r="EJO33" s="19"/>
      <c r="EJQ33" s="19"/>
      <c r="EJS33" s="19"/>
      <c r="EJU33" s="19"/>
      <c r="EJW33" s="19"/>
      <c r="EJY33" s="19"/>
      <c r="EKA33" s="19"/>
      <c r="EKC33" s="19"/>
      <c r="EKE33" s="19"/>
      <c r="EKG33" s="19"/>
      <c r="EKI33" s="19"/>
      <c r="EKK33" s="19"/>
      <c r="EKM33" s="19"/>
      <c r="EKO33" s="19"/>
      <c r="EKQ33" s="19"/>
      <c r="EKS33" s="19"/>
      <c r="EKU33" s="19"/>
      <c r="EKW33" s="19"/>
      <c r="EKY33" s="19"/>
      <c r="ELA33" s="19"/>
      <c r="ELC33" s="19"/>
      <c r="ELE33" s="19"/>
      <c r="ELG33" s="19"/>
      <c r="ELI33" s="19"/>
      <c r="ELK33" s="19"/>
      <c r="ELM33" s="19"/>
      <c r="ELO33" s="19"/>
      <c r="ELQ33" s="19"/>
      <c r="ELS33" s="19"/>
      <c r="ELU33" s="19"/>
      <c r="ELW33" s="19"/>
      <c r="ELY33" s="19"/>
      <c r="EMA33" s="19"/>
      <c r="EMC33" s="19"/>
      <c r="EME33" s="19"/>
      <c r="EMG33" s="19"/>
      <c r="EMI33" s="19"/>
      <c r="EMK33" s="19"/>
      <c r="EMM33" s="19"/>
      <c r="EMO33" s="19"/>
      <c r="EMQ33" s="19"/>
      <c r="EMS33" s="19"/>
      <c r="EMU33" s="19"/>
      <c r="EMW33" s="19"/>
      <c r="EMY33" s="19"/>
      <c r="ENA33" s="19"/>
      <c r="ENC33" s="19"/>
      <c r="ENE33" s="19"/>
      <c r="ENG33" s="19"/>
      <c r="ENI33" s="19"/>
      <c r="ENK33" s="19"/>
      <c r="ENM33" s="19"/>
      <c r="ENO33" s="19"/>
      <c r="ENQ33" s="19"/>
      <c r="ENS33" s="19"/>
      <c r="ENU33" s="19"/>
      <c r="ENW33" s="19"/>
      <c r="ENY33" s="19"/>
      <c r="EOA33" s="19"/>
      <c r="EOC33" s="19"/>
      <c r="EOE33" s="19"/>
      <c r="EOG33" s="19"/>
      <c r="EOI33" s="19"/>
      <c r="EOK33" s="19"/>
      <c r="EOM33" s="19"/>
      <c r="EOO33" s="19"/>
      <c r="EOQ33" s="19"/>
      <c r="EOS33" s="19"/>
      <c r="EOU33" s="19"/>
      <c r="EOW33" s="19"/>
      <c r="EOY33" s="19"/>
      <c r="EPA33" s="19"/>
      <c r="EPC33" s="19"/>
      <c r="EPE33" s="19"/>
      <c r="EPG33" s="19"/>
      <c r="EPI33" s="19"/>
      <c r="EPK33" s="19"/>
      <c r="EPM33" s="19"/>
      <c r="EPO33" s="19"/>
      <c r="EPQ33" s="19"/>
      <c r="EPS33" s="19"/>
      <c r="EPU33" s="19"/>
      <c r="EPW33" s="19"/>
      <c r="EPY33" s="19"/>
      <c r="EQA33" s="19"/>
      <c r="EQC33" s="19"/>
      <c r="EQE33" s="19"/>
      <c r="EQG33" s="19"/>
      <c r="EQI33" s="19"/>
      <c r="EQK33" s="19"/>
      <c r="EQM33" s="19"/>
      <c r="EQO33" s="19"/>
      <c r="EQQ33" s="19"/>
      <c r="EQS33" s="19"/>
      <c r="EQU33" s="19"/>
      <c r="EQW33" s="19"/>
      <c r="EQY33" s="19"/>
      <c r="ERA33" s="19"/>
      <c r="ERC33" s="19"/>
      <c r="ERE33" s="19"/>
      <c r="ERG33" s="19"/>
      <c r="ERI33" s="19"/>
      <c r="ERK33" s="19"/>
      <c r="ERM33" s="19"/>
      <c r="ERO33" s="19"/>
      <c r="ERQ33" s="19"/>
      <c r="ERS33" s="19"/>
      <c r="ERU33" s="19"/>
      <c r="ERW33" s="19"/>
      <c r="ERY33" s="19"/>
      <c r="ESA33" s="19"/>
      <c r="ESC33" s="19"/>
      <c r="ESE33" s="19"/>
      <c r="ESG33" s="19"/>
      <c r="ESI33" s="19"/>
      <c r="ESK33" s="19"/>
      <c r="ESM33" s="19"/>
      <c r="ESO33" s="19"/>
      <c r="ESQ33" s="19"/>
      <c r="ESS33" s="19"/>
      <c r="ESU33" s="19"/>
      <c r="ESW33" s="19"/>
      <c r="ESY33" s="19"/>
      <c r="ETA33" s="19"/>
      <c r="ETC33" s="19"/>
      <c r="ETE33" s="19"/>
      <c r="ETG33" s="19"/>
      <c r="ETI33" s="19"/>
      <c r="ETK33" s="19"/>
      <c r="ETM33" s="19"/>
      <c r="ETO33" s="19"/>
      <c r="ETQ33" s="19"/>
      <c r="ETS33" s="19"/>
      <c r="ETU33" s="19"/>
      <c r="ETW33" s="19"/>
      <c r="ETY33" s="19"/>
      <c r="EUA33" s="19"/>
      <c r="EUC33" s="19"/>
      <c r="EUE33" s="19"/>
      <c r="EUG33" s="19"/>
      <c r="EUI33" s="19"/>
      <c r="EUK33" s="19"/>
      <c r="EUM33" s="19"/>
      <c r="EUO33" s="19"/>
      <c r="EUQ33" s="19"/>
      <c r="EUS33" s="19"/>
      <c r="EUU33" s="19"/>
      <c r="EUW33" s="19"/>
      <c r="EUY33" s="19"/>
      <c r="EVA33" s="19"/>
      <c r="EVC33" s="19"/>
      <c r="EVE33" s="19"/>
      <c r="EVG33" s="19"/>
      <c r="EVI33" s="19"/>
      <c r="EVK33" s="19"/>
      <c r="EVM33" s="19"/>
      <c r="EVO33" s="19"/>
      <c r="EVQ33" s="19"/>
      <c r="EVS33" s="19"/>
      <c r="EVU33" s="19"/>
      <c r="EVW33" s="19"/>
      <c r="EVY33" s="19"/>
      <c r="EWA33" s="19"/>
      <c r="EWC33" s="19"/>
      <c r="EWE33" s="19"/>
      <c r="EWG33" s="19"/>
      <c r="EWI33" s="19"/>
      <c r="EWK33" s="19"/>
      <c r="EWM33" s="19"/>
      <c r="EWO33" s="19"/>
      <c r="EWQ33" s="19"/>
      <c r="EWS33" s="19"/>
      <c r="EWU33" s="19"/>
      <c r="EWW33" s="19"/>
      <c r="EWY33" s="19"/>
      <c r="EXA33" s="19"/>
      <c r="EXC33" s="19"/>
      <c r="EXE33" s="19"/>
      <c r="EXG33" s="19"/>
      <c r="EXI33" s="19"/>
      <c r="EXK33" s="19"/>
      <c r="EXM33" s="19"/>
      <c r="EXO33" s="19"/>
      <c r="EXQ33" s="19"/>
      <c r="EXS33" s="19"/>
      <c r="EXU33" s="19"/>
      <c r="EXW33" s="19"/>
      <c r="EXY33" s="19"/>
      <c r="EYA33" s="19"/>
      <c r="EYC33" s="19"/>
      <c r="EYE33" s="19"/>
      <c r="EYG33" s="19"/>
      <c r="EYI33" s="19"/>
      <c r="EYK33" s="19"/>
      <c r="EYM33" s="19"/>
      <c r="EYO33" s="19"/>
      <c r="EYQ33" s="19"/>
      <c r="EYS33" s="19"/>
      <c r="EYU33" s="19"/>
      <c r="EYW33" s="19"/>
      <c r="EYY33" s="19"/>
      <c r="EZA33" s="19"/>
      <c r="EZC33" s="19"/>
      <c r="EZE33" s="19"/>
      <c r="EZG33" s="19"/>
      <c r="EZI33" s="19"/>
      <c r="EZK33" s="19"/>
      <c r="EZM33" s="19"/>
      <c r="EZO33" s="19"/>
      <c r="EZQ33" s="19"/>
      <c r="EZS33" s="19"/>
      <c r="EZU33" s="19"/>
      <c r="EZW33" s="19"/>
      <c r="EZY33" s="19"/>
      <c r="FAA33" s="19"/>
      <c r="FAC33" s="19"/>
      <c r="FAE33" s="19"/>
      <c r="FAG33" s="19"/>
      <c r="FAI33" s="19"/>
      <c r="FAK33" s="19"/>
      <c r="FAM33" s="19"/>
      <c r="FAO33" s="19"/>
      <c r="FAQ33" s="19"/>
      <c r="FAS33" s="19"/>
      <c r="FAU33" s="19"/>
      <c r="FAW33" s="19"/>
      <c r="FAY33" s="19"/>
      <c r="FBA33" s="19"/>
      <c r="FBC33" s="19"/>
      <c r="FBE33" s="19"/>
      <c r="FBG33" s="19"/>
      <c r="FBI33" s="19"/>
      <c r="FBK33" s="19"/>
      <c r="FBM33" s="19"/>
      <c r="FBO33" s="19"/>
      <c r="FBQ33" s="19"/>
      <c r="FBS33" s="19"/>
      <c r="FBU33" s="19"/>
      <c r="FBW33" s="19"/>
      <c r="FBY33" s="19"/>
      <c r="FCA33" s="19"/>
      <c r="FCC33" s="19"/>
      <c r="FCE33" s="19"/>
      <c r="FCG33" s="19"/>
      <c r="FCI33" s="19"/>
      <c r="FCK33" s="19"/>
      <c r="FCM33" s="19"/>
      <c r="FCO33" s="19"/>
      <c r="FCQ33" s="19"/>
      <c r="FCS33" s="19"/>
      <c r="FCU33" s="19"/>
      <c r="FCW33" s="19"/>
      <c r="FCY33" s="19"/>
      <c r="FDA33" s="19"/>
      <c r="FDC33" s="19"/>
      <c r="FDE33" s="19"/>
      <c r="FDG33" s="19"/>
      <c r="FDI33" s="19"/>
      <c r="FDK33" s="19"/>
      <c r="FDM33" s="19"/>
      <c r="FDO33" s="19"/>
      <c r="FDQ33" s="19"/>
      <c r="FDS33" s="19"/>
      <c r="FDU33" s="19"/>
      <c r="FDW33" s="19"/>
      <c r="FDY33" s="19"/>
      <c r="FEA33" s="19"/>
      <c r="FEC33" s="19"/>
      <c r="FEE33" s="19"/>
      <c r="FEG33" s="19"/>
      <c r="FEI33" s="19"/>
      <c r="FEK33" s="19"/>
      <c r="FEM33" s="19"/>
      <c r="FEO33" s="19"/>
      <c r="FEQ33" s="19"/>
      <c r="FES33" s="19"/>
      <c r="FEU33" s="19"/>
      <c r="FEW33" s="19"/>
      <c r="FEY33" s="19"/>
      <c r="FFA33" s="19"/>
      <c r="FFC33" s="19"/>
      <c r="FFE33" s="19"/>
      <c r="FFG33" s="19"/>
      <c r="FFI33" s="19"/>
      <c r="FFK33" s="19"/>
      <c r="FFM33" s="19"/>
      <c r="FFO33" s="19"/>
      <c r="FFQ33" s="19"/>
      <c r="FFS33" s="19"/>
      <c r="FFU33" s="19"/>
      <c r="FFW33" s="19"/>
      <c r="FFY33" s="19"/>
      <c r="FGA33" s="19"/>
      <c r="FGC33" s="19"/>
      <c r="FGE33" s="19"/>
      <c r="FGG33" s="19"/>
      <c r="FGI33" s="19"/>
      <c r="FGK33" s="19"/>
      <c r="FGM33" s="19"/>
      <c r="FGO33" s="19"/>
      <c r="FGQ33" s="19"/>
      <c r="FGS33" s="19"/>
      <c r="FGU33" s="19"/>
      <c r="FGW33" s="19"/>
      <c r="FGY33" s="19"/>
      <c r="FHA33" s="19"/>
      <c r="FHC33" s="19"/>
      <c r="FHE33" s="19"/>
      <c r="FHG33" s="19"/>
      <c r="FHI33" s="19"/>
      <c r="FHK33" s="19"/>
      <c r="FHM33" s="19"/>
      <c r="FHO33" s="19"/>
      <c r="FHQ33" s="19"/>
      <c r="FHS33" s="19"/>
      <c r="FHU33" s="19"/>
      <c r="FHW33" s="19"/>
      <c r="FHY33" s="19"/>
      <c r="FIA33" s="19"/>
      <c r="FIC33" s="19"/>
      <c r="FIE33" s="19"/>
      <c r="FIG33" s="19"/>
      <c r="FII33" s="19"/>
      <c r="FIK33" s="19"/>
      <c r="FIM33" s="19"/>
      <c r="FIO33" s="19"/>
      <c r="FIQ33" s="19"/>
      <c r="FIS33" s="19"/>
      <c r="FIU33" s="19"/>
      <c r="FIW33" s="19"/>
      <c r="FIY33" s="19"/>
      <c r="FJA33" s="19"/>
      <c r="FJC33" s="19"/>
      <c r="FJE33" s="19"/>
      <c r="FJG33" s="19"/>
      <c r="FJI33" s="19"/>
      <c r="FJK33" s="19"/>
      <c r="FJM33" s="19"/>
      <c r="FJO33" s="19"/>
      <c r="FJQ33" s="19"/>
      <c r="FJS33" s="19"/>
      <c r="FJU33" s="19"/>
      <c r="FJW33" s="19"/>
      <c r="FJY33" s="19"/>
      <c r="FKA33" s="19"/>
      <c r="FKC33" s="19"/>
      <c r="FKE33" s="19"/>
      <c r="FKG33" s="19"/>
      <c r="FKI33" s="19"/>
      <c r="FKK33" s="19"/>
      <c r="FKM33" s="19"/>
      <c r="FKO33" s="19"/>
      <c r="FKQ33" s="19"/>
      <c r="FKS33" s="19"/>
      <c r="FKU33" s="19"/>
      <c r="FKW33" s="19"/>
      <c r="FKY33" s="19"/>
      <c r="FLA33" s="19"/>
      <c r="FLC33" s="19"/>
      <c r="FLE33" s="19"/>
      <c r="FLG33" s="19"/>
      <c r="FLI33" s="19"/>
      <c r="FLK33" s="19"/>
      <c r="FLM33" s="19"/>
      <c r="FLO33" s="19"/>
      <c r="FLQ33" s="19"/>
      <c r="FLS33" s="19"/>
      <c r="FLU33" s="19"/>
      <c r="FLW33" s="19"/>
      <c r="FLY33" s="19"/>
      <c r="FMA33" s="19"/>
      <c r="FMC33" s="19"/>
      <c r="FME33" s="19"/>
      <c r="FMG33" s="19"/>
      <c r="FMI33" s="19"/>
      <c r="FMK33" s="19"/>
      <c r="FMM33" s="19"/>
      <c r="FMO33" s="19"/>
      <c r="FMQ33" s="19"/>
      <c r="FMS33" s="19"/>
      <c r="FMU33" s="19"/>
      <c r="FMW33" s="19"/>
      <c r="FMY33" s="19"/>
      <c r="FNA33" s="19"/>
      <c r="FNC33" s="19"/>
      <c r="FNE33" s="19"/>
      <c r="FNG33" s="19"/>
      <c r="FNI33" s="19"/>
      <c r="FNK33" s="19"/>
      <c r="FNM33" s="19"/>
      <c r="FNO33" s="19"/>
      <c r="FNQ33" s="19"/>
      <c r="FNS33" s="19"/>
      <c r="FNU33" s="19"/>
      <c r="FNW33" s="19"/>
      <c r="FNY33" s="19"/>
      <c r="FOA33" s="19"/>
      <c r="FOC33" s="19"/>
      <c r="FOE33" s="19"/>
      <c r="FOG33" s="19"/>
      <c r="FOI33" s="19"/>
      <c r="FOK33" s="19"/>
      <c r="FOM33" s="19"/>
      <c r="FOO33" s="19"/>
      <c r="FOQ33" s="19"/>
      <c r="FOS33" s="19"/>
      <c r="FOU33" s="19"/>
      <c r="FOW33" s="19"/>
      <c r="FOY33" s="19"/>
      <c r="FPA33" s="19"/>
      <c r="FPC33" s="19"/>
      <c r="FPE33" s="19"/>
      <c r="FPG33" s="19"/>
      <c r="FPI33" s="19"/>
      <c r="FPK33" s="19"/>
      <c r="FPM33" s="19"/>
      <c r="FPO33" s="19"/>
      <c r="FPQ33" s="19"/>
      <c r="FPS33" s="19"/>
      <c r="FPU33" s="19"/>
      <c r="FPW33" s="19"/>
      <c r="FPY33" s="19"/>
      <c r="FQA33" s="19"/>
      <c r="FQC33" s="19"/>
      <c r="FQE33" s="19"/>
      <c r="FQG33" s="19"/>
      <c r="FQI33" s="19"/>
      <c r="FQK33" s="19"/>
      <c r="FQM33" s="19"/>
      <c r="FQO33" s="19"/>
      <c r="FQQ33" s="19"/>
      <c r="FQS33" s="19"/>
      <c r="FQU33" s="19"/>
      <c r="FQW33" s="19"/>
      <c r="FQY33" s="19"/>
      <c r="FRA33" s="19"/>
      <c r="FRC33" s="19"/>
      <c r="FRE33" s="19"/>
      <c r="FRG33" s="19"/>
      <c r="FRI33" s="19"/>
      <c r="FRK33" s="19"/>
      <c r="FRM33" s="19"/>
      <c r="FRO33" s="19"/>
      <c r="FRQ33" s="19"/>
      <c r="FRS33" s="19"/>
      <c r="FRU33" s="19"/>
      <c r="FRW33" s="19"/>
      <c r="FRY33" s="19"/>
      <c r="FSA33" s="19"/>
      <c r="FSC33" s="19"/>
      <c r="FSE33" s="19"/>
      <c r="FSG33" s="19"/>
      <c r="FSI33" s="19"/>
      <c r="FSK33" s="19"/>
      <c r="FSM33" s="19"/>
      <c r="FSO33" s="19"/>
      <c r="FSQ33" s="19"/>
      <c r="FSS33" s="19"/>
      <c r="FSU33" s="19"/>
      <c r="FSW33" s="19"/>
      <c r="FSY33" s="19"/>
      <c r="FTA33" s="19"/>
      <c r="FTC33" s="19"/>
      <c r="FTE33" s="19"/>
      <c r="FTG33" s="19"/>
      <c r="FTI33" s="19"/>
      <c r="FTK33" s="19"/>
      <c r="FTM33" s="19"/>
      <c r="FTO33" s="19"/>
      <c r="FTQ33" s="19"/>
      <c r="FTS33" s="19"/>
      <c r="FTU33" s="19"/>
      <c r="FTW33" s="19"/>
      <c r="FTY33" s="19"/>
      <c r="FUA33" s="19"/>
      <c r="FUC33" s="19"/>
      <c r="FUE33" s="19"/>
      <c r="FUG33" s="19"/>
      <c r="FUI33" s="19"/>
      <c r="FUK33" s="19"/>
      <c r="FUM33" s="19"/>
      <c r="FUO33" s="19"/>
      <c r="FUQ33" s="19"/>
      <c r="FUS33" s="19"/>
      <c r="FUU33" s="19"/>
      <c r="FUW33" s="19"/>
      <c r="FUY33" s="19"/>
      <c r="FVA33" s="19"/>
      <c r="FVC33" s="19"/>
      <c r="FVE33" s="19"/>
      <c r="FVG33" s="19"/>
      <c r="FVI33" s="19"/>
      <c r="FVK33" s="19"/>
      <c r="FVM33" s="19"/>
      <c r="FVO33" s="19"/>
      <c r="FVQ33" s="19"/>
      <c r="FVS33" s="19"/>
      <c r="FVU33" s="19"/>
      <c r="FVW33" s="19"/>
      <c r="FVY33" s="19"/>
      <c r="FWA33" s="19"/>
      <c r="FWC33" s="19"/>
      <c r="FWE33" s="19"/>
      <c r="FWG33" s="19"/>
      <c r="FWI33" s="19"/>
      <c r="FWK33" s="19"/>
      <c r="FWM33" s="19"/>
      <c r="FWO33" s="19"/>
      <c r="FWQ33" s="19"/>
      <c r="FWS33" s="19"/>
      <c r="FWU33" s="19"/>
      <c r="FWW33" s="19"/>
      <c r="FWY33" s="19"/>
      <c r="FXA33" s="19"/>
      <c r="FXC33" s="19"/>
      <c r="FXE33" s="19"/>
      <c r="FXG33" s="19"/>
      <c r="FXI33" s="19"/>
      <c r="FXK33" s="19"/>
      <c r="FXM33" s="19"/>
      <c r="FXO33" s="19"/>
      <c r="FXQ33" s="19"/>
      <c r="FXS33" s="19"/>
      <c r="FXU33" s="19"/>
      <c r="FXW33" s="19"/>
      <c r="FXY33" s="19"/>
      <c r="FYA33" s="19"/>
      <c r="FYC33" s="19"/>
      <c r="FYE33" s="19"/>
      <c r="FYG33" s="19"/>
      <c r="FYI33" s="19"/>
      <c r="FYK33" s="19"/>
      <c r="FYM33" s="19"/>
      <c r="FYO33" s="19"/>
      <c r="FYQ33" s="19"/>
      <c r="FYS33" s="19"/>
      <c r="FYU33" s="19"/>
      <c r="FYW33" s="19"/>
      <c r="FYY33" s="19"/>
      <c r="FZA33" s="19"/>
      <c r="FZC33" s="19"/>
      <c r="FZE33" s="19"/>
      <c r="FZG33" s="19"/>
      <c r="FZI33" s="19"/>
      <c r="FZK33" s="19"/>
      <c r="FZM33" s="19"/>
      <c r="FZO33" s="19"/>
      <c r="FZQ33" s="19"/>
      <c r="FZS33" s="19"/>
      <c r="FZU33" s="19"/>
      <c r="FZW33" s="19"/>
      <c r="FZY33" s="19"/>
      <c r="GAA33" s="19"/>
      <c r="GAC33" s="19"/>
      <c r="GAE33" s="19"/>
      <c r="GAG33" s="19"/>
      <c r="GAI33" s="19"/>
      <c r="GAK33" s="19"/>
      <c r="GAM33" s="19"/>
      <c r="GAO33" s="19"/>
      <c r="GAQ33" s="19"/>
      <c r="GAS33" s="19"/>
      <c r="GAU33" s="19"/>
      <c r="GAW33" s="19"/>
      <c r="GAY33" s="19"/>
      <c r="GBA33" s="19"/>
      <c r="GBC33" s="19"/>
      <c r="GBE33" s="19"/>
      <c r="GBG33" s="19"/>
      <c r="GBI33" s="19"/>
      <c r="GBK33" s="19"/>
      <c r="GBM33" s="19"/>
      <c r="GBO33" s="19"/>
      <c r="GBQ33" s="19"/>
      <c r="GBS33" s="19"/>
      <c r="GBU33" s="19"/>
      <c r="GBW33" s="19"/>
      <c r="GBY33" s="19"/>
      <c r="GCA33" s="19"/>
      <c r="GCC33" s="19"/>
      <c r="GCE33" s="19"/>
      <c r="GCG33" s="19"/>
      <c r="GCI33" s="19"/>
      <c r="GCK33" s="19"/>
      <c r="GCM33" s="19"/>
      <c r="GCO33" s="19"/>
      <c r="GCQ33" s="19"/>
      <c r="GCS33" s="19"/>
      <c r="GCU33" s="19"/>
      <c r="GCW33" s="19"/>
      <c r="GCY33" s="19"/>
      <c r="GDA33" s="19"/>
      <c r="GDC33" s="19"/>
      <c r="GDE33" s="19"/>
      <c r="GDG33" s="19"/>
      <c r="GDI33" s="19"/>
      <c r="GDK33" s="19"/>
      <c r="GDM33" s="19"/>
      <c r="GDO33" s="19"/>
      <c r="GDQ33" s="19"/>
      <c r="GDS33" s="19"/>
      <c r="GDU33" s="19"/>
      <c r="GDW33" s="19"/>
      <c r="GDY33" s="19"/>
      <c r="GEA33" s="19"/>
      <c r="GEC33" s="19"/>
      <c r="GEE33" s="19"/>
      <c r="GEG33" s="19"/>
      <c r="GEI33" s="19"/>
      <c r="GEK33" s="19"/>
      <c r="GEM33" s="19"/>
      <c r="GEO33" s="19"/>
      <c r="GEQ33" s="19"/>
      <c r="GES33" s="19"/>
      <c r="GEU33" s="19"/>
      <c r="GEW33" s="19"/>
      <c r="GEY33" s="19"/>
      <c r="GFA33" s="19"/>
      <c r="GFC33" s="19"/>
      <c r="GFE33" s="19"/>
      <c r="GFG33" s="19"/>
      <c r="GFI33" s="19"/>
      <c r="GFK33" s="19"/>
      <c r="GFM33" s="19"/>
      <c r="GFO33" s="19"/>
      <c r="GFQ33" s="19"/>
      <c r="GFS33" s="19"/>
      <c r="GFU33" s="19"/>
      <c r="GFW33" s="19"/>
      <c r="GFY33" s="19"/>
      <c r="GGA33" s="19"/>
      <c r="GGC33" s="19"/>
      <c r="GGE33" s="19"/>
      <c r="GGG33" s="19"/>
      <c r="GGI33" s="19"/>
      <c r="GGK33" s="19"/>
      <c r="GGM33" s="19"/>
      <c r="GGO33" s="19"/>
      <c r="GGQ33" s="19"/>
      <c r="GGS33" s="19"/>
      <c r="GGU33" s="19"/>
      <c r="GGW33" s="19"/>
      <c r="GGY33" s="19"/>
      <c r="GHA33" s="19"/>
      <c r="GHC33" s="19"/>
      <c r="GHE33" s="19"/>
      <c r="GHG33" s="19"/>
      <c r="GHI33" s="19"/>
      <c r="GHK33" s="19"/>
      <c r="GHM33" s="19"/>
      <c r="GHO33" s="19"/>
      <c r="GHQ33" s="19"/>
      <c r="GHS33" s="19"/>
      <c r="GHU33" s="19"/>
      <c r="GHW33" s="19"/>
      <c r="GHY33" s="19"/>
      <c r="GIA33" s="19"/>
      <c r="GIC33" s="19"/>
      <c r="GIE33" s="19"/>
      <c r="GIG33" s="19"/>
      <c r="GII33" s="19"/>
      <c r="GIK33" s="19"/>
      <c r="GIM33" s="19"/>
      <c r="GIO33" s="19"/>
      <c r="GIQ33" s="19"/>
      <c r="GIS33" s="19"/>
      <c r="GIU33" s="19"/>
      <c r="GIW33" s="19"/>
      <c r="GIY33" s="19"/>
      <c r="GJA33" s="19"/>
      <c r="GJC33" s="19"/>
      <c r="GJE33" s="19"/>
      <c r="GJG33" s="19"/>
      <c r="GJI33" s="19"/>
      <c r="GJK33" s="19"/>
      <c r="GJM33" s="19"/>
      <c r="GJO33" s="19"/>
      <c r="GJQ33" s="19"/>
      <c r="GJS33" s="19"/>
      <c r="GJU33" s="19"/>
      <c r="GJW33" s="19"/>
      <c r="GJY33" s="19"/>
      <c r="GKA33" s="19"/>
      <c r="GKC33" s="19"/>
      <c r="GKE33" s="19"/>
      <c r="GKG33" s="19"/>
      <c r="GKI33" s="19"/>
      <c r="GKK33" s="19"/>
      <c r="GKM33" s="19"/>
      <c r="GKO33" s="19"/>
      <c r="GKQ33" s="19"/>
      <c r="GKS33" s="19"/>
      <c r="GKU33" s="19"/>
      <c r="GKW33" s="19"/>
      <c r="GKY33" s="19"/>
      <c r="GLA33" s="19"/>
      <c r="GLC33" s="19"/>
      <c r="GLE33" s="19"/>
      <c r="GLG33" s="19"/>
      <c r="GLI33" s="19"/>
      <c r="GLK33" s="19"/>
      <c r="GLM33" s="19"/>
      <c r="GLO33" s="19"/>
      <c r="GLQ33" s="19"/>
      <c r="GLS33" s="19"/>
      <c r="GLU33" s="19"/>
      <c r="GLW33" s="19"/>
      <c r="GLY33" s="19"/>
      <c r="GMA33" s="19"/>
      <c r="GMC33" s="19"/>
      <c r="GME33" s="19"/>
      <c r="GMG33" s="19"/>
      <c r="GMI33" s="19"/>
      <c r="GMK33" s="19"/>
      <c r="GMM33" s="19"/>
      <c r="GMO33" s="19"/>
      <c r="GMQ33" s="19"/>
      <c r="GMS33" s="19"/>
      <c r="GMU33" s="19"/>
      <c r="GMW33" s="19"/>
      <c r="GMY33" s="19"/>
      <c r="GNA33" s="19"/>
      <c r="GNC33" s="19"/>
      <c r="GNE33" s="19"/>
      <c r="GNG33" s="19"/>
      <c r="GNI33" s="19"/>
      <c r="GNK33" s="19"/>
      <c r="GNM33" s="19"/>
      <c r="GNO33" s="19"/>
      <c r="GNQ33" s="19"/>
      <c r="GNS33" s="19"/>
      <c r="GNU33" s="19"/>
      <c r="GNW33" s="19"/>
      <c r="GNY33" s="19"/>
      <c r="GOA33" s="19"/>
      <c r="GOC33" s="19"/>
      <c r="GOE33" s="19"/>
      <c r="GOG33" s="19"/>
      <c r="GOI33" s="19"/>
      <c r="GOK33" s="19"/>
      <c r="GOM33" s="19"/>
      <c r="GOO33" s="19"/>
      <c r="GOQ33" s="19"/>
      <c r="GOS33" s="19"/>
      <c r="GOU33" s="19"/>
      <c r="GOW33" s="19"/>
      <c r="GOY33" s="19"/>
      <c r="GPA33" s="19"/>
      <c r="GPC33" s="19"/>
      <c r="GPE33" s="19"/>
      <c r="GPG33" s="19"/>
      <c r="GPI33" s="19"/>
      <c r="GPK33" s="19"/>
      <c r="GPM33" s="19"/>
      <c r="GPO33" s="19"/>
      <c r="GPQ33" s="19"/>
      <c r="GPS33" s="19"/>
      <c r="GPU33" s="19"/>
      <c r="GPW33" s="19"/>
      <c r="GPY33" s="19"/>
      <c r="GQA33" s="19"/>
      <c r="GQC33" s="19"/>
      <c r="GQE33" s="19"/>
      <c r="GQG33" s="19"/>
      <c r="GQI33" s="19"/>
      <c r="GQK33" s="19"/>
      <c r="GQM33" s="19"/>
      <c r="GQO33" s="19"/>
      <c r="GQQ33" s="19"/>
      <c r="GQS33" s="19"/>
      <c r="GQU33" s="19"/>
      <c r="GQW33" s="19"/>
      <c r="GQY33" s="19"/>
      <c r="GRA33" s="19"/>
      <c r="GRC33" s="19"/>
      <c r="GRE33" s="19"/>
      <c r="GRG33" s="19"/>
      <c r="GRI33" s="19"/>
      <c r="GRK33" s="19"/>
      <c r="GRM33" s="19"/>
      <c r="GRO33" s="19"/>
      <c r="GRQ33" s="19"/>
      <c r="GRS33" s="19"/>
      <c r="GRU33" s="19"/>
      <c r="GRW33" s="19"/>
      <c r="GRY33" s="19"/>
      <c r="GSA33" s="19"/>
      <c r="GSC33" s="19"/>
      <c r="GSE33" s="19"/>
      <c r="GSG33" s="19"/>
      <c r="GSI33" s="19"/>
      <c r="GSK33" s="19"/>
      <c r="GSM33" s="19"/>
      <c r="GSO33" s="19"/>
      <c r="GSQ33" s="19"/>
      <c r="GSS33" s="19"/>
      <c r="GSU33" s="19"/>
      <c r="GSW33" s="19"/>
      <c r="GSY33" s="19"/>
      <c r="GTA33" s="19"/>
      <c r="GTC33" s="19"/>
      <c r="GTE33" s="19"/>
      <c r="GTG33" s="19"/>
      <c r="GTI33" s="19"/>
      <c r="GTK33" s="19"/>
      <c r="GTM33" s="19"/>
      <c r="GTO33" s="19"/>
      <c r="GTQ33" s="19"/>
      <c r="GTS33" s="19"/>
      <c r="GTU33" s="19"/>
      <c r="GTW33" s="19"/>
      <c r="GTY33" s="19"/>
      <c r="GUA33" s="19"/>
      <c r="GUC33" s="19"/>
      <c r="GUE33" s="19"/>
      <c r="GUG33" s="19"/>
      <c r="GUI33" s="19"/>
      <c r="GUK33" s="19"/>
      <c r="GUM33" s="19"/>
      <c r="GUO33" s="19"/>
      <c r="GUQ33" s="19"/>
      <c r="GUS33" s="19"/>
      <c r="GUU33" s="19"/>
      <c r="GUW33" s="19"/>
      <c r="GUY33" s="19"/>
      <c r="GVA33" s="19"/>
      <c r="GVC33" s="19"/>
      <c r="GVE33" s="19"/>
      <c r="GVG33" s="19"/>
      <c r="GVI33" s="19"/>
      <c r="GVK33" s="19"/>
      <c r="GVM33" s="19"/>
      <c r="GVO33" s="19"/>
      <c r="GVQ33" s="19"/>
      <c r="GVS33" s="19"/>
      <c r="GVU33" s="19"/>
      <c r="GVW33" s="19"/>
      <c r="GVY33" s="19"/>
      <c r="GWA33" s="19"/>
      <c r="GWC33" s="19"/>
      <c r="GWE33" s="19"/>
      <c r="GWG33" s="19"/>
      <c r="GWI33" s="19"/>
      <c r="GWK33" s="19"/>
      <c r="GWM33" s="19"/>
      <c r="GWO33" s="19"/>
      <c r="GWQ33" s="19"/>
      <c r="GWS33" s="19"/>
      <c r="GWU33" s="19"/>
      <c r="GWW33" s="19"/>
      <c r="GWY33" s="19"/>
      <c r="GXA33" s="19"/>
      <c r="GXC33" s="19"/>
      <c r="GXE33" s="19"/>
      <c r="GXG33" s="19"/>
      <c r="GXI33" s="19"/>
      <c r="GXK33" s="19"/>
      <c r="GXM33" s="19"/>
      <c r="GXO33" s="19"/>
      <c r="GXQ33" s="19"/>
      <c r="GXS33" s="19"/>
      <c r="GXU33" s="19"/>
      <c r="GXW33" s="19"/>
      <c r="GXY33" s="19"/>
      <c r="GYA33" s="19"/>
      <c r="GYC33" s="19"/>
      <c r="GYE33" s="19"/>
      <c r="GYG33" s="19"/>
      <c r="GYI33" s="19"/>
      <c r="GYK33" s="19"/>
      <c r="GYM33" s="19"/>
      <c r="GYO33" s="19"/>
      <c r="GYQ33" s="19"/>
      <c r="GYS33" s="19"/>
      <c r="GYU33" s="19"/>
      <c r="GYW33" s="19"/>
      <c r="GYY33" s="19"/>
      <c r="GZA33" s="19"/>
      <c r="GZC33" s="19"/>
      <c r="GZE33" s="19"/>
      <c r="GZG33" s="19"/>
      <c r="GZI33" s="19"/>
      <c r="GZK33" s="19"/>
      <c r="GZM33" s="19"/>
      <c r="GZO33" s="19"/>
      <c r="GZQ33" s="19"/>
      <c r="GZS33" s="19"/>
      <c r="GZU33" s="19"/>
      <c r="GZW33" s="19"/>
      <c r="GZY33" s="19"/>
      <c r="HAA33" s="19"/>
      <c r="HAC33" s="19"/>
      <c r="HAE33" s="19"/>
      <c r="HAG33" s="19"/>
      <c r="HAI33" s="19"/>
      <c r="HAK33" s="19"/>
      <c r="HAM33" s="19"/>
      <c r="HAO33" s="19"/>
      <c r="HAQ33" s="19"/>
      <c r="HAS33" s="19"/>
      <c r="HAU33" s="19"/>
      <c r="HAW33" s="19"/>
      <c r="HAY33" s="19"/>
      <c r="HBA33" s="19"/>
      <c r="HBC33" s="19"/>
      <c r="HBE33" s="19"/>
      <c r="HBG33" s="19"/>
      <c r="HBI33" s="19"/>
      <c r="HBK33" s="19"/>
      <c r="HBM33" s="19"/>
      <c r="HBO33" s="19"/>
      <c r="HBQ33" s="19"/>
      <c r="HBS33" s="19"/>
      <c r="HBU33" s="19"/>
      <c r="HBW33" s="19"/>
      <c r="HBY33" s="19"/>
      <c r="HCA33" s="19"/>
      <c r="HCC33" s="19"/>
      <c r="HCE33" s="19"/>
      <c r="HCG33" s="19"/>
      <c r="HCI33" s="19"/>
      <c r="HCK33" s="19"/>
      <c r="HCM33" s="19"/>
      <c r="HCO33" s="19"/>
      <c r="HCQ33" s="19"/>
      <c r="HCS33" s="19"/>
      <c r="HCU33" s="19"/>
      <c r="HCW33" s="19"/>
      <c r="HCY33" s="19"/>
      <c r="HDA33" s="19"/>
      <c r="HDC33" s="19"/>
      <c r="HDE33" s="19"/>
      <c r="HDG33" s="19"/>
      <c r="HDI33" s="19"/>
      <c r="HDK33" s="19"/>
      <c r="HDM33" s="19"/>
      <c r="HDO33" s="19"/>
      <c r="HDQ33" s="19"/>
      <c r="HDS33" s="19"/>
      <c r="HDU33" s="19"/>
      <c r="HDW33" s="19"/>
      <c r="HDY33" s="19"/>
      <c r="HEA33" s="19"/>
      <c r="HEC33" s="19"/>
      <c r="HEE33" s="19"/>
      <c r="HEG33" s="19"/>
      <c r="HEI33" s="19"/>
      <c r="HEK33" s="19"/>
      <c r="HEM33" s="19"/>
      <c r="HEO33" s="19"/>
      <c r="HEQ33" s="19"/>
      <c r="HES33" s="19"/>
      <c r="HEU33" s="19"/>
      <c r="HEW33" s="19"/>
      <c r="HEY33" s="19"/>
      <c r="HFA33" s="19"/>
      <c r="HFC33" s="19"/>
      <c r="HFE33" s="19"/>
      <c r="HFG33" s="19"/>
      <c r="HFI33" s="19"/>
      <c r="HFK33" s="19"/>
      <c r="HFM33" s="19"/>
      <c r="HFO33" s="19"/>
      <c r="HFQ33" s="19"/>
      <c r="HFS33" s="19"/>
      <c r="HFU33" s="19"/>
      <c r="HFW33" s="19"/>
      <c r="HFY33" s="19"/>
      <c r="HGA33" s="19"/>
      <c r="HGC33" s="19"/>
      <c r="HGE33" s="19"/>
      <c r="HGG33" s="19"/>
      <c r="HGI33" s="19"/>
      <c r="HGK33" s="19"/>
      <c r="HGM33" s="19"/>
      <c r="HGO33" s="19"/>
      <c r="HGQ33" s="19"/>
      <c r="HGS33" s="19"/>
      <c r="HGU33" s="19"/>
      <c r="HGW33" s="19"/>
      <c r="HGY33" s="19"/>
      <c r="HHA33" s="19"/>
      <c r="HHC33" s="19"/>
      <c r="HHE33" s="19"/>
      <c r="HHG33" s="19"/>
      <c r="HHI33" s="19"/>
      <c r="HHK33" s="19"/>
      <c r="HHM33" s="19"/>
      <c r="HHO33" s="19"/>
      <c r="HHQ33" s="19"/>
      <c r="HHS33" s="19"/>
      <c r="HHU33" s="19"/>
      <c r="HHW33" s="19"/>
      <c r="HHY33" s="19"/>
      <c r="HIA33" s="19"/>
      <c r="HIC33" s="19"/>
      <c r="HIE33" s="19"/>
      <c r="HIG33" s="19"/>
      <c r="HII33" s="19"/>
      <c r="HIK33" s="19"/>
      <c r="HIM33" s="19"/>
      <c r="HIO33" s="19"/>
      <c r="HIQ33" s="19"/>
      <c r="HIS33" s="19"/>
      <c r="HIU33" s="19"/>
      <c r="HIW33" s="19"/>
      <c r="HIY33" s="19"/>
      <c r="HJA33" s="19"/>
      <c r="HJC33" s="19"/>
      <c r="HJE33" s="19"/>
      <c r="HJG33" s="19"/>
      <c r="HJI33" s="19"/>
      <c r="HJK33" s="19"/>
      <c r="HJM33" s="19"/>
      <c r="HJO33" s="19"/>
      <c r="HJQ33" s="19"/>
      <c r="HJS33" s="19"/>
      <c r="HJU33" s="19"/>
      <c r="HJW33" s="19"/>
      <c r="HJY33" s="19"/>
      <c r="HKA33" s="19"/>
      <c r="HKC33" s="19"/>
      <c r="HKE33" s="19"/>
      <c r="HKG33" s="19"/>
      <c r="HKI33" s="19"/>
      <c r="HKK33" s="19"/>
      <c r="HKM33" s="19"/>
      <c r="HKO33" s="19"/>
      <c r="HKQ33" s="19"/>
      <c r="HKS33" s="19"/>
      <c r="HKU33" s="19"/>
      <c r="HKW33" s="19"/>
      <c r="HKY33" s="19"/>
      <c r="HLA33" s="19"/>
      <c r="HLC33" s="19"/>
      <c r="HLE33" s="19"/>
      <c r="HLG33" s="19"/>
      <c r="HLI33" s="19"/>
      <c r="HLK33" s="19"/>
      <c r="HLM33" s="19"/>
      <c r="HLO33" s="19"/>
      <c r="HLQ33" s="19"/>
      <c r="HLS33" s="19"/>
      <c r="HLU33" s="19"/>
      <c r="HLW33" s="19"/>
      <c r="HLY33" s="19"/>
      <c r="HMA33" s="19"/>
      <c r="HMC33" s="19"/>
      <c r="HME33" s="19"/>
      <c r="HMG33" s="19"/>
      <c r="HMI33" s="19"/>
      <c r="HMK33" s="19"/>
      <c r="HMM33" s="19"/>
      <c r="HMO33" s="19"/>
      <c r="HMQ33" s="19"/>
      <c r="HMS33" s="19"/>
      <c r="HMU33" s="19"/>
      <c r="HMW33" s="19"/>
      <c r="HMY33" s="19"/>
      <c r="HNA33" s="19"/>
      <c r="HNC33" s="19"/>
      <c r="HNE33" s="19"/>
      <c r="HNG33" s="19"/>
      <c r="HNI33" s="19"/>
      <c r="HNK33" s="19"/>
      <c r="HNM33" s="19"/>
      <c r="HNO33" s="19"/>
      <c r="HNQ33" s="19"/>
      <c r="HNS33" s="19"/>
      <c r="HNU33" s="19"/>
      <c r="HNW33" s="19"/>
      <c r="HNY33" s="19"/>
      <c r="HOA33" s="19"/>
      <c r="HOC33" s="19"/>
      <c r="HOE33" s="19"/>
      <c r="HOG33" s="19"/>
      <c r="HOI33" s="19"/>
      <c r="HOK33" s="19"/>
      <c r="HOM33" s="19"/>
      <c r="HOO33" s="19"/>
      <c r="HOQ33" s="19"/>
      <c r="HOS33" s="19"/>
      <c r="HOU33" s="19"/>
      <c r="HOW33" s="19"/>
      <c r="HOY33" s="19"/>
      <c r="HPA33" s="19"/>
      <c r="HPC33" s="19"/>
      <c r="HPE33" s="19"/>
      <c r="HPG33" s="19"/>
      <c r="HPI33" s="19"/>
      <c r="HPK33" s="19"/>
      <c r="HPM33" s="19"/>
      <c r="HPO33" s="19"/>
      <c r="HPQ33" s="19"/>
      <c r="HPS33" s="19"/>
      <c r="HPU33" s="19"/>
      <c r="HPW33" s="19"/>
      <c r="HPY33" s="19"/>
      <c r="HQA33" s="19"/>
      <c r="HQC33" s="19"/>
      <c r="HQE33" s="19"/>
      <c r="HQG33" s="19"/>
      <c r="HQI33" s="19"/>
      <c r="HQK33" s="19"/>
      <c r="HQM33" s="19"/>
      <c r="HQO33" s="19"/>
      <c r="HQQ33" s="19"/>
      <c r="HQS33" s="19"/>
      <c r="HQU33" s="19"/>
      <c r="HQW33" s="19"/>
      <c r="HQY33" s="19"/>
      <c r="HRA33" s="19"/>
      <c r="HRC33" s="19"/>
      <c r="HRE33" s="19"/>
      <c r="HRG33" s="19"/>
      <c r="HRI33" s="19"/>
      <c r="HRK33" s="19"/>
      <c r="HRM33" s="19"/>
      <c r="HRO33" s="19"/>
      <c r="HRQ33" s="19"/>
      <c r="HRS33" s="19"/>
      <c r="HRU33" s="19"/>
      <c r="HRW33" s="19"/>
      <c r="HRY33" s="19"/>
      <c r="HSA33" s="19"/>
      <c r="HSC33" s="19"/>
      <c r="HSE33" s="19"/>
      <c r="HSG33" s="19"/>
      <c r="HSI33" s="19"/>
      <c r="HSK33" s="19"/>
      <c r="HSM33" s="19"/>
      <c r="HSO33" s="19"/>
      <c r="HSQ33" s="19"/>
      <c r="HSS33" s="19"/>
      <c r="HSU33" s="19"/>
      <c r="HSW33" s="19"/>
      <c r="HSY33" s="19"/>
      <c r="HTA33" s="19"/>
      <c r="HTC33" s="19"/>
      <c r="HTE33" s="19"/>
      <c r="HTG33" s="19"/>
      <c r="HTI33" s="19"/>
      <c r="HTK33" s="19"/>
      <c r="HTM33" s="19"/>
      <c r="HTO33" s="19"/>
      <c r="HTQ33" s="19"/>
      <c r="HTS33" s="19"/>
      <c r="HTU33" s="19"/>
      <c r="HTW33" s="19"/>
      <c r="HTY33" s="19"/>
      <c r="HUA33" s="19"/>
      <c r="HUC33" s="19"/>
      <c r="HUE33" s="19"/>
      <c r="HUG33" s="19"/>
      <c r="HUI33" s="19"/>
      <c r="HUK33" s="19"/>
      <c r="HUM33" s="19"/>
      <c r="HUO33" s="19"/>
      <c r="HUQ33" s="19"/>
      <c r="HUS33" s="19"/>
      <c r="HUU33" s="19"/>
      <c r="HUW33" s="19"/>
      <c r="HUY33" s="19"/>
      <c r="HVA33" s="19"/>
      <c r="HVC33" s="19"/>
      <c r="HVE33" s="19"/>
      <c r="HVG33" s="19"/>
      <c r="HVI33" s="19"/>
      <c r="HVK33" s="19"/>
      <c r="HVM33" s="19"/>
      <c r="HVO33" s="19"/>
      <c r="HVQ33" s="19"/>
      <c r="HVS33" s="19"/>
      <c r="HVU33" s="19"/>
      <c r="HVW33" s="19"/>
      <c r="HVY33" s="19"/>
      <c r="HWA33" s="19"/>
      <c r="HWC33" s="19"/>
      <c r="HWE33" s="19"/>
      <c r="HWG33" s="19"/>
      <c r="HWI33" s="19"/>
      <c r="HWK33" s="19"/>
      <c r="HWM33" s="19"/>
      <c r="HWO33" s="19"/>
      <c r="HWQ33" s="19"/>
      <c r="HWS33" s="19"/>
      <c r="HWU33" s="19"/>
      <c r="HWW33" s="19"/>
      <c r="HWY33" s="19"/>
      <c r="HXA33" s="19"/>
      <c r="HXC33" s="19"/>
      <c r="HXE33" s="19"/>
      <c r="HXG33" s="19"/>
      <c r="HXI33" s="19"/>
      <c r="HXK33" s="19"/>
      <c r="HXM33" s="19"/>
      <c r="HXO33" s="19"/>
      <c r="HXQ33" s="19"/>
      <c r="HXS33" s="19"/>
      <c r="HXU33" s="19"/>
      <c r="HXW33" s="19"/>
      <c r="HXY33" s="19"/>
      <c r="HYA33" s="19"/>
      <c r="HYC33" s="19"/>
      <c r="HYE33" s="19"/>
      <c r="HYG33" s="19"/>
      <c r="HYI33" s="19"/>
      <c r="HYK33" s="19"/>
      <c r="HYM33" s="19"/>
      <c r="HYO33" s="19"/>
      <c r="HYQ33" s="19"/>
      <c r="HYS33" s="19"/>
      <c r="HYU33" s="19"/>
      <c r="HYW33" s="19"/>
      <c r="HYY33" s="19"/>
      <c r="HZA33" s="19"/>
      <c r="HZC33" s="19"/>
      <c r="HZE33" s="19"/>
      <c r="HZG33" s="19"/>
      <c r="HZI33" s="19"/>
      <c r="HZK33" s="19"/>
      <c r="HZM33" s="19"/>
      <c r="HZO33" s="19"/>
      <c r="HZQ33" s="19"/>
      <c r="HZS33" s="19"/>
      <c r="HZU33" s="19"/>
      <c r="HZW33" s="19"/>
      <c r="HZY33" s="19"/>
      <c r="IAA33" s="19"/>
      <c r="IAC33" s="19"/>
      <c r="IAE33" s="19"/>
      <c r="IAG33" s="19"/>
      <c r="IAI33" s="19"/>
      <c r="IAK33" s="19"/>
      <c r="IAM33" s="19"/>
      <c r="IAO33" s="19"/>
      <c r="IAQ33" s="19"/>
      <c r="IAS33" s="19"/>
      <c r="IAU33" s="19"/>
      <c r="IAW33" s="19"/>
      <c r="IAY33" s="19"/>
      <c r="IBA33" s="19"/>
      <c r="IBC33" s="19"/>
      <c r="IBE33" s="19"/>
      <c r="IBG33" s="19"/>
      <c r="IBI33" s="19"/>
      <c r="IBK33" s="19"/>
      <c r="IBM33" s="19"/>
      <c r="IBO33" s="19"/>
      <c r="IBQ33" s="19"/>
      <c r="IBS33" s="19"/>
      <c r="IBU33" s="19"/>
      <c r="IBW33" s="19"/>
      <c r="IBY33" s="19"/>
      <c r="ICA33" s="19"/>
      <c r="ICC33" s="19"/>
      <c r="ICE33" s="19"/>
      <c r="ICG33" s="19"/>
      <c r="ICI33" s="19"/>
      <c r="ICK33" s="19"/>
      <c r="ICM33" s="19"/>
      <c r="ICO33" s="19"/>
      <c r="ICQ33" s="19"/>
      <c r="ICS33" s="19"/>
      <c r="ICU33" s="19"/>
      <c r="ICW33" s="19"/>
      <c r="ICY33" s="19"/>
      <c r="IDA33" s="19"/>
      <c r="IDC33" s="19"/>
      <c r="IDE33" s="19"/>
      <c r="IDG33" s="19"/>
      <c r="IDI33" s="19"/>
      <c r="IDK33" s="19"/>
      <c r="IDM33" s="19"/>
      <c r="IDO33" s="19"/>
      <c r="IDQ33" s="19"/>
      <c r="IDS33" s="19"/>
      <c r="IDU33" s="19"/>
      <c r="IDW33" s="19"/>
      <c r="IDY33" s="19"/>
      <c r="IEA33" s="19"/>
      <c r="IEC33" s="19"/>
      <c r="IEE33" s="19"/>
      <c r="IEG33" s="19"/>
      <c r="IEI33" s="19"/>
      <c r="IEK33" s="19"/>
      <c r="IEM33" s="19"/>
      <c r="IEO33" s="19"/>
      <c r="IEQ33" s="19"/>
      <c r="IES33" s="19"/>
      <c r="IEU33" s="19"/>
      <c r="IEW33" s="19"/>
      <c r="IEY33" s="19"/>
      <c r="IFA33" s="19"/>
      <c r="IFC33" s="19"/>
      <c r="IFE33" s="19"/>
      <c r="IFG33" s="19"/>
      <c r="IFI33" s="19"/>
      <c r="IFK33" s="19"/>
      <c r="IFM33" s="19"/>
      <c r="IFO33" s="19"/>
      <c r="IFQ33" s="19"/>
      <c r="IFS33" s="19"/>
      <c r="IFU33" s="19"/>
      <c r="IFW33" s="19"/>
      <c r="IFY33" s="19"/>
      <c r="IGA33" s="19"/>
      <c r="IGC33" s="19"/>
      <c r="IGE33" s="19"/>
      <c r="IGG33" s="19"/>
      <c r="IGI33" s="19"/>
      <c r="IGK33" s="19"/>
      <c r="IGM33" s="19"/>
      <c r="IGO33" s="19"/>
      <c r="IGQ33" s="19"/>
      <c r="IGS33" s="19"/>
      <c r="IGU33" s="19"/>
      <c r="IGW33" s="19"/>
      <c r="IGY33" s="19"/>
      <c r="IHA33" s="19"/>
      <c r="IHC33" s="19"/>
      <c r="IHE33" s="19"/>
      <c r="IHG33" s="19"/>
      <c r="IHI33" s="19"/>
      <c r="IHK33" s="19"/>
      <c r="IHM33" s="19"/>
      <c r="IHO33" s="19"/>
      <c r="IHQ33" s="19"/>
      <c r="IHS33" s="19"/>
      <c r="IHU33" s="19"/>
      <c r="IHW33" s="19"/>
      <c r="IHY33" s="19"/>
      <c r="IIA33" s="19"/>
      <c r="IIC33" s="19"/>
      <c r="IIE33" s="19"/>
      <c r="IIG33" s="19"/>
      <c r="III33" s="19"/>
      <c r="IIK33" s="19"/>
      <c r="IIM33" s="19"/>
      <c r="IIO33" s="19"/>
      <c r="IIQ33" s="19"/>
      <c r="IIS33" s="19"/>
      <c r="IIU33" s="19"/>
      <c r="IIW33" s="19"/>
      <c r="IIY33" s="19"/>
      <c r="IJA33" s="19"/>
      <c r="IJC33" s="19"/>
      <c r="IJE33" s="19"/>
      <c r="IJG33" s="19"/>
      <c r="IJI33" s="19"/>
      <c r="IJK33" s="19"/>
      <c r="IJM33" s="19"/>
      <c r="IJO33" s="19"/>
      <c r="IJQ33" s="19"/>
      <c r="IJS33" s="19"/>
      <c r="IJU33" s="19"/>
      <c r="IJW33" s="19"/>
      <c r="IJY33" s="19"/>
      <c r="IKA33" s="19"/>
      <c r="IKC33" s="19"/>
      <c r="IKE33" s="19"/>
      <c r="IKG33" s="19"/>
      <c r="IKI33" s="19"/>
      <c r="IKK33" s="19"/>
      <c r="IKM33" s="19"/>
      <c r="IKO33" s="19"/>
      <c r="IKQ33" s="19"/>
      <c r="IKS33" s="19"/>
      <c r="IKU33" s="19"/>
      <c r="IKW33" s="19"/>
      <c r="IKY33" s="19"/>
      <c r="ILA33" s="19"/>
      <c r="ILC33" s="19"/>
      <c r="ILE33" s="19"/>
      <c r="ILG33" s="19"/>
      <c r="ILI33" s="19"/>
      <c r="ILK33" s="19"/>
      <c r="ILM33" s="19"/>
      <c r="ILO33" s="19"/>
      <c r="ILQ33" s="19"/>
      <c r="ILS33" s="19"/>
      <c r="ILU33" s="19"/>
      <c r="ILW33" s="19"/>
      <c r="ILY33" s="19"/>
      <c r="IMA33" s="19"/>
      <c r="IMC33" s="19"/>
      <c r="IME33" s="19"/>
      <c r="IMG33" s="19"/>
      <c r="IMI33" s="19"/>
      <c r="IMK33" s="19"/>
      <c r="IMM33" s="19"/>
      <c r="IMO33" s="19"/>
      <c r="IMQ33" s="19"/>
      <c r="IMS33" s="19"/>
      <c r="IMU33" s="19"/>
      <c r="IMW33" s="19"/>
      <c r="IMY33" s="19"/>
      <c r="INA33" s="19"/>
      <c r="INC33" s="19"/>
      <c r="INE33" s="19"/>
      <c r="ING33" s="19"/>
      <c r="INI33" s="19"/>
      <c r="INK33" s="19"/>
      <c r="INM33" s="19"/>
      <c r="INO33" s="19"/>
      <c r="INQ33" s="19"/>
      <c r="INS33" s="19"/>
      <c r="INU33" s="19"/>
      <c r="INW33" s="19"/>
      <c r="INY33" s="19"/>
      <c r="IOA33" s="19"/>
      <c r="IOC33" s="19"/>
      <c r="IOE33" s="19"/>
      <c r="IOG33" s="19"/>
      <c r="IOI33" s="19"/>
      <c r="IOK33" s="19"/>
      <c r="IOM33" s="19"/>
      <c r="IOO33" s="19"/>
      <c r="IOQ33" s="19"/>
      <c r="IOS33" s="19"/>
      <c r="IOU33" s="19"/>
      <c r="IOW33" s="19"/>
      <c r="IOY33" s="19"/>
      <c r="IPA33" s="19"/>
      <c r="IPC33" s="19"/>
      <c r="IPE33" s="19"/>
      <c r="IPG33" s="19"/>
      <c r="IPI33" s="19"/>
      <c r="IPK33" s="19"/>
      <c r="IPM33" s="19"/>
      <c r="IPO33" s="19"/>
      <c r="IPQ33" s="19"/>
      <c r="IPS33" s="19"/>
      <c r="IPU33" s="19"/>
      <c r="IPW33" s="19"/>
      <c r="IPY33" s="19"/>
      <c r="IQA33" s="19"/>
      <c r="IQC33" s="19"/>
      <c r="IQE33" s="19"/>
      <c r="IQG33" s="19"/>
      <c r="IQI33" s="19"/>
      <c r="IQK33" s="19"/>
      <c r="IQM33" s="19"/>
      <c r="IQO33" s="19"/>
      <c r="IQQ33" s="19"/>
      <c r="IQS33" s="19"/>
      <c r="IQU33" s="19"/>
      <c r="IQW33" s="19"/>
      <c r="IQY33" s="19"/>
      <c r="IRA33" s="19"/>
      <c r="IRC33" s="19"/>
      <c r="IRE33" s="19"/>
      <c r="IRG33" s="19"/>
      <c r="IRI33" s="19"/>
      <c r="IRK33" s="19"/>
      <c r="IRM33" s="19"/>
      <c r="IRO33" s="19"/>
      <c r="IRQ33" s="19"/>
      <c r="IRS33" s="19"/>
      <c r="IRU33" s="19"/>
      <c r="IRW33" s="19"/>
      <c r="IRY33" s="19"/>
      <c r="ISA33" s="19"/>
      <c r="ISC33" s="19"/>
      <c r="ISE33" s="19"/>
      <c r="ISG33" s="19"/>
      <c r="ISI33" s="19"/>
      <c r="ISK33" s="19"/>
      <c r="ISM33" s="19"/>
      <c r="ISO33" s="19"/>
      <c r="ISQ33" s="19"/>
      <c r="ISS33" s="19"/>
      <c r="ISU33" s="19"/>
      <c r="ISW33" s="19"/>
      <c r="ISY33" s="19"/>
      <c r="ITA33" s="19"/>
      <c r="ITC33" s="19"/>
      <c r="ITE33" s="19"/>
      <c r="ITG33" s="19"/>
      <c r="ITI33" s="19"/>
      <c r="ITK33" s="19"/>
      <c r="ITM33" s="19"/>
      <c r="ITO33" s="19"/>
      <c r="ITQ33" s="19"/>
      <c r="ITS33" s="19"/>
      <c r="ITU33" s="19"/>
      <c r="ITW33" s="19"/>
      <c r="ITY33" s="19"/>
      <c r="IUA33" s="19"/>
      <c r="IUC33" s="19"/>
      <c r="IUE33" s="19"/>
      <c r="IUG33" s="19"/>
      <c r="IUI33" s="19"/>
      <c r="IUK33" s="19"/>
      <c r="IUM33" s="19"/>
      <c r="IUO33" s="19"/>
      <c r="IUQ33" s="19"/>
      <c r="IUS33" s="19"/>
      <c r="IUU33" s="19"/>
      <c r="IUW33" s="19"/>
      <c r="IUY33" s="19"/>
      <c r="IVA33" s="19"/>
      <c r="IVC33" s="19"/>
      <c r="IVE33" s="19"/>
      <c r="IVG33" s="19"/>
      <c r="IVI33" s="19"/>
      <c r="IVK33" s="19"/>
      <c r="IVM33" s="19"/>
      <c r="IVO33" s="19"/>
      <c r="IVQ33" s="19"/>
      <c r="IVS33" s="19"/>
      <c r="IVU33" s="19"/>
      <c r="IVW33" s="19"/>
      <c r="IVY33" s="19"/>
      <c r="IWA33" s="19"/>
      <c r="IWC33" s="19"/>
      <c r="IWE33" s="19"/>
      <c r="IWG33" s="19"/>
      <c r="IWI33" s="19"/>
      <c r="IWK33" s="19"/>
      <c r="IWM33" s="19"/>
      <c r="IWO33" s="19"/>
      <c r="IWQ33" s="19"/>
      <c r="IWS33" s="19"/>
      <c r="IWU33" s="19"/>
      <c r="IWW33" s="19"/>
      <c r="IWY33" s="19"/>
      <c r="IXA33" s="19"/>
      <c r="IXC33" s="19"/>
      <c r="IXE33" s="19"/>
      <c r="IXG33" s="19"/>
      <c r="IXI33" s="19"/>
      <c r="IXK33" s="19"/>
      <c r="IXM33" s="19"/>
      <c r="IXO33" s="19"/>
      <c r="IXQ33" s="19"/>
      <c r="IXS33" s="19"/>
      <c r="IXU33" s="19"/>
      <c r="IXW33" s="19"/>
      <c r="IXY33" s="19"/>
      <c r="IYA33" s="19"/>
      <c r="IYC33" s="19"/>
      <c r="IYE33" s="19"/>
      <c r="IYG33" s="19"/>
      <c r="IYI33" s="19"/>
      <c r="IYK33" s="19"/>
      <c r="IYM33" s="19"/>
      <c r="IYO33" s="19"/>
      <c r="IYQ33" s="19"/>
      <c r="IYS33" s="19"/>
      <c r="IYU33" s="19"/>
      <c r="IYW33" s="19"/>
      <c r="IYY33" s="19"/>
      <c r="IZA33" s="19"/>
      <c r="IZC33" s="19"/>
      <c r="IZE33" s="19"/>
      <c r="IZG33" s="19"/>
      <c r="IZI33" s="19"/>
      <c r="IZK33" s="19"/>
      <c r="IZM33" s="19"/>
      <c r="IZO33" s="19"/>
      <c r="IZQ33" s="19"/>
      <c r="IZS33" s="19"/>
      <c r="IZU33" s="19"/>
      <c r="IZW33" s="19"/>
      <c r="IZY33" s="19"/>
      <c r="JAA33" s="19"/>
      <c r="JAC33" s="19"/>
      <c r="JAE33" s="19"/>
      <c r="JAG33" s="19"/>
      <c r="JAI33" s="19"/>
      <c r="JAK33" s="19"/>
      <c r="JAM33" s="19"/>
      <c r="JAO33" s="19"/>
      <c r="JAQ33" s="19"/>
      <c r="JAS33" s="19"/>
      <c r="JAU33" s="19"/>
      <c r="JAW33" s="19"/>
      <c r="JAY33" s="19"/>
      <c r="JBA33" s="19"/>
      <c r="JBC33" s="19"/>
      <c r="JBE33" s="19"/>
      <c r="JBG33" s="19"/>
      <c r="JBI33" s="19"/>
      <c r="JBK33" s="19"/>
      <c r="JBM33" s="19"/>
      <c r="JBO33" s="19"/>
      <c r="JBQ33" s="19"/>
      <c r="JBS33" s="19"/>
      <c r="JBU33" s="19"/>
      <c r="JBW33" s="19"/>
      <c r="JBY33" s="19"/>
      <c r="JCA33" s="19"/>
      <c r="JCC33" s="19"/>
      <c r="JCE33" s="19"/>
      <c r="JCG33" s="19"/>
      <c r="JCI33" s="19"/>
      <c r="JCK33" s="19"/>
      <c r="JCM33" s="19"/>
      <c r="JCO33" s="19"/>
      <c r="JCQ33" s="19"/>
      <c r="JCS33" s="19"/>
      <c r="JCU33" s="19"/>
      <c r="JCW33" s="19"/>
      <c r="JCY33" s="19"/>
      <c r="JDA33" s="19"/>
      <c r="JDC33" s="19"/>
      <c r="JDE33" s="19"/>
      <c r="JDG33" s="19"/>
      <c r="JDI33" s="19"/>
      <c r="JDK33" s="19"/>
      <c r="JDM33" s="19"/>
      <c r="JDO33" s="19"/>
      <c r="JDQ33" s="19"/>
      <c r="JDS33" s="19"/>
      <c r="JDU33" s="19"/>
      <c r="JDW33" s="19"/>
      <c r="JDY33" s="19"/>
      <c r="JEA33" s="19"/>
      <c r="JEC33" s="19"/>
      <c r="JEE33" s="19"/>
      <c r="JEG33" s="19"/>
      <c r="JEI33" s="19"/>
      <c r="JEK33" s="19"/>
      <c r="JEM33" s="19"/>
      <c r="JEO33" s="19"/>
      <c r="JEQ33" s="19"/>
      <c r="JES33" s="19"/>
      <c r="JEU33" s="19"/>
      <c r="JEW33" s="19"/>
      <c r="JEY33" s="19"/>
      <c r="JFA33" s="19"/>
      <c r="JFC33" s="19"/>
      <c r="JFE33" s="19"/>
      <c r="JFG33" s="19"/>
      <c r="JFI33" s="19"/>
      <c r="JFK33" s="19"/>
      <c r="JFM33" s="19"/>
      <c r="JFO33" s="19"/>
      <c r="JFQ33" s="19"/>
      <c r="JFS33" s="19"/>
      <c r="JFU33" s="19"/>
      <c r="JFW33" s="19"/>
      <c r="JFY33" s="19"/>
      <c r="JGA33" s="19"/>
      <c r="JGC33" s="19"/>
      <c r="JGE33" s="19"/>
      <c r="JGG33" s="19"/>
      <c r="JGI33" s="19"/>
      <c r="JGK33" s="19"/>
      <c r="JGM33" s="19"/>
      <c r="JGO33" s="19"/>
      <c r="JGQ33" s="19"/>
      <c r="JGS33" s="19"/>
      <c r="JGU33" s="19"/>
      <c r="JGW33" s="19"/>
      <c r="JGY33" s="19"/>
      <c r="JHA33" s="19"/>
      <c r="JHC33" s="19"/>
      <c r="JHE33" s="19"/>
      <c r="JHG33" s="19"/>
      <c r="JHI33" s="19"/>
      <c r="JHK33" s="19"/>
      <c r="JHM33" s="19"/>
      <c r="JHO33" s="19"/>
      <c r="JHQ33" s="19"/>
      <c r="JHS33" s="19"/>
      <c r="JHU33" s="19"/>
      <c r="JHW33" s="19"/>
      <c r="JHY33" s="19"/>
      <c r="JIA33" s="19"/>
      <c r="JIC33" s="19"/>
      <c r="JIE33" s="19"/>
      <c r="JIG33" s="19"/>
      <c r="JII33" s="19"/>
      <c r="JIK33" s="19"/>
      <c r="JIM33" s="19"/>
      <c r="JIO33" s="19"/>
      <c r="JIQ33" s="19"/>
      <c r="JIS33" s="19"/>
      <c r="JIU33" s="19"/>
      <c r="JIW33" s="19"/>
      <c r="JIY33" s="19"/>
      <c r="JJA33" s="19"/>
      <c r="JJC33" s="19"/>
      <c r="JJE33" s="19"/>
      <c r="JJG33" s="19"/>
      <c r="JJI33" s="19"/>
      <c r="JJK33" s="19"/>
      <c r="JJM33" s="19"/>
      <c r="JJO33" s="19"/>
      <c r="JJQ33" s="19"/>
      <c r="JJS33" s="19"/>
      <c r="JJU33" s="19"/>
      <c r="JJW33" s="19"/>
      <c r="JJY33" s="19"/>
      <c r="JKA33" s="19"/>
      <c r="JKC33" s="19"/>
      <c r="JKE33" s="19"/>
      <c r="JKG33" s="19"/>
      <c r="JKI33" s="19"/>
      <c r="JKK33" s="19"/>
      <c r="JKM33" s="19"/>
      <c r="JKO33" s="19"/>
      <c r="JKQ33" s="19"/>
      <c r="JKS33" s="19"/>
      <c r="JKU33" s="19"/>
      <c r="JKW33" s="19"/>
      <c r="JKY33" s="19"/>
      <c r="JLA33" s="19"/>
      <c r="JLC33" s="19"/>
      <c r="JLE33" s="19"/>
      <c r="JLG33" s="19"/>
      <c r="JLI33" s="19"/>
      <c r="JLK33" s="19"/>
      <c r="JLM33" s="19"/>
      <c r="JLO33" s="19"/>
      <c r="JLQ33" s="19"/>
      <c r="JLS33" s="19"/>
      <c r="JLU33" s="19"/>
      <c r="JLW33" s="19"/>
      <c r="JLY33" s="19"/>
      <c r="JMA33" s="19"/>
      <c r="JMC33" s="19"/>
      <c r="JME33" s="19"/>
      <c r="JMG33" s="19"/>
      <c r="JMI33" s="19"/>
      <c r="JMK33" s="19"/>
      <c r="JMM33" s="19"/>
      <c r="JMO33" s="19"/>
      <c r="JMQ33" s="19"/>
      <c r="JMS33" s="19"/>
      <c r="JMU33" s="19"/>
      <c r="JMW33" s="19"/>
      <c r="JMY33" s="19"/>
      <c r="JNA33" s="19"/>
      <c r="JNC33" s="19"/>
      <c r="JNE33" s="19"/>
      <c r="JNG33" s="19"/>
      <c r="JNI33" s="19"/>
      <c r="JNK33" s="19"/>
      <c r="JNM33" s="19"/>
      <c r="JNO33" s="19"/>
      <c r="JNQ33" s="19"/>
      <c r="JNS33" s="19"/>
      <c r="JNU33" s="19"/>
      <c r="JNW33" s="19"/>
      <c r="JNY33" s="19"/>
      <c r="JOA33" s="19"/>
      <c r="JOC33" s="19"/>
      <c r="JOE33" s="19"/>
      <c r="JOG33" s="19"/>
      <c r="JOI33" s="19"/>
      <c r="JOK33" s="19"/>
      <c r="JOM33" s="19"/>
      <c r="JOO33" s="19"/>
      <c r="JOQ33" s="19"/>
      <c r="JOS33" s="19"/>
      <c r="JOU33" s="19"/>
      <c r="JOW33" s="19"/>
      <c r="JOY33" s="19"/>
      <c r="JPA33" s="19"/>
      <c r="JPC33" s="19"/>
      <c r="JPE33" s="19"/>
      <c r="JPG33" s="19"/>
      <c r="JPI33" s="19"/>
      <c r="JPK33" s="19"/>
      <c r="JPM33" s="19"/>
      <c r="JPO33" s="19"/>
      <c r="JPQ33" s="19"/>
      <c r="JPS33" s="19"/>
      <c r="JPU33" s="19"/>
      <c r="JPW33" s="19"/>
      <c r="JPY33" s="19"/>
      <c r="JQA33" s="19"/>
      <c r="JQC33" s="19"/>
      <c r="JQE33" s="19"/>
      <c r="JQG33" s="19"/>
      <c r="JQI33" s="19"/>
      <c r="JQK33" s="19"/>
      <c r="JQM33" s="19"/>
      <c r="JQO33" s="19"/>
      <c r="JQQ33" s="19"/>
      <c r="JQS33" s="19"/>
      <c r="JQU33" s="19"/>
      <c r="JQW33" s="19"/>
      <c r="JQY33" s="19"/>
      <c r="JRA33" s="19"/>
      <c r="JRC33" s="19"/>
      <c r="JRE33" s="19"/>
      <c r="JRG33" s="19"/>
      <c r="JRI33" s="19"/>
      <c r="JRK33" s="19"/>
      <c r="JRM33" s="19"/>
      <c r="JRO33" s="19"/>
      <c r="JRQ33" s="19"/>
      <c r="JRS33" s="19"/>
      <c r="JRU33" s="19"/>
      <c r="JRW33" s="19"/>
      <c r="JRY33" s="19"/>
      <c r="JSA33" s="19"/>
      <c r="JSC33" s="19"/>
      <c r="JSE33" s="19"/>
      <c r="JSG33" s="19"/>
      <c r="JSI33" s="19"/>
      <c r="JSK33" s="19"/>
      <c r="JSM33" s="19"/>
      <c r="JSO33" s="19"/>
      <c r="JSQ33" s="19"/>
      <c r="JSS33" s="19"/>
      <c r="JSU33" s="19"/>
      <c r="JSW33" s="19"/>
      <c r="JSY33" s="19"/>
      <c r="JTA33" s="19"/>
      <c r="JTC33" s="19"/>
      <c r="JTE33" s="19"/>
      <c r="JTG33" s="19"/>
      <c r="JTI33" s="19"/>
      <c r="JTK33" s="19"/>
      <c r="JTM33" s="19"/>
      <c r="JTO33" s="19"/>
      <c r="JTQ33" s="19"/>
      <c r="JTS33" s="19"/>
      <c r="JTU33" s="19"/>
      <c r="JTW33" s="19"/>
      <c r="JTY33" s="19"/>
      <c r="JUA33" s="19"/>
      <c r="JUC33" s="19"/>
      <c r="JUE33" s="19"/>
      <c r="JUG33" s="19"/>
      <c r="JUI33" s="19"/>
      <c r="JUK33" s="19"/>
      <c r="JUM33" s="19"/>
      <c r="JUO33" s="19"/>
      <c r="JUQ33" s="19"/>
      <c r="JUS33" s="19"/>
      <c r="JUU33" s="19"/>
      <c r="JUW33" s="19"/>
      <c r="JUY33" s="19"/>
      <c r="JVA33" s="19"/>
      <c r="JVC33" s="19"/>
      <c r="JVE33" s="19"/>
      <c r="JVG33" s="19"/>
      <c r="JVI33" s="19"/>
      <c r="JVK33" s="19"/>
      <c r="JVM33" s="19"/>
      <c r="JVO33" s="19"/>
      <c r="JVQ33" s="19"/>
      <c r="JVS33" s="19"/>
      <c r="JVU33" s="19"/>
      <c r="JVW33" s="19"/>
      <c r="JVY33" s="19"/>
      <c r="JWA33" s="19"/>
      <c r="JWC33" s="19"/>
      <c r="JWE33" s="19"/>
      <c r="JWG33" s="19"/>
      <c r="JWI33" s="19"/>
      <c r="JWK33" s="19"/>
      <c r="JWM33" s="19"/>
      <c r="JWO33" s="19"/>
      <c r="JWQ33" s="19"/>
      <c r="JWS33" s="19"/>
      <c r="JWU33" s="19"/>
      <c r="JWW33" s="19"/>
      <c r="JWY33" s="19"/>
      <c r="JXA33" s="19"/>
      <c r="JXC33" s="19"/>
      <c r="JXE33" s="19"/>
      <c r="JXG33" s="19"/>
      <c r="JXI33" s="19"/>
      <c r="JXK33" s="19"/>
      <c r="JXM33" s="19"/>
      <c r="JXO33" s="19"/>
      <c r="JXQ33" s="19"/>
      <c r="JXS33" s="19"/>
      <c r="JXU33" s="19"/>
      <c r="JXW33" s="19"/>
      <c r="JXY33" s="19"/>
      <c r="JYA33" s="19"/>
      <c r="JYC33" s="19"/>
      <c r="JYE33" s="19"/>
      <c r="JYG33" s="19"/>
      <c r="JYI33" s="19"/>
      <c r="JYK33" s="19"/>
      <c r="JYM33" s="19"/>
      <c r="JYO33" s="19"/>
      <c r="JYQ33" s="19"/>
      <c r="JYS33" s="19"/>
      <c r="JYU33" s="19"/>
      <c r="JYW33" s="19"/>
      <c r="JYY33" s="19"/>
      <c r="JZA33" s="19"/>
      <c r="JZC33" s="19"/>
      <c r="JZE33" s="19"/>
      <c r="JZG33" s="19"/>
      <c r="JZI33" s="19"/>
      <c r="JZK33" s="19"/>
      <c r="JZM33" s="19"/>
      <c r="JZO33" s="19"/>
      <c r="JZQ33" s="19"/>
      <c r="JZS33" s="19"/>
      <c r="JZU33" s="19"/>
      <c r="JZW33" s="19"/>
      <c r="JZY33" s="19"/>
      <c r="KAA33" s="19"/>
      <c r="KAC33" s="19"/>
      <c r="KAE33" s="19"/>
      <c r="KAG33" s="19"/>
      <c r="KAI33" s="19"/>
      <c r="KAK33" s="19"/>
      <c r="KAM33" s="19"/>
      <c r="KAO33" s="19"/>
      <c r="KAQ33" s="19"/>
      <c r="KAS33" s="19"/>
      <c r="KAU33" s="19"/>
      <c r="KAW33" s="19"/>
      <c r="KAY33" s="19"/>
      <c r="KBA33" s="19"/>
      <c r="KBC33" s="19"/>
      <c r="KBE33" s="19"/>
      <c r="KBG33" s="19"/>
      <c r="KBI33" s="19"/>
      <c r="KBK33" s="19"/>
      <c r="KBM33" s="19"/>
      <c r="KBO33" s="19"/>
      <c r="KBQ33" s="19"/>
      <c r="KBS33" s="19"/>
      <c r="KBU33" s="19"/>
      <c r="KBW33" s="19"/>
      <c r="KBY33" s="19"/>
      <c r="KCA33" s="19"/>
      <c r="KCC33" s="19"/>
      <c r="KCE33" s="19"/>
      <c r="KCG33" s="19"/>
      <c r="KCI33" s="19"/>
      <c r="KCK33" s="19"/>
      <c r="KCM33" s="19"/>
      <c r="KCO33" s="19"/>
      <c r="KCQ33" s="19"/>
      <c r="KCS33" s="19"/>
      <c r="KCU33" s="19"/>
      <c r="KCW33" s="19"/>
      <c r="KCY33" s="19"/>
      <c r="KDA33" s="19"/>
      <c r="KDC33" s="19"/>
      <c r="KDE33" s="19"/>
      <c r="KDG33" s="19"/>
      <c r="KDI33" s="19"/>
      <c r="KDK33" s="19"/>
      <c r="KDM33" s="19"/>
      <c r="KDO33" s="19"/>
      <c r="KDQ33" s="19"/>
      <c r="KDS33" s="19"/>
      <c r="KDU33" s="19"/>
      <c r="KDW33" s="19"/>
      <c r="KDY33" s="19"/>
      <c r="KEA33" s="19"/>
      <c r="KEC33" s="19"/>
      <c r="KEE33" s="19"/>
      <c r="KEG33" s="19"/>
      <c r="KEI33" s="19"/>
      <c r="KEK33" s="19"/>
      <c r="KEM33" s="19"/>
      <c r="KEO33" s="19"/>
      <c r="KEQ33" s="19"/>
      <c r="KES33" s="19"/>
      <c r="KEU33" s="19"/>
      <c r="KEW33" s="19"/>
      <c r="KEY33" s="19"/>
      <c r="KFA33" s="19"/>
      <c r="KFC33" s="19"/>
      <c r="KFE33" s="19"/>
      <c r="KFG33" s="19"/>
      <c r="KFI33" s="19"/>
      <c r="KFK33" s="19"/>
      <c r="KFM33" s="19"/>
      <c r="KFO33" s="19"/>
      <c r="KFQ33" s="19"/>
      <c r="KFS33" s="19"/>
      <c r="KFU33" s="19"/>
      <c r="KFW33" s="19"/>
      <c r="KFY33" s="19"/>
      <c r="KGA33" s="19"/>
      <c r="KGC33" s="19"/>
      <c r="KGE33" s="19"/>
      <c r="KGG33" s="19"/>
      <c r="KGI33" s="19"/>
      <c r="KGK33" s="19"/>
      <c r="KGM33" s="19"/>
      <c r="KGO33" s="19"/>
      <c r="KGQ33" s="19"/>
      <c r="KGS33" s="19"/>
      <c r="KGU33" s="19"/>
      <c r="KGW33" s="19"/>
      <c r="KGY33" s="19"/>
      <c r="KHA33" s="19"/>
      <c r="KHC33" s="19"/>
      <c r="KHE33" s="19"/>
      <c r="KHG33" s="19"/>
      <c r="KHI33" s="19"/>
      <c r="KHK33" s="19"/>
      <c r="KHM33" s="19"/>
      <c r="KHO33" s="19"/>
      <c r="KHQ33" s="19"/>
      <c r="KHS33" s="19"/>
      <c r="KHU33" s="19"/>
      <c r="KHW33" s="19"/>
      <c r="KHY33" s="19"/>
      <c r="KIA33" s="19"/>
      <c r="KIC33" s="19"/>
      <c r="KIE33" s="19"/>
      <c r="KIG33" s="19"/>
      <c r="KII33" s="19"/>
      <c r="KIK33" s="19"/>
      <c r="KIM33" s="19"/>
      <c r="KIO33" s="19"/>
      <c r="KIQ33" s="19"/>
      <c r="KIS33" s="19"/>
      <c r="KIU33" s="19"/>
      <c r="KIW33" s="19"/>
      <c r="KIY33" s="19"/>
      <c r="KJA33" s="19"/>
      <c r="KJC33" s="19"/>
      <c r="KJE33" s="19"/>
      <c r="KJG33" s="19"/>
      <c r="KJI33" s="19"/>
      <c r="KJK33" s="19"/>
      <c r="KJM33" s="19"/>
      <c r="KJO33" s="19"/>
      <c r="KJQ33" s="19"/>
      <c r="KJS33" s="19"/>
      <c r="KJU33" s="19"/>
      <c r="KJW33" s="19"/>
      <c r="KJY33" s="19"/>
      <c r="KKA33" s="19"/>
      <c r="KKC33" s="19"/>
      <c r="KKE33" s="19"/>
      <c r="KKG33" s="19"/>
      <c r="KKI33" s="19"/>
      <c r="KKK33" s="19"/>
      <c r="KKM33" s="19"/>
      <c r="KKO33" s="19"/>
      <c r="KKQ33" s="19"/>
      <c r="KKS33" s="19"/>
      <c r="KKU33" s="19"/>
      <c r="KKW33" s="19"/>
      <c r="KKY33" s="19"/>
      <c r="KLA33" s="19"/>
      <c r="KLC33" s="19"/>
      <c r="KLE33" s="19"/>
      <c r="KLG33" s="19"/>
      <c r="KLI33" s="19"/>
      <c r="KLK33" s="19"/>
      <c r="KLM33" s="19"/>
      <c r="KLO33" s="19"/>
      <c r="KLQ33" s="19"/>
      <c r="KLS33" s="19"/>
      <c r="KLU33" s="19"/>
      <c r="KLW33" s="19"/>
      <c r="KLY33" s="19"/>
      <c r="KMA33" s="19"/>
      <c r="KMC33" s="19"/>
      <c r="KME33" s="19"/>
      <c r="KMG33" s="19"/>
      <c r="KMI33" s="19"/>
      <c r="KMK33" s="19"/>
      <c r="KMM33" s="19"/>
      <c r="KMO33" s="19"/>
      <c r="KMQ33" s="19"/>
      <c r="KMS33" s="19"/>
      <c r="KMU33" s="19"/>
      <c r="KMW33" s="19"/>
      <c r="KMY33" s="19"/>
      <c r="KNA33" s="19"/>
      <c r="KNC33" s="19"/>
      <c r="KNE33" s="19"/>
      <c r="KNG33" s="19"/>
      <c r="KNI33" s="19"/>
      <c r="KNK33" s="19"/>
      <c r="KNM33" s="19"/>
      <c r="KNO33" s="19"/>
      <c r="KNQ33" s="19"/>
      <c r="KNS33" s="19"/>
      <c r="KNU33" s="19"/>
      <c r="KNW33" s="19"/>
      <c r="KNY33" s="19"/>
      <c r="KOA33" s="19"/>
      <c r="KOC33" s="19"/>
      <c r="KOE33" s="19"/>
      <c r="KOG33" s="19"/>
      <c r="KOI33" s="19"/>
      <c r="KOK33" s="19"/>
      <c r="KOM33" s="19"/>
      <c r="KOO33" s="19"/>
      <c r="KOQ33" s="19"/>
      <c r="KOS33" s="19"/>
      <c r="KOU33" s="19"/>
      <c r="KOW33" s="19"/>
      <c r="KOY33" s="19"/>
      <c r="KPA33" s="19"/>
      <c r="KPC33" s="19"/>
      <c r="KPE33" s="19"/>
      <c r="KPG33" s="19"/>
      <c r="KPI33" s="19"/>
      <c r="KPK33" s="19"/>
      <c r="KPM33" s="19"/>
      <c r="KPO33" s="19"/>
      <c r="KPQ33" s="19"/>
      <c r="KPS33" s="19"/>
      <c r="KPU33" s="19"/>
      <c r="KPW33" s="19"/>
      <c r="KPY33" s="19"/>
      <c r="KQA33" s="19"/>
      <c r="KQC33" s="19"/>
      <c r="KQE33" s="19"/>
      <c r="KQG33" s="19"/>
      <c r="KQI33" s="19"/>
      <c r="KQK33" s="19"/>
      <c r="KQM33" s="19"/>
      <c r="KQO33" s="19"/>
      <c r="KQQ33" s="19"/>
      <c r="KQS33" s="19"/>
      <c r="KQU33" s="19"/>
      <c r="KQW33" s="19"/>
      <c r="KQY33" s="19"/>
      <c r="KRA33" s="19"/>
      <c r="KRC33" s="19"/>
      <c r="KRE33" s="19"/>
      <c r="KRG33" s="19"/>
      <c r="KRI33" s="19"/>
      <c r="KRK33" s="19"/>
      <c r="KRM33" s="19"/>
      <c r="KRO33" s="19"/>
      <c r="KRQ33" s="19"/>
      <c r="KRS33" s="19"/>
      <c r="KRU33" s="19"/>
      <c r="KRW33" s="19"/>
      <c r="KRY33" s="19"/>
      <c r="KSA33" s="19"/>
      <c r="KSC33" s="19"/>
      <c r="KSE33" s="19"/>
      <c r="KSG33" s="19"/>
      <c r="KSI33" s="19"/>
      <c r="KSK33" s="19"/>
      <c r="KSM33" s="19"/>
      <c r="KSO33" s="19"/>
      <c r="KSQ33" s="19"/>
      <c r="KSS33" s="19"/>
      <c r="KSU33" s="19"/>
      <c r="KSW33" s="19"/>
      <c r="KSY33" s="19"/>
      <c r="KTA33" s="19"/>
      <c r="KTC33" s="19"/>
      <c r="KTE33" s="19"/>
      <c r="KTG33" s="19"/>
      <c r="KTI33" s="19"/>
      <c r="KTK33" s="19"/>
      <c r="KTM33" s="19"/>
      <c r="KTO33" s="19"/>
      <c r="KTQ33" s="19"/>
      <c r="KTS33" s="19"/>
      <c r="KTU33" s="19"/>
      <c r="KTW33" s="19"/>
      <c r="KTY33" s="19"/>
      <c r="KUA33" s="19"/>
      <c r="KUC33" s="19"/>
      <c r="KUE33" s="19"/>
      <c r="KUG33" s="19"/>
      <c r="KUI33" s="19"/>
      <c r="KUK33" s="19"/>
      <c r="KUM33" s="19"/>
      <c r="KUO33" s="19"/>
      <c r="KUQ33" s="19"/>
      <c r="KUS33" s="19"/>
      <c r="KUU33" s="19"/>
      <c r="KUW33" s="19"/>
      <c r="KUY33" s="19"/>
      <c r="KVA33" s="19"/>
      <c r="KVC33" s="19"/>
      <c r="KVE33" s="19"/>
      <c r="KVG33" s="19"/>
      <c r="KVI33" s="19"/>
      <c r="KVK33" s="19"/>
      <c r="KVM33" s="19"/>
      <c r="KVO33" s="19"/>
      <c r="KVQ33" s="19"/>
      <c r="KVS33" s="19"/>
      <c r="KVU33" s="19"/>
      <c r="KVW33" s="19"/>
      <c r="KVY33" s="19"/>
      <c r="KWA33" s="19"/>
      <c r="KWC33" s="19"/>
      <c r="KWE33" s="19"/>
      <c r="KWG33" s="19"/>
      <c r="KWI33" s="19"/>
      <c r="KWK33" s="19"/>
      <c r="KWM33" s="19"/>
      <c r="KWO33" s="19"/>
      <c r="KWQ33" s="19"/>
      <c r="KWS33" s="19"/>
      <c r="KWU33" s="19"/>
      <c r="KWW33" s="19"/>
      <c r="KWY33" s="19"/>
      <c r="KXA33" s="19"/>
      <c r="KXC33" s="19"/>
      <c r="KXE33" s="19"/>
      <c r="KXG33" s="19"/>
      <c r="KXI33" s="19"/>
      <c r="KXK33" s="19"/>
      <c r="KXM33" s="19"/>
      <c r="KXO33" s="19"/>
      <c r="KXQ33" s="19"/>
      <c r="KXS33" s="19"/>
      <c r="KXU33" s="19"/>
      <c r="KXW33" s="19"/>
      <c r="KXY33" s="19"/>
      <c r="KYA33" s="19"/>
      <c r="KYC33" s="19"/>
      <c r="KYE33" s="19"/>
      <c r="KYG33" s="19"/>
      <c r="KYI33" s="19"/>
      <c r="KYK33" s="19"/>
      <c r="KYM33" s="19"/>
      <c r="KYO33" s="19"/>
      <c r="KYQ33" s="19"/>
      <c r="KYS33" s="19"/>
      <c r="KYU33" s="19"/>
      <c r="KYW33" s="19"/>
      <c r="KYY33" s="19"/>
      <c r="KZA33" s="19"/>
      <c r="KZC33" s="19"/>
      <c r="KZE33" s="19"/>
      <c r="KZG33" s="19"/>
      <c r="KZI33" s="19"/>
      <c r="KZK33" s="19"/>
      <c r="KZM33" s="19"/>
      <c r="KZO33" s="19"/>
      <c r="KZQ33" s="19"/>
      <c r="KZS33" s="19"/>
      <c r="KZU33" s="19"/>
      <c r="KZW33" s="19"/>
      <c r="KZY33" s="19"/>
      <c r="LAA33" s="19"/>
      <c r="LAC33" s="19"/>
      <c r="LAE33" s="19"/>
      <c r="LAG33" s="19"/>
      <c r="LAI33" s="19"/>
      <c r="LAK33" s="19"/>
      <c r="LAM33" s="19"/>
      <c r="LAO33" s="19"/>
      <c r="LAQ33" s="19"/>
      <c r="LAS33" s="19"/>
      <c r="LAU33" s="19"/>
      <c r="LAW33" s="19"/>
      <c r="LAY33" s="19"/>
      <c r="LBA33" s="19"/>
      <c r="LBC33" s="19"/>
      <c r="LBE33" s="19"/>
      <c r="LBG33" s="19"/>
      <c r="LBI33" s="19"/>
      <c r="LBK33" s="19"/>
      <c r="LBM33" s="19"/>
      <c r="LBO33" s="19"/>
      <c r="LBQ33" s="19"/>
      <c r="LBS33" s="19"/>
      <c r="LBU33" s="19"/>
      <c r="LBW33" s="19"/>
      <c r="LBY33" s="19"/>
      <c r="LCA33" s="19"/>
      <c r="LCC33" s="19"/>
      <c r="LCE33" s="19"/>
      <c r="LCG33" s="19"/>
      <c r="LCI33" s="19"/>
      <c r="LCK33" s="19"/>
      <c r="LCM33" s="19"/>
      <c r="LCO33" s="19"/>
      <c r="LCQ33" s="19"/>
      <c r="LCS33" s="19"/>
      <c r="LCU33" s="19"/>
      <c r="LCW33" s="19"/>
      <c r="LCY33" s="19"/>
      <c r="LDA33" s="19"/>
      <c r="LDC33" s="19"/>
      <c r="LDE33" s="19"/>
      <c r="LDG33" s="19"/>
      <c r="LDI33" s="19"/>
      <c r="LDK33" s="19"/>
      <c r="LDM33" s="19"/>
      <c r="LDO33" s="19"/>
      <c r="LDQ33" s="19"/>
      <c r="LDS33" s="19"/>
      <c r="LDU33" s="19"/>
      <c r="LDW33" s="19"/>
      <c r="LDY33" s="19"/>
      <c r="LEA33" s="19"/>
      <c r="LEC33" s="19"/>
      <c r="LEE33" s="19"/>
      <c r="LEG33" s="19"/>
      <c r="LEI33" s="19"/>
      <c r="LEK33" s="19"/>
      <c r="LEM33" s="19"/>
      <c r="LEO33" s="19"/>
      <c r="LEQ33" s="19"/>
      <c r="LES33" s="19"/>
      <c r="LEU33" s="19"/>
      <c r="LEW33" s="19"/>
      <c r="LEY33" s="19"/>
      <c r="LFA33" s="19"/>
      <c r="LFC33" s="19"/>
      <c r="LFE33" s="19"/>
      <c r="LFG33" s="19"/>
      <c r="LFI33" s="19"/>
      <c r="LFK33" s="19"/>
      <c r="LFM33" s="19"/>
      <c r="LFO33" s="19"/>
      <c r="LFQ33" s="19"/>
      <c r="LFS33" s="19"/>
      <c r="LFU33" s="19"/>
      <c r="LFW33" s="19"/>
      <c r="LFY33" s="19"/>
      <c r="LGA33" s="19"/>
      <c r="LGC33" s="19"/>
      <c r="LGE33" s="19"/>
      <c r="LGG33" s="19"/>
      <c r="LGI33" s="19"/>
      <c r="LGK33" s="19"/>
      <c r="LGM33" s="19"/>
      <c r="LGO33" s="19"/>
      <c r="LGQ33" s="19"/>
      <c r="LGS33" s="19"/>
      <c r="LGU33" s="19"/>
      <c r="LGW33" s="19"/>
      <c r="LGY33" s="19"/>
      <c r="LHA33" s="19"/>
      <c r="LHC33" s="19"/>
      <c r="LHE33" s="19"/>
      <c r="LHG33" s="19"/>
      <c r="LHI33" s="19"/>
      <c r="LHK33" s="19"/>
      <c r="LHM33" s="19"/>
      <c r="LHO33" s="19"/>
      <c r="LHQ33" s="19"/>
      <c r="LHS33" s="19"/>
      <c r="LHU33" s="19"/>
      <c r="LHW33" s="19"/>
      <c r="LHY33" s="19"/>
      <c r="LIA33" s="19"/>
      <c r="LIC33" s="19"/>
      <c r="LIE33" s="19"/>
      <c r="LIG33" s="19"/>
      <c r="LII33" s="19"/>
      <c r="LIK33" s="19"/>
      <c r="LIM33" s="19"/>
      <c r="LIO33" s="19"/>
      <c r="LIQ33" s="19"/>
      <c r="LIS33" s="19"/>
      <c r="LIU33" s="19"/>
      <c r="LIW33" s="19"/>
      <c r="LIY33" s="19"/>
      <c r="LJA33" s="19"/>
      <c r="LJC33" s="19"/>
      <c r="LJE33" s="19"/>
      <c r="LJG33" s="19"/>
      <c r="LJI33" s="19"/>
      <c r="LJK33" s="19"/>
      <c r="LJM33" s="19"/>
      <c r="LJO33" s="19"/>
      <c r="LJQ33" s="19"/>
      <c r="LJS33" s="19"/>
      <c r="LJU33" s="19"/>
      <c r="LJW33" s="19"/>
      <c r="LJY33" s="19"/>
      <c r="LKA33" s="19"/>
      <c r="LKC33" s="19"/>
      <c r="LKE33" s="19"/>
      <c r="LKG33" s="19"/>
      <c r="LKI33" s="19"/>
      <c r="LKK33" s="19"/>
      <c r="LKM33" s="19"/>
      <c r="LKO33" s="19"/>
      <c r="LKQ33" s="19"/>
      <c r="LKS33" s="19"/>
      <c r="LKU33" s="19"/>
      <c r="LKW33" s="19"/>
      <c r="LKY33" s="19"/>
      <c r="LLA33" s="19"/>
      <c r="LLC33" s="19"/>
      <c r="LLE33" s="19"/>
      <c r="LLG33" s="19"/>
      <c r="LLI33" s="19"/>
      <c r="LLK33" s="19"/>
      <c r="LLM33" s="19"/>
      <c r="LLO33" s="19"/>
      <c r="LLQ33" s="19"/>
      <c r="LLS33" s="19"/>
      <c r="LLU33" s="19"/>
      <c r="LLW33" s="19"/>
      <c r="LLY33" s="19"/>
      <c r="LMA33" s="19"/>
      <c r="LMC33" s="19"/>
      <c r="LME33" s="19"/>
      <c r="LMG33" s="19"/>
      <c r="LMI33" s="19"/>
      <c r="LMK33" s="19"/>
      <c r="LMM33" s="19"/>
      <c r="LMO33" s="19"/>
      <c r="LMQ33" s="19"/>
      <c r="LMS33" s="19"/>
      <c r="LMU33" s="19"/>
      <c r="LMW33" s="19"/>
      <c r="LMY33" s="19"/>
      <c r="LNA33" s="19"/>
      <c r="LNC33" s="19"/>
      <c r="LNE33" s="19"/>
      <c r="LNG33" s="19"/>
      <c r="LNI33" s="19"/>
      <c r="LNK33" s="19"/>
      <c r="LNM33" s="19"/>
      <c r="LNO33" s="19"/>
      <c r="LNQ33" s="19"/>
      <c r="LNS33" s="19"/>
      <c r="LNU33" s="19"/>
      <c r="LNW33" s="19"/>
      <c r="LNY33" s="19"/>
      <c r="LOA33" s="19"/>
      <c r="LOC33" s="19"/>
      <c r="LOE33" s="19"/>
      <c r="LOG33" s="19"/>
      <c r="LOI33" s="19"/>
      <c r="LOK33" s="19"/>
      <c r="LOM33" s="19"/>
      <c r="LOO33" s="19"/>
      <c r="LOQ33" s="19"/>
      <c r="LOS33" s="19"/>
      <c r="LOU33" s="19"/>
      <c r="LOW33" s="19"/>
      <c r="LOY33" s="19"/>
      <c r="LPA33" s="19"/>
      <c r="LPC33" s="19"/>
      <c r="LPE33" s="19"/>
      <c r="LPG33" s="19"/>
      <c r="LPI33" s="19"/>
      <c r="LPK33" s="19"/>
      <c r="LPM33" s="19"/>
      <c r="LPO33" s="19"/>
      <c r="LPQ33" s="19"/>
      <c r="LPS33" s="19"/>
      <c r="LPU33" s="19"/>
      <c r="LPW33" s="19"/>
      <c r="LPY33" s="19"/>
      <c r="LQA33" s="19"/>
      <c r="LQC33" s="19"/>
      <c r="LQE33" s="19"/>
      <c r="LQG33" s="19"/>
      <c r="LQI33" s="19"/>
      <c r="LQK33" s="19"/>
      <c r="LQM33" s="19"/>
      <c r="LQO33" s="19"/>
      <c r="LQQ33" s="19"/>
      <c r="LQS33" s="19"/>
      <c r="LQU33" s="19"/>
      <c r="LQW33" s="19"/>
      <c r="LQY33" s="19"/>
      <c r="LRA33" s="19"/>
      <c r="LRC33" s="19"/>
      <c r="LRE33" s="19"/>
      <c r="LRG33" s="19"/>
      <c r="LRI33" s="19"/>
      <c r="LRK33" s="19"/>
      <c r="LRM33" s="19"/>
      <c r="LRO33" s="19"/>
      <c r="LRQ33" s="19"/>
      <c r="LRS33" s="19"/>
      <c r="LRU33" s="19"/>
      <c r="LRW33" s="19"/>
      <c r="LRY33" s="19"/>
      <c r="LSA33" s="19"/>
      <c r="LSC33" s="19"/>
      <c r="LSE33" s="19"/>
      <c r="LSG33" s="19"/>
      <c r="LSI33" s="19"/>
      <c r="LSK33" s="19"/>
      <c r="LSM33" s="19"/>
      <c r="LSO33" s="19"/>
      <c r="LSQ33" s="19"/>
      <c r="LSS33" s="19"/>
      <c r="LSU33" s="19"/>
      <c r="LSW33" s="19"/>
      <c r="LSY33" s="19"/>
      <c r="LTA33" s="19"/>
      <c r="LTC33" s="19"/>
      <c r="LTE33" s="19"/>
      <c r="LTG33" s="19"/>
      <c r="LTI33" s="19"/>
      <c r="LTK33" s="19"/>
      <c r="LTM33" s="19"/>
      <c r="LTO33" s="19"/>
      <c r="LTQ33" s="19"/>
      <c r="LTS33" s="19"/>
      <c r="LTU33" s="19"/>
      <c r="LTW33" s="19"/>
      <c r="LTY33" s="19"/>
      <c r="LUA33" s="19"/>
      <c r="LUC33" s="19"/>
      <c r="LUE33" s="19"/>
      <c r="LUG33" s="19"/>
      <c r="LUI33" s="19"/>
      <c r="LUK33" s="19"/>
      <c r="LUM33" s="19"/>
      <c r="LUO33" s="19"/>
      <c r="LUQ33" s="19"/>
      <c r="LUS33" s="19"/>
      <c r="LUU33" s="19"/>
      <c r="LUW33" s="19"/>
      <c r="LUY33" s="19"/>
      <c r="LVA33" s="19"/>
      <c r="LVC33" s="19"/>
      <c r="LVE33" s="19"/>
      <c r="LVG33" s="19"/>
      <c r="LVI33" s="19"/>
      <c r="LVK33" s="19"/>
      <c r="LVM33" s="19"/>
      <c r="LVO33" s="19"/>
      <c r="LVQ33" s="19"/>
      <c r="LVS33" s="19"/>
      <c r="LVU33" s="19"/>
      <c r="LVW33" s="19"/>
      <c r="LVY33" s="19"/>
      <c r="LWA33" s="19"/>
      <c r="LWC33" s="19"/>
      <c r="LWE33" s="19"/>
      <c r="LWG33" s="19"/>
      <c r="LWI33" s="19"/>
      <c r="LWK33" s="19"/>
      <c r="LWM33" s="19"/>
      <c r="LWO33" s="19"/>
      <c r="LWQ33" s="19"/>
      <c r="LWS33" s="19"/>
      <c r="LWU33" s="19"/>
      <c r="LWW33" s="19"/>
      <c r="LWY33" s="19"/>
      <c r="LXA33" s="19"/>
      <c r="LXC33" s="19"/>
      <c r="LXE33" s="19"/>
      <c r="LXG33" s="19"/>
      <c r="LXI33" s="19"/>
      <c r="LXK33" s="19"/>
      <c r="LXM33" s="19"/>
      <c r="LXO33" s="19"/>
      <c r="LXQ33" s="19"/>
      <c r="LXS33" s="19"/>
      <c r="LXU33" s="19"/>
      <c r="LXW33" s="19"/>
      <c r="LXY33" s="19"/>
      <c r="LYA33" s="19"/>
      <c r="LYC33" s="19"/>
      <c r="LYE33" s="19"/>
      <c r="LYG33" s="19"/>
      <c r="LYI33" s="19"/>
      <c r="LYK33" s="19"/>
      <c r="LYM33" s="19"/>
      <c r="LYO33" s="19"/>
      <c r="LYQ33" s="19"/>
      <c r="LYS33" s="19"/>
      <c r="LYU33" s="19"/>
      <c r="LYW33" s="19"/>
      <c r="LYY33" s="19"/>
      <c r="LZA33" s="19"/>
      <c r="LZC33" s="19"/>
      <c r="LZE33" s="19"/>
      <c r="LZG33" s="19"/>
      <c r="LZI33" s="19"/>
      <c r="LZK33" s="19"/>
      <c r="LZM33" s="19"/>
      <c r="LZO33" s="19"/>
      <c r="LZQ33" s="19"/>
      <c r="LZS33" s="19"/>
      <c r="LZU33" s="19"/>
      <c r="LZW33" s="19"/>
      <c r="LZY33" s="19"/>
      <c r="MAA33" s="19"/>
      <c r="MAC33" s="19"/>
      <c r="MAE33" s="19"/>
      <c r="MAG33" s="19"/>
      <c r="MAI33" s="19"/>
      <c r="MAK33" s="19"/>
      <c r="MAM33" s="19"/>
      <c r="MAO33" s="19"/>
      <c r="MAQ33" s="19"/>
      <c r="MAS33" s="19"/>
      <c r="MAU33" s="19"/>
      <c r="MAW33" s="19"/>
      <c r="MAY33" s="19"/>
      <c r="MBA33" s="19"/>
      <c r="MBC33" s="19"/>
      <c r="MBE33" s="19"/>
      <c r="MBG33" s="19"/>
      <c r="MBI33" s="19"/>
      <c r="MBK33" s="19"/>
      <c r="MBM33" s="19"/>
      <c r="MBO33" s="19"/>
      <c r="MBQ33" s="19"/>
      <c r="MBS33" s="19"/>
      <c r="MBU33" s="19"/>
      <c r="MBW33" s="19"/>
      <c r="MBY33" s="19"/>
      <c r="MCA33" s="19"/>
      <c r="MCC33" s="19"/>
      <c r="MCE33" s="19"/>
      <c r="MCG33" s="19"/>
      <c r="MCI33" s="19"/>
      <c r="MCK33" s="19"/>
      <c r="MCM33" s="19"/>
      <c r="MCO33" s="19"/>
      <c r="MCQ33" s="19"/>
      <c r="MCS33" s="19"/>
      <c r="MCU33" s="19"/>
      <c r="MCW33" s="19"/>
      <c r="MCY33" s="19"/>
      <c r="MDA33" s="19"/>
      <c r="MDC33" s="19"/>
      <c r="MDE33" s="19"/>
      <c r="MDG33" s="19"/>
      <c r="MDI33" s="19"/>
      <c r="MDK33" s="19"/>
      <c r="MDM33" s="19"/>
      <c r="MDO33" s="19"/>
      <c r="MDQ33" s="19"/>
      <c r="MDS33" s="19"/>
      <c r="MDU33" s="19"/>
      <c r="MDW33" s="19"/>
      <c r="MDY33" s="19"/>
      <c r="MEA33" s="19"/>
      <c r="MEC33" s="19"/>
      <c r="MEE33" s="19"/>
      <c r="MEG33" s="19"/>
      <c r="MEI33" s="19"/>
      <c r="MEK33" s="19"/>
      <c r="MEM33" s="19"/>
      <c r="MEO33" s="19"/>
      <c r="MEQ33" s="19"/>
      <c r="MES33" s="19"/>
      <c r="MEU33" s="19"/>
      <c r="MEW33" s="19"/>
      <c r="MEY33" s="19"/>
      <c r="MFA33" s="19"/>
      <c r="MFC33" s="19"/>
      <c r="MFE33" s="19"/>
      <c r="MFG33" s="19"/>
      <c r="MFI33" s="19"/>
      <c r="MFK33" s="19"/>
      <c r="MFM33" s="19"/>
      <c r="MFO33" s="19"/>
      <c r="MFQ33" s="19"/>
      <c r="MFS33" s="19"/>
      <c r="MFU33" s="19"/>
      <c r="MFW33" s="19"/>
      <c r="MFY33" s="19"/>
      <c r="MGA33" s="19"/>
      <c r="MGC33" s="19"/>
      <c r="MGE33" s="19"/>
      <c r="MGG33" s="19"/>
      <c r="MGI33" s="19"/>
      <c r="MGK33" s="19"/>
      <c r="MGM33" s="19"/>
      <c r="MGO33" s="19"/>
      <c r="MGQ33" s="19"/>
      <c r="MGS33" s="19"/>
      <c r="MGU33" s="19"/>
      <c r="MGW33" s="19"/>
      <c r="MGY33" s="19"/>
      <c r="MHA33" s="19"/>
      <c r="MHC33" s="19"/>
      <c r="MHE33" s="19"/>
      <c r="MHG33" s="19"/>
      <c r="MHI33" s="19"/>
      <c r="MHK33" s="19"/>
      <c r="MHM33" s="19"/>
      <c r="MHO33" s="19"/>
      <c r="MHQ33" s="19"/>
      <c r="MHS33" s="19"/>
      <c r="MHU33" s="19"/>
      <c r="MHW33" s="19"/>
      <c r="MHY33" s="19"/>
      <c r="MIA33" s="19"/>
      <c r="MIC33" s="19"/>
      <c r="MIE33" s="19"/>
      <c r="MIG33" s="19"/>
      <c r="MII33" s="19"/>
      <c r="MIK33" s="19"/>
      <c r="MIM33" s="19"/>
      <c r="MIO33" s="19"/>
      <c r="MIQ33" s="19"/>
      <c r="MIS33" s="19"/>
      <c r="MIU33" s="19"/>
      <c r="MIW33" s="19"/>
      <c r="MIY33" s="19"/>
      <c r="MJA33" s="19"/>
      <c r="MJC33" s="19"/>
      <c r="MJE33" s="19"/>
      <c r="MJG33" s="19"/>
      <c r="MJI33" s="19"/>
      <c r="MJK33" s="19"/>
      <c r="MJM33" s="19"/>
      <c r="MJO33" s="19"/>
      <c r="MJQ33" s="19"/>
      <c r="MJS33" s="19"/>
      <c r="MJU33" s="19"/>
      <c r="MJW33" s="19"/>
      <c r="MJY33" s="19"/>
      <c r="MKA33" s="19"/>
      <c r="MKC33" s="19"/>
      <c r="MKE33" s="19"/>
      <c r="MKG33" s="19"/>
      <c r="MKI33" s="19"/>
      <c r="MKK33" s="19"/>
      <c r="MKM33" s="19"/>
      <c r="MKO33" s="19"/>
      <c r="MKQ33" s="19"/>
      <c r="MKS33" s="19"/>
      <c r="MKU33" s="19"/>
      <c r="MKW33" s="19"/>
      <c r="MKY33" s="19"/>
      <c r="MLA33" s="19"/>
      <c r="MLC33" s="19"/>
      <c r="MLE33" s="19"/>
      <c r="MLG33" s="19"/>
      <c r="MLI33" s="19"/>
      <c r="MLK33" s="19"/>
      <c r="MLM33" s="19"/>
      <c r="MLO33" s="19"/>
      <c r="MLQ33" s="19"/>
      <c r="MLS33" s="19"/>
      <c r="MLU33" s="19"/>
      <c r="MLW33" s="19"/>
      <c r="MLY33" s="19"/>
      <c r="MMA33" s="19"/>
      <c r="MMC33" s="19"/>
      <c r="MME33" s="19"/>
      <c r="MMG33" s="19"/>
      <c r="MMI33" s="19"/>
      <c r="MMK33" s="19"/>
      <c r="MMM33" s="19"/>
      <c r="MMO33" s="19"/>
      <c r="MMQ33" s="19"/>
      <c r="MMS33" s="19"/>
      <c r="MMU33" s="19"/>
      <c r="MMW33" s="19"/>
      <c r="MMY33" s="19"/>
      <c r="MNA33" s="19"/>
      <c r="MNC33" s="19"/>
      <c r="MNE33" s="19"/>
      <c r="MNG33" s="19"/>
      <c r="MNI33" s="19"/>
      <c r="MNK33" s="19"/>
      <c r="MNM33" s="19"/>
      <c r="MNO33" s="19"/>
      <c r="MNQ33" s="19"/>
      <c r="MNS33" s="19"/>
      <c r="MNU33" s="19"/>
      <c r="MNW33" s="19"/>
      <c r="MNY33" s="19"/>
      <c r="MOA33" s="19"/>
      <c r="MOC33" s="19"/>
      <c r="MOE33" s="19"/>
      <c r="MOG33" s="19"/>
      <c r="MOI33" s="19"/>
      <c r="MOK33" s="19"/>
      <c r="MOM33" s="19"/>
      <c r="MOO33" s="19"/>
      <c r="MOQ33" s="19"/>
      <c r="MOS33" s="19"/>
      <c r="MOU33" s="19"/>
      <c r="MOW33" s="19"/>
      <c r="MOY33" s="19"/>
      <c r="MPA33" s="19"/>
      <c r="MPC33" s="19"/>
      <c r="MPE33" s="19"/>
      <c r="MPG33" s="19"/>
      <c r="MPI33" s="19"/>
      <c r="MPK33" s="19"/>
      <c r="MPM33" s="19"/>
      <c r="MPO33" s="19"/>
      <c r="MPQ33" s="19"/>
      <c r="MPS33" s="19"/>
      <c r="MPU33" s="19"/>
      <c r="MPW33" s="19"/>
      <c r="MPY33" s="19"/>
      <c r="MQA33" s="19"/>
      <c r="MQC33" s="19"/>
      <c r="MQE33" s="19"/>
      <c r="MQG33" s="19"/>
      <c r="MQI33" s="19"/>
      <c r="MQK33" s="19"/>
      <c r="MQM33" s="19"/>
      <c r="MQO33" s="19"/>
      <c r="MQQ33" s="19"/>
      <c r="MQS33" s="19"/>
      <c r="MQU33" s="19"/>
      <c r="MQW33" s="19"/>
      <c r="MQY33" s="19"/>
      <c r="MRA33" s="19"/>
      <c r="MRC33" s="19"/>
      <c r="MRE33" s="19"/>
      <c r="MRG33" s="19"/>
      <c r="MRI33" s="19"/>
      <c r="MRK33" s="19"/>
      <c r="MRM33" s="19"/>
      <c r="MRO33" s="19"/>
      <c r="MRQ33" s="19"/>
      <c r="MRS33" s="19"/>
      <c r="MRU33" s="19"/>
      <c r="MRW33" s="19"/>
      <c r="MRY33" s="19"/>
      <c r="MSA33" s="19"/>
      <c r="MSC33" s="19"/>
      <c r="MSE33" s="19"/>
      <c r="MSG33" s="19"/>
      <c r="MSI33" s="19"/>
      <c r="MSK33" s="19"/>
      <c r="MSM33" s="19"/>
      <c r="MSO33" s="19"/>
      <c r="MSQ33" s="19"/>
      <c r="MSS33" s="19"/>
      <c r="MSU33" s="19"/>
      <c r="MSW33" s="19"/>
      <c r="MSY33" s="19"/>
      <c r="MTA33" s="19"/>
      <c r="MTC33" s="19"/>
      <c r="MTE33" s="19"/>
      <c r="MTG33" s="19"/>
      <c r="MTI33" s="19"/>
      <c r="MTK33" s="19"/>
      <c r="MTM33" s="19"/>
      <c r="MTO33" s="19"/>
      <c r="MTQ33" s="19"/>
      <c r="MTS33" s="19"/>
      <c r="MTU33" s="19"/>
      <c r="MTW33" s="19"/>
      <c r="MTY33" s="19"/>
      <c r="MUA33" s="19"/>
      <c r="MUC33" s="19"/>
      <c r="MUE33" s="19"/>
      <c r="MUG33" s="19"/>
      <c r="MUI33" s="19"/>
      <c r="MUK33" s="19"/>
      <c r="MUM33" s="19"/>
      <c r="MUO33" s="19"/>
      <c r="MUQ33" s="19"/>
      <c r="MUS33" s="19"/>
      <c r="MUU33" s="19"/>
      <c r="MUW33" s="19"/>
      <c r="MUY33" s="19"/>
      <c r="MVA33" s="19"/>
      <c r="MVC33" s="19"/>
      <c r="MVE33" s="19"/>
      <c r="MVG33" s="19"/>
      <c r="MVI33" s="19"/>
      <c r="MVK33" s="19"/>
      <c r="MVM33" s="19"/>
      <c r="MVO33" s="19"/>
      <c r="MVQ33" s="19"/>
      <c r="MVS33" s="19"/>
      <c r="MVU33" s="19"/>
      <c r="MVW33" s="19"/>
      <c r="MVY33" s="19"/>
      <c r="MWA33" s="19"/>
      <c r="MWC33" s="19"/>
      <c r="MWE33" s="19"/>
      <c r="MWG33" s="19"/>
      <c r="MWI33" s="19"/>
      <c r="MWK33" s="19"/>
      <c r="MWM33" s="19"/>
      <c r="MWO33" s="19"/>
      <c r="MWQ33" s="19"/>
      <c r="MWS33" s="19"/>
      <c r="MWU33" s="19"/>
      <c r="MWW33" s="19"/>
      <c r="MWY33" s="19"/>
      <c r="MXA33" s="19"/>
      <c r="MXC33" s="19"/>
      <c r="MXE33" s="19"/>
      <c r="MXG33" s="19"/>
      <c r="MXI33" s="19"/>
      <c r="MXK33" s="19"/>
      <c r="MXM33" s="19"/>
      <c r="MXO33" s="19"/>
      <c r="MXQ33" s="19"/>
      <c r="MXS33" s="19"/>
      <c r="MXU33" s="19"/>
      <c r="MXW33" s="19"/>
      <c r="MXY33" s="19"/>
      <c r="MYA33" s="19"/>
      <c r="MYC33" s="19"/>
      <c r="MYE33" s="19"/>
      <c r="MYG33" s="19"/>
      <c r="MYI33" s="19"/>
      <c r="MYK33" s="19"/>
      <c r="MYM33" s="19"/>
      <c r="MYO33" s="19"/>
      <c r="MYQ33" s="19"/>
      <c r="MYS33" s="19"/>
      <c r="MYU33" s="19"/>
      <c r="MYW33" s="19"/>
      <c r="MYY33" s="19"/>
      <c r="MZA33" s="19"/>
      <c r="MZC33" s="19"/>
      <c r="MZE33" s="19"/>
      <c r="MZG33" s="19"/>
      <c r="MZI33" s="19"/>
      <c r="MZK33" s="19"/>
      <c r="MZM33" s="19"/>
      <c r="MZO33" s="19"/>
      <c r="MZQ33" s="19"/>
      <c r="MZS33" s="19"/>
      <c r="MZU33" s="19"/>
      <c r="MZW33" s="19"/>
      <c r="MZY33" s="19"/>
      <c r="NAA33" s="19"/>
      <c r="NAC33" s="19"/>
      <c r="NAE33" s="19"/>
      <c r="NAG33" s="19"/>
      <c r="NAI33" s="19"/>
      <c r="NAK33" s="19"/>
      <c r="NAM33" s="19"/>
      <c r="NAO33" s="19"/>
      <c r="NAQ33" s="19"/>
      <c r="NAS33" s="19"/>
      <c r="NAU33" s="19"/>
      <c r="NAW33" s="19"/>
      <c r="NAY33" s="19"/>
      <c r="NBA33" s="19"/>
      <c r="NBC33" s="19"/>
      <c r="NBE33" s="19"/>
      <c r="NBG33" s="19"/>
      <c r="NBI33" s="19"/>
      <c r="NBK33" s="19"/>
      <c r="NBM33" s="19"/>
      <c r="NBO33" s="19"/>
      <c r="NBQ33" s="19"/>
      <c r="NBS33" s="19"/>
      <c r="NBU33" s="19"/>
      <c r="NBW33" s="19"/>
      <c r="NBY33" s="19"/>
      <c r="NCA33" s="19"/>
      <c r="NCC33" s="19"/>
      <c r="NCE33" s="19"/>
      <c r="NCG33" s="19"/>
      <c r="NCI33" s="19"/>
      <c r="NCK33" s="19"/>
      <c r="NCM33" s="19"/>
      <c r="NCO33" s="19"/>
      <c r="NCQ33" s="19"/>
      <c r="NCS33" s="19"/>
      <c r="NCU33" s="19"/>
      <c r="NCW33" s="19"/>
      <c r="NCY33" s="19"/>
      <c r="NDA33" s="19"/>
      <c r="NDC33" s="19"/>
      <c r="NDE33" s="19"/>
      <c r="NDG33" s="19"/>
      <c r="NDI33" s="19"/>
      <c r="NDK33" s="19"/>
      <c r="NDM33" s="19"/>
      <c r="NDO33" s="19"/>
      <c r="NDQ33" s="19"/>
      <c r="NDS33" s="19"/>
      <c r="NDU33" s="19"/>
      <c r="NDW33" s="19"/>
      <c r="NDY33" s="19"/>
      <c r="NEA33" s="19"/>
      <c r="NEC33" s="19"/>
      <c r="NEE33" s="19"/>
      <c r="NEG33" s="19"/>
      <c r="NEI33" s="19"/>
      <c r="NEK33" s="19"/>
      <c r="NEM33" s="19"/>
      <c r="NEO33" s="19"/>
      <c r="NEQ33" s="19"/>
      <c r="NES33" s="19"/>
      <c r="NEU33" s="19"/>
      <c r="NEW33" s="19"/>
      <c r="NEY33" s="19"/>
      <c r="NFA33" s="19"/>
      <c r="NFC33" s="19"/>
      <c r="NFE33" s="19"/>
      <c r="NFG33" s="19"/>
      <c r="NFI33" s="19"/>
      <c r="NFK33" s="19"/>
      <c r="NFM33" s="19"/>
      <c r="NFO33" s="19"/>
      <c r="NFQ33" s="19"/>
      <c r="NFS33" s="19"/>
      <c r="NFU33" s="19"/>
      <c r="NFW33" s="19"/>
      <c r="NFY33" s="19"/>
      <c r="NGA33" s="19"/>
      <c r="NGC33" s="19"/>
      <c r="NGE33" s="19"/>
      <c r="NGG33" s="19"/>
      <c r="NGI33" s="19"/>
      <c r="NGK33" s="19"/>
      <c r="NGM33" s="19"/>
      <c r="NGO33" s="19"/>
      <c r="NGQ33" s="19"/>
      <c r="NGS33" s="19"/>
      <c r="NGU33" s="19"/>
      <c r="NGW33" s="19"/>
      <c r="NGY33" s="19"/>
      <c r="NHA33" s="19"/>
      <c r="NHC33" s="19"/>
      <c r="NHE33" s="19"/>
      <c r="NHG33" s="19"/>
      <c r="NHI33" s="19"/>
      <c r="NHK33" s="19"/>
      <c r="NHM33" s="19"/>
      <c r="NHO33" s="19"/>
      <c r="NHQ33" s="19"/>
      <c r="NHS33" s="19"/>
      <c r="NHU33" s="19"/>
      <c r="NHW33" s="19"/>
      <c r="NHY33" s="19"/>
      <c r="NIA33" s="19"/>
      <c r="NIC33" s="19"/>
      <c r="NIE33" s="19"/>
      <c r="NIG33" s="19"/>
      <c r="NII33" s="19"/>
      <c r="NIK33" s="19"/>
      <c r="NIM33" s="19"/>
      <c r="NIO33" s="19"/>
      <c r="NIQ33" s="19"/>
      <c r="NIS33" s="19"/>
      <c r="NIU33" s="19"/>
      <c r="NIW33" s="19"/>
      <c r="NIY33" s="19"/>
      <c r="NJA33" s="19"/>
      <c r="NJC33" s="19"/>
      <c r="NJE33" s="19"/>
      <c r="NJG33" s="19"/>
      <c r="NJI33" s="19"/>
      <c r="NJK33" s="19"/>
      <c r="NJM33" s="19"/>
      <c r="NJO33" s="19"/>
      <c r="NJQ33" s="19"/>
      <c r="NJS33" s="19"/>
      <c r="NJU33" s="19"/>
      <c r="NJW33" s="19"/>
      <c r="NJY33" s="19"/>
      <c r="NKA33" s="19"/>
      <c r="NKC33" s="19"/>
      <c r="NKE33" s="19"/>
      <c r="NKG33" s="19"/>
      <c r="NKI33" s="19"/>
      <c r="NKK33" s="19"/>
      <c r="NKM33" s="19"/>
      <c r="NKO33" s="19"/>
      <c r="NKQ33" s="19"/>
      <c r="NKS33" s="19"/>
      <c r="NKU33" s="19"/>
      <c r="NKW33" s="19"/>
      <c r="NKY33" s="19"/>
      <c r="NLA33" s="19"/>
      <c r="NLC33" s="19"/>
      <c r="NLE33" s="19"/>
      <c r="NLG33" s="19"/>
      <c r="NLI33" s="19"/>
      <c r="NLK33" s="19"/>
      <c r="NLM33" s="19"/>
      <c r="NLO33" s="19"/>
      <c r="NLQ33" s="19"/>
      <c r="NLS33" s="19"/>
      <c r="NLU33" s="19"/>
      <c r="NLW33" s="19"/>
      <c r="NLY33" s="19"/>
      <c r="NMA33" s="19"/>
      <c r="NMC33" s="19"/>
      <c r="NME33" s="19"/>
      <c r="NMG33" s="19"/>
      <c r="NMI33" s="19"/>
      <c r="NMK33" s="19"/>
      <c r="NMM33" s="19"/>
      <c r="NMO33" s="19"/>
      <c r="NMQ33" s="19"/>
      <c r="NMS33" s="19"/>
      <c r="NMU33" s="19"/>
      <c r="NMW33" s="19"/>
      <c r="NMY33" s="19"/>
      <c r="NNA33" s="19"/>
      <c r="NNC33" s="19"/>
      <c r="NNE33" s="19"/>
      <c r="NNG33" s="19"/>
      <c r="NNI33" s="19"/>
      <c r="NNK33" s="19"/>
      <c r="NNM33" s="19"/>
      <c r="NNO33" s="19"/>
      <c r="NNQ33" s="19"/>
      <c r="NNS33" s="19"/>
      <c r="NNU33" s="19"/>
      <c r="NNW33" s="19"/>
      <c r="NNY33" s="19"/>
      <c r="NOA33" s="19"/>
      <c r="NOC33" s="19"/>
      <c r="NOE33" s="19"/>
      <c r="NOG33" s="19"/>
      <c r="NOI33" s="19"/>
      <c r="NOK33" s="19"/>
      <c r="NOM33" s="19"/>
      <c r="NOO33" s="19"/>
      <c r="NOQ33" s="19"/>
      <c r="NOS33" s="19"/>
      <c r="NOU33" s="19"/>
      <c r="NOW33" s="19"/>
      <c r="NOY33" s="19"/>
      <c r="NPA33" s="19"/>
      <c r="NPC33" s="19"/>
      <c r="NPE33" s="19"/>
      <c r="NPG33" s="19"/>
      <c r="NPI33" s="19"/>
      <c r="NPK33" s="19"/>
      <c r="NPM33" s="19"/>
      <c r="NPO33" s="19"/>
      <c r="NPQ33" s="19"/>
      <c r="NPS33" s="19"/>
      <c r="NPU33" s="19"/>
      <c r="NPW33" s="19"/>
      <c r="NPY33" s="19"/>
      <c r="NQA33" s="19"/>
      <c r="NQC33" s="19"/>
      <c r="NQE33" s="19"/>
      <c r="NQG33" s="19"/>
      <c r="NQI33" s="19"/>
      <c r="NQK33" s="19"/>
      <c r="NQM33" s="19"/>
      <c r="NQO33" s="19"/>
      <c r="NQQ33" s="19"/>
      <c r="NQS33" s="19"/>
      <c r="NQU33" s="19"/>
      <c r="NQW33" s="19"/>
      <c r="NQY33" s="19"/>
      <c r="NRA33" s="19"/>
      <c r="NRC33" s="19"/>
      <c r="NRE33" s="19"/>
      <c r="NRG33" s="19"/>
      <c r="NRI33" s="19"/>
      <c r="NRK33" s="19"/>
      <c r="NRM33" s="19"/>
      <c r="NRO33" s="19"/>
      <c r="NRQ33" s="19"/>
      <c r="NRS33" s="19"/>
      <c r="NRU33" s="19"/>
      <c r="NRW33" s="19"/>
      <c r="NRY33" s="19"/>
      <c r="NSA33" s="19"/>
      <c r="NSC33" s="19"/>
      <c r="NSE33" s="19"/>
      <c r="NSG33" s="19"/>
      <c r="NSI33" s="19"/>
      <c r="NSK33" s="19"/>
      <c r="NSM33" s="19"/>
      <c r="NSO33" s="19"/>
      <c r="NSQ33" s="19"/>
      <c r="NSS33" s="19"/>
      <c r="NSU33" s="19"/>
      <c r="NSW33" s="19"/>
      <c r="NSY33" s="19"/>
      <c r="NTA33" s="19"/>
      <c r="NTC33" s="19"/>
      <c r="NTE33" s="19"/>
      <c r="NTG33" s="19"/>
      <c r="NTI33" s="19"/>
      <c r="NTK33" s="19"/>
      <c r="NTM33" s="19"/>
      <c r="NTO33" s="19"/>
      <c r="NTQ33" s="19"/>
      <c r="NTS33" s="19"/>
      <c r="NTU33" s="19"/>
      <c r="NTW33" s="19"/>
      <c r="NTY33" s="19"/>
      <c r="NUA33" s="19"/>
      <c r="NUC33" s="19"/>
      <c r="NUE33" s="19"/>
      <c r="NUG33" s="19"/>
      <c r="NUI33" s="19"/>
      <c r="NUK33" s="19"/>
      <c r="NUM33" s="19"/>
      <c r="NUO33" s="19"/>
      <c r="NUQ33" s="19"/>
      <c r="NUS33" s="19"/>
      <c r="NUU33" s="19"/>
      <c r="NUW33" s="19"/>
      <c r="NUY33" s="19"/>
      <c r="NVA33" s="19"/>
      <c r="NVC33" s="19"/>
      <c r="NVE33" s="19"/>
      <c r="NVG33" s="19"/>
      <c r="NVI33" s="19"/>
      <c r="NVK33" s="19"/>
      <c r="NVM33" s="19"/>
      <c r="NVO33" s="19"/>
      <c r="NVQ33" s="19"/>
      <c r="NVS33" s="19"/>
      <c r="NVU33" s="19"/>
      <c r="NVW33" s="19"/>
      <c r="NVY33" s="19"/>
      <c r="NWA33" s="19"/>
      <c r="NWC33" s="19"/>
      <c r="NWE33" s="19"/>
      <c r="NWG33" s="19"/>
      <c r="NWI33" s="19"/>
      <c r="NWK33" s="19"/>
      <c r="NWM33" s="19"/>
      <c r="NWO33" s="19"/>
      <c r="NWQ33" s="19"/>
      <c r="NWS33" s="19"/>
      <c r="NWU33" s="19"/>
      <c r="NWW33" s="19"/>
      <c r="NWY33" s="19"/>
      <c r="NXA33" s="19"/>
      <c r="NXC33" s="19"/>
      <c r="NXE33" s="19"/>
      <c r="NXG33" s="19"/>
      <c r="NXI33" s="19"/>
      <c r="NXK33" s="19"/>
      <c r="NXM33" s="19"/>
      <c r="NXO33" s="19"/>
      <c r="NXQ33" s="19"/>
      <c r="NXS33" s="19"/>
      <c r="NXU33" s="19"/>
      <c r="NXW33" s="19"/>
      <c r="NXY33" s="19"/>
      <c r="NYA33" s="19"/>
      <c r="NYC33" s="19"/>
      <c r="NYE33" s="19"/>
      <c r="NYG33" s="19"/>
      <c r="NYI33" s="19"/>
      <c r="NYK33" s="19"/>
      <c r="NYM33" s="19"/>
      <c r="NYO33" s="19"/>
      <c r="NYQ33" s="19"/>
      <c r="NYS33" s="19"/>
      <c r="NYU33" s="19"/>
      <c r="NYW33" s="19"/>
      <c r="NYY33" s="19"/>
      <c r="NZA33" s="19"/>
      <c r="NZC33" s="19"/>
      <c r="NZE33" s="19"/>
      <c r="NZG33" s="19"/>
      <c r="NZI33" s="19"/>
      <c r="NZK33" s="19"/>
      <c r="NZM33" s="19"/>
      <c r="NZO33" s="19"/>
      <c r="NZQ33" s="19"/>
      <c r="NZS33" s="19"/>
      <c r="NZU33" s="19"/>
      <c r="NZW33" s="19"/>
      <c r="NZY33" s="19"/>
      <c r="OAA33" s="19"/>
      <c r="OAC33" s="19"/>
      <c r="OAE33" s="19"/>
      <c r="OAG33" s="19"/>
      <c r="OAI33" s="19"/>
      <c r="OAK33" s="19"/>
      <c r="OAM33" s="19"/>
      <c r="OAO33" s="19"/>
      <c r="OAQ33" s="19"/>
      <c r="OAS33" s="19"/>
      <c r="OAU33" s="19"/>
      <c r="OAW33" s="19"/>
      <c r="OAY33" s="19"/>
      <c r="OBA33" s="19"/>
      <c r="OBC33" s="19"/>
      <c r="OBE33" s="19"/>
      <c r="OBG33" s="19"/>
      <c r="OBI33" s="19"/>
      <c r="OBK33" s="19"/>
      <c r="OBM33" s="19"/>
      <c r="OBO33" s="19"/>
      <c r="OBQ33" s="19"/>
      <c r="OBS33" s="19"/>
      <c r="OBU33" s="19"/>
      <c r="OBW33" s="19"/>
      <c r="OBY33" s="19"/>
      <c r="OCA33" s="19"/>
      <c r="OCC33" s="19"/>
      <c r="OCE33" s="19"/>
      <c r="OCG33" s="19"/>
      <c r="OCI33" s="19"/>
      <c r="OCK33" s="19"/>
      <c r="OCM33" s="19"/>
      <c r="OCO33" s="19"/>
      <c r="OCQ33" s="19"/>
      <c r="OCS33" s="19"/>
      <c r="OCU33" s="19"/>
      <c r="OCW33" s="19"/>
      <c r="OCY33" s="19"/>
      <c r="ODA33" s="19"/>
      <c r="ODC33" s="19"/>
      <c r="ODE33" s="19"/>
      <c r="ODG33" s="19"/>
      <c r="ODI33" s="19"/>
      <c r="ODK33" s="19"/>
      <c r="ODM33" s="19"/>
      <c r="ODO33" s="19"/>
      <c r="ODQ33" s="19"/>
      <c r="ODS33" s="19"/>
      <c r="ODU33" s="19"/>
      <c r="ODW33" s="19"/>
      <c r="ODY33" s="19"/>
      <c r="OEA33" s="19"/>
      <c r="OEC33" s="19"/>
      <c r="OEE33" s="19"/>
      <c r="OEG33" s="19"/>
      <c r="OEI33" s="19"/>
      <c r="OEK33" s="19"/>
      <c r="OEM33" s="19"/>
      <c r="OEO33" s="19"/>
      <c r="OEQ33" s="19"/>
      <c r="OES33" s="19"/>
      <c r="OEU33" s="19"/>
      <c r="OEW33" s="19"/>
      <c r="OEY33" s="19"/>
      <c r="OFA33" s="19"/>
      <c r="OFC33" s="19"/>
      <c r="OFE33" s="19"/>
      <c r="OFG33" s="19"/>
      <c r="OFI33" s="19"/>
      <c r="OFK33" s="19"/>
      <c r="OFM33" s="19"/>
      <c r="OFO33" s="19"/>
      <c r="OFQ33" s="19"/>
      <c r="OFS33" s="19"/>
      <c r="OFU33" s="19"/>
      <c r="OFW33" s="19"/>
      <c r="OFY33" s="19"/>
      <c r="OGA33" s="19"/>
      <c r="OGC33" s="19"/>
      <c r="OGE33" s="19"/>
      <c r="OGG33" s="19"/>
      <c r="OGI33" s="19"/>
      <c r="OGK33" s="19"/>
      <c r="OGM33" s="19"/>
      <c r="OGO33" s="19"/>
      <c r="OGQ33" s="19"/>
      <c r="OGS33" s="19"/>
      <c r="OGU33" s="19"/>
      <c r="OGW33" s="19"/>
      <c r="OGY33" s="19"/>
      <c r="OHA33" s="19"/>
      <c r="OHC33" s="19"/>
      <c r="OHE33" s="19"/>
      <c r="OHG33" s="19"/>
      <c r="OHI33" s="19"/>
      <c r="OHK33" s="19"/>
      <c r="OHM33" s="19"/>
      <c r="OHO33" s="19"/>
      <c r="OHQ33" s="19"/>
      <c r="OHS33" s="19"/>
      <c r="OHU33" s="19"/>
      <c r="OHW33" s="19"/>
      <c r="OHY33" s="19"/>
      <c r="OIA33" s="19"/>
      <c r="OIC33" s="19"/>
      <c r="OIE33" s="19"/>
      <c r="OIG33" s="19"/>
      <c r="OII33" s="19"/>
      <c r="OIK33" s="19"/>
      <c r="OIM33" s="19"/>
      <c r="OIO33" s="19"/>
      <c r="OIQ33" s="19"/>
      <c r="OIS33" s="19"/>
      <c r="OIU33" s="19"/>
      <c r="OIW33" s="19"/>
      <c r="OIY33" s="19"/>
      <c r="OJA33" s="19"/>
      <c r="OJC33" s="19"/>
      <c r="OJE33" s="19"/>
      <c r="OJG33" s="19"/>
      <c r="OJI33" s="19"/>
      <c r="OJK33" s="19"/>
      <c r="OJM33" s="19"/>
      <c r="OJO33" s="19"/>
      <c r="OJQ33" s="19"/>
      <c r="OJS33" s="19"/>
      <c r="OJU33" s="19"/>
      <c r="OJW33" s="19"/>
      <c r="OJY33" s="19"/>
      <c r="OKA33" s="19"/>
      <c r="OKC33" s="19"/>
      <c r="OKE33" s="19"/>
      <c r="OKG33" s="19"/>
      <c r="OKI33" s="19"/>
      <c r="OKK33" s="19"/>
      <c r="OKM33" s="19"/>
      <c r="OKO33" s="19"/>
      <c r="OKQ33" s="19"/>
      <c r="OKS33" s="19"/>
      <c r="OKU33" s="19"/>
      <c r="OKW33" s="19"/>
      <c r="OKY33" s="19"/>
      <c r="OLA33" s="19"/>
      <c r="OLC33" s="19"/>
      <c r="OLE33" s="19"/>
      <c r="OLG33" s="19"/>
      <c r="OLI33" s="19"/>
      <c r="OLK33" s="19"/>
      <c r="OLM33" s="19"/>
      <c r="OLO33" s="19"/>
      <c r="OLQ33" s="19"/>
      <c r="OLS33" s="19"/>
      <c r="OLU33" s="19"/>
      <c r="OLW33" s="19"/>
      <c r="OLY33" s="19"/>
      <c r="OMA33" s="19"/>
      <c r="OMC33" s="19"/>
      <c r="OME33" s="19"/>
      <c r="OMG33" s="19"/>
      <c r="OMI33" s="19"/>
      <c r="OMK33" s="19"/>
      <c r="OMM33" s="19"/>
      <c r="OMO33" s="19"/>
      <c r="OMQ33" s="19"/>
      <c r="OMS33" s="19"/>
      <c r="OMU33" s="19"/>
      <c r="OMW33" s="19"/>
      <c r="OMY33" s="19"/>
      <c r="ONA33" s="19"/>
      <c r="ONC33" s="19"/>
      <c r="ONE33" s="19"/>
      <c r="ONG33" s="19"/>
      <c r="ONI33" s="19"/>
      <c r="ONK33" s="19"/>
      <c r="ONM33" s="19"/>
      <c r="ONO33" s="19"/>
      <c r="ONQ33" s="19"/>
      <c r="ONS33" s="19"/>
      <c r="ONU33" s="19"/>
      <c r="ONW33" s="19"/>
      <c r="ONY33" s="19"/>
      <c r="OOA33" s="19"/>
      <c r="OOC33" s="19"/>
      <c r="OOE33" s="19"/>
      <c r="OOG33" s="19"/>
      <c r="OOI33" s="19"/>
      <c r="OOK33" s="19"/>
      <c r="OOM33" s="19"/>
      <c r="OOO33" s="19"/>
      <c r="OOQ33" s="19"/>
      <c r="OOS33" s="19"/>
      <c r="OOU33" s="19"/>
      <c r="OOW33" s="19"/>
      <c r="OOY33" s="19"/>
      <c r="OPA33" s="19"/>
      <c r="OPC33" s="19"/>
      <c r="OPE33" s="19"/>
      <c r="OPG33" s="19"/>
      <c r="OPI33" s="19"/>
      <c r="OPK33" s="19"/>
      <c r="OPM33" s="19"/>
      <c r="OPO33" s="19"/>
      <c r="OPQ33" s="19"/>
      <c r="OPS33" s="19"/>
      <c r="OPU33" s="19"/>
      <c r="OPW33" s="19"/>
      <c r="OPY33" s="19"/>
      <c r="OQA33" s="19"/>
      <c r="OQC33" s="19"/>
      <c r="OQE33" s="19"/>
      <c r="OQG33" s="19"/>
      <c r="OQI33" s="19"/>
      <c r="OQK33" s="19"/>
      <c r="OQM33" s="19"/>
      <c r="OQO33" s="19"/>
      <c r="OQQ33" s="19"/>
      <c r="OQS33" s="19"/>
      <c r="OQU33" s="19"/>
      <c r="OQW33" s="19"/>
      <c r="OQY33" s="19"/>
      <c r="ORA33" s="19"/>
      <c r="ORC33" s="19"/>
      <c r="ORE33" s="19"/>
      <c r="ORG33" s="19"/>
      <c r="ORI33" s="19"/>
      <c r="ORK33" s="19"/>
      <c r="ORM33" s="19"/>
      <c r="ORO33" s="19"/>
      <c r="ORQ33" s="19"/>
      <c r="ORS33" s="19"/>
      <c r="ORU33" s="19"/>
      <c r="ORW33" s="19"/>
      <c r="ORY33" s="19"/>
      <c r="OSA33" s="19"/>
      <c r="OSC33" s="19"/>
      <c r="OSE33" s="19"/>
      <c r="OSG33" s="19"/>
      <c r="OSI33" s="19"/>
      <c r="OSK33" s="19"/>
      <c r="OSM33" s="19"/>
      <c r="OSO33" s="19"/>
      <c r="OSQ33" s="19"/>
      <c r="OSS33" s="19"/>
      <c r="OSU33" s="19"/>
      <c r="OSW33" s="19"/>
      <c r="OSY33" s="19"/>
      <c r="OTA33" s="19"/>
      <c r="OTC33" s="19"/>
      <c r="OTE33" s="19"/>
      <c r="OTG33" s="19"/>
      <c r="OTI33" s="19"/>
      <c r="OTK33" s="19"/>
      <c r="OTM33" s="19"/>
      <c r="OTO33" s="19"/>
      <c r="OTQ33" s="19"/>
      <c r="OTS33" s="19"/>
      <c r="OTU33" s="19"/>
      <c r="OTW33" s="19"/>
      <c r="OTY33" s="19"/>
      <c r="OUA33" s="19"/>
      <c r="OUC33" s="19"/>
      <c r="OUE33" s="19"/>
      <c r="OUG33" s="19"/>
      <c r="OUI33" s="19"/>
      <c r="OUK33" s="19"/>
      <c r="OUM33" s="19"/>
      <c r="OUO33" s="19"/>
      <c r="OUQ33" s="19"/>
      <c r="OUS33" s="19"/>
      <c r="OUU33" s="19"/>
      <c r="OUW33" s="19"/>
      <c r="OUY33" s="19"/>
      <c r="OVA33" s="19"/>
      <c r="OVC33" s="19"/>
      <c r="OVE33" s="19"/>
      <c r="OVG33" s="19"/>
      <c r="OVI33" s="19"/>
      <c r="OVK33" s="19"/>
      <c r="OVM33" s="19"/>
      <c r="OVO33" s="19"/>
      <c r="OVQ33" s="19"/>
      <c r="OVS33" s="19"/>
      <c r="OVU33" s="19"/>
      <c r="OVW33" s="19"/>
      <c r="OVY33" s="19"/>
      <c r="OWA33" s="19"/>
      <c r="OWC33" s="19"/>
      <c r="OWE33" s="19"/>
      <c r="OWG33" s="19"/>
      <c r="OWI33" s="19"/>
      <c r="OWK33" s="19"/>
      <c r="OWM33" s="19"/>
      <c r="OWO33" s="19"/>
      <c r="OWQ33" s="19"/>
      <c r="OWS33" s="19"/>
      <c r="OWU33" s="19"/>
      <c r="OWW33" s="19"/>
      <c r="OWY33" s="19"/>
      <c r="OXA33" s="19"/>
      <c r="OXC33" s="19"/>
      <c r="OXE33" s="19"/>
      <c r="OXG33" s="19"/>
      <c r="OXI33" s="19"/>
      <c r="OXK33" s="19"/>
      <c r="OXM33" s="19"/>
      <c r="OXO33" s="19"/>
      <c r="OXQ33" s="19"/>
      <c r="OXS33" s="19"/>
      <c r="OXU33" s="19"/>
      <c r="OXW33" s="19"/>
      <c r="OXY33" s="19"/>
      <c r="OYA33" s="19"/>
      <c r="OYC33" s="19"/>
      <c r="OYE33" s="19"/>
      <c r="OYG33" s="19"/>
      <c r="OYI33" s="19"/>
      <c r="OYK33" s="19"/>
      <c r="OYM33" s="19"/>
      <c r="OYO33" s="19"/>
      <c r="OYQ33" s="19"/>
      <c r="OYS33" s="19"/>
      <c r="OYU33" s="19"/>
      <c r="OYW33" s="19"/>
      <c r="OYY33" s="19"/>
      <c r="OZA33" s="19"/>
      <c r="OZC33" s="19"/>
      <c r="OZE33" s="19"/>
      <c r="OZG33" s="19"/>
      <c r="OZI33" s="19"/>
      <c r="OZK33" s="19"/>
      <c r="OZM33" s="19"/>
      <c r="OZO33" s="19"/>
      <c r="OZQ33" s="19"/>
      <c r="OZS33" s="19"/>
      <c r="OZU33" s="19"/>
      <c r="OZW33" s="19"/>
      <c r="OZY33" s="19"/>
      <c r="PAA33" s="19"/>
      <c r="PAC33" s="19"/>
      <c r="PAE33" s="19"/>
      <c r="PAG33" s="19"/>
      <c r="PAI33" s="19"/>
      <c r="PAK33" s="19"/>
      <c r="PAM33" s="19"/>
      <c r="PAO33" s="19"/>
      <c r="PAQ33" s="19"/>
      <c r="PAS33" s="19"/>
      <c r="PAU33" s="19"/>
      <c r="PAW33" s="19"/>
      <c r="PAY33" s="19"/>
      <c r="PBA33" s="19"/>
      <c r="PBC33" s="19"/>
      <c r="PBE33" s="19"/>
      <c r="PBG33" s="19"/>
      <c r="PBI33" s="19"/>
      <c r="PBK33" s="19"/>
      <c r="PBM33" s="19"/>
      <c r="PBO33" s="19"/>
      <c r="PBQ33" s="19"/>
      <c r="PBS33" s="19"/>
      <c r="PBU33" s="19"/>
      <c r="PBW33" s="19"/>
      <c r="PBY33" s="19"/>
      <c r="PCA33" s="19"/>
      <c r="PCC33" s="19"/>
      <c r="PCE33" s="19"/>
      <c r="PCG33" s="19"/>
      <c r="PCI33" s="19"/>
      <c r="PCK33" s="19"/>
      <c r="PCM33" s="19"/>
      <c r="PCO33" s="19"/>
      <c r="PCQ33" s="19"/>
      <c r="PCS33" s="19"/>
      <c r="PCU33" s="19"/>
      <c r="PCW33" s="19"/>
      <c r="PCY33" s="19"/>
      <c r="PDA33" s="19"/>
      <c r="PDC33" s="19"/>
      <c r="PDE33" s="19"/>
      <c r="PDG33" s="19"/>
      <c r="PDI33" s="19"/>
      <c r="PDK33" s="19"/>
      <c r="PDM33" s="19"/>
      <c r="PDO33" s="19"/>
      <c r="PDQ33" s="19"/>
      <c r="PDS33" s="19"/>
      <c r="PDU33" s="19"/>
      <c r="PDW33" s="19"/>
      <c r="PDY33" s="19"/>
      <c r="PEA33" s="19"/>
      <c r="PEC33" s="19"/>
      <c r="PEE33" s="19"/>
      <c r="PEG33" s="19"/>
      <c r="PEI33" s="19"/>
      <c r="PEK33" s="19"/>
      <c r="PEM33" s="19"/>
      <c r="PEO33" s="19"/>
      <c r="PEQ33" s="19"/>
      <c r="PES33" s="19"/>
      <c r="PEU33" s="19"/>
      <c r="PEW33" s="19"/>
      <c r="PEY33" s="19"/>
      <c r="PFA33" s="19"/>
      <c r="PFC33" s="19"/>
      <c r="PFE33" s="19"/>
      <c r="PFG33" s="19"/>
      <c r="PFI33" s="19"/>
      <c r="PFK33" s="19"/>
      <c r="PFM33" s="19"/>
      <c r="PFO33" s="19"/>
      <c r="PFQ33" s="19"/>
      <c r="PFS33" s="19"/>
      <c r="PFU33" s="19"/>
      <c r="PFW33" s="19"/>
      <c r="PFY33" s="19"/>
      <c r="PGA33" s="19"/>
      <c r="PGC33" s="19"/>
      <c r="PGE33" s="19"/>
      <c r="PGG33" s="19"/>
      <c r="PGI33" s="19"/>
      <c r="PGK33" s="19"/>
      <c r="PGM33" s="19"/>
      <c r="PGO33" s="19"/>
      <c r="PGQ33" s="19"/>
      <c r="PGS33" s="19"/>
      <c r="PGU33" s="19"/>
      <c r="PGW33" s="19"/>
      <c r="PGY33" s="19"/>
      <c r="PHA33" s="19"/>
      <c r="PHC33" s="19"/>
      <c r="PHE33" s="19"/>
      <c r="PHG33" s="19"/>
      <c r="PHI33" s="19"/>
      <c r="PHK33" s="19"/>
      <c r="PHM33" s="19"/>
      <c r="PHO33" s="19"/>
      <c r="PHQ33" s="19"/>
      <c r="PHS33" s="19"/>
      <c r="PHU33" s="19"/>
      <c r="PHW33" s="19"/>
      <c r="PHY33" s="19"/>
      <c r="PIA33" s="19"/>
      <c r="PIC33" s="19"/>
      <c r="PIE33" s="19"/>
      <c r="PIG33" s="19"/>
      <c r="PII33" s="19"/>
      <c r="PIK33" s="19"/>
      <c r="PIM33" s="19"/>
      <c r="PIO33" s="19"/>
      <c r="PIQ33" s="19"/>
      <c r="PIS33" s="19"/>
      <c r="PIU33" s="19"/>
      <c r="PIW33" s="19"/>
      <c r="PIY33" s="19"/>
      <c r="PJA33" s="19"/>
      <c r="PJC33" s="19"/>
      <c r="PJE33" s="19"/>
      <c r="PJG33" s="19"/>
      <c r="PJI33" s="19"/>
      <c r="PJK33" s="19"/>
      <c r="PJM33" s="19"/>
      <c r="PJO33" s="19"/>
      <c r="PJQ33" s="19"/>
      <c r="PJS33" s="19"/>
      <c r="PJU33" s="19"/>
      <c r="PJW33" s="19"/>
      <c r="PJY33" s="19"/>
      <c r="PKA33" s="19"/>
      <c r="PKC33" s="19"/>
      <c r="PKE33" s="19"/>
      <c r="PKG33" s="19"/>
      <c r="PKI33" s="19"/>
      <c r="PKK33" s="19"/>
      <c r="PKM33" s="19"/>
      <c r="PKO33" s="19"/>
      <c r="PKQ33" s="19"/>
      <c r="PKS33" s="19"/>
      <c r="PKU33" s="19"/>
      <c r="PKW33" s="19"/>
      <c r="PKY33" s="19"/>
      <c r="PLA33" s="19"/>
      <c r="PLC33" s="19"/>
      <c r="PLE33" s="19"/>
      <c r="PLG33" s="19"/>
      <c r="PLI33" s="19"/>
      <c r="PLK33" s="19"/>
      <c r="PLM33" s="19"/>
      <c r="PLO33" s="19"/>
      <c r="PLQ33" s="19"/>
      <c r="PLS33" s="19"/>
      <c r="PLU33" s="19"/>
      <c r="PLW33" s="19"/>
      <c r="PLY33" s="19"/>
      <c r="PMA33" s="19"/>
      <c r="PMC33" s="19"/>
      <c r="PME33" s="19"/>
      <c r="PMG33" s="19"/>
      <c r="PMI33" s="19"/>
      <c r="PMK33" s="19"/>
      <c r="PMM33" s="19"/>
      <c r="PMO33" s="19"/>
      <c r="PMQ33" s="19"/>
      <c r="PMS33" s="19"/>
      <c r="PMU33" s="19"/>
      <c r="PMW33" s="19"/>
      <c r="PMY33" s="19"/>
      <c r="PNA33" s="19"/>
      <c r="PNC33" s="19"/>
      <c r="PNE33" s="19"/>
      <c r="PNG33" s="19"/>
      <c r="PNI33" s="19"/>
      <c r="PNK33" s="19"/>
      <c r="PNM33" s="19"/>
      <c r="PNO33" s="19"/>
      <c r="PNQ33" s="19"/>
      <c r="PNS33" s="19"/>
      <c r="PNU33" s="19"/>
      <c r="PNW33" s="19"/>
      <c r="PNY33" s="19"/>
      <c r="POA33" s="19"/>
      <c r="POC33" s="19"/>
      <c r="POE33" s="19"/>
      <c r="POG33" s="19"/>
      <c r="POI33" s="19"/>
      <c r="POK33" s="19"/>
      <c r="POM33" s="19"/>
      <c r="POO33" s="19"/>
      <c r="POQ33" s="19"/>
      <c r="POS33" s="19"/>
      <c r="POU33" s="19"/>
      <c r="POW33" s="19"/>
      <c r="POY33" s="19"/>
      <c r="PPA33" s="19"/>
      <c r="PPC33" s="19"/>
      <c r="PPE33" s="19"/>
      <c r="PPG33" s="19"/>
      <c r="PPI33" s="19"/>
      <c r="PPK33" s="19"/>
      <c r="PPM33" s="19"/>
      <c r="PPO33" s="19"/>
      <c r="PPQ33" s="19"/>
      <c r="PPS33" s="19"/>
      <c r="PPU33" s="19"/>
      <c r="PPW33" s="19"/>
      <c r="PPY33" s="19"/>
      <c r="PQA33" s="19"/>
      <c r="PQC33" s="19"/>
      <c r="PQE33" s="19"/>
      <c r="PQG33" s="19"/>
      <c r="PQI33" s="19"/>
      <c r="PQK33" s="19"/>
      <c r="PQM33" s="19"/>
      <c r="PQO33" s="19"/>
      <c r="PQQ33" s="19"/>
      <c r="PQS33" s="19"/>
      <c r="PQU33" s="19"/>
      <c r="PQW33" s="19"/>
      <c r="PQY33" s="19"/>
      <c r="PRA33" s="19"/>
      <c r="PRC33" s="19"/>
      <c r="PRE33" s="19"/>
      <c r="PRG33" s="19"/>
      <c r="PRI33" s="19"/>
      <c r="PRK33" s="19"/>
      <c r="PRM33" s="19"/>
      <c r="PRO33" s="19"/>
      <c r="PRQ33" s="19"/>
      <c r="PRS33" s="19"/>
      <c r="PRU33" s="19"/>
      <c r="PRW33" s="19"/>
      <c r="PRY33" s="19"/>
      <c r="PSA33" s="19"/>
      <c r="PSC33" s="19"/>
      <c r="PSE33" s="19"/>
      <c r="PSG33" s="19"/>
      <c r="PSI33" s="19"/>
      <c r="PSK33" s="19"/>
      <c r="PSM33" s="19"/>
      <c r="PSO33" s="19"/>
      <c r="PSQ33" s="19"/>
      <c r="PSS33" s="19"/>
      <c r="PSU33" s="19"/>
      <c r="PSW33" s="19"/>
      <c r="PSY33" s="19"/>
      <c r="PTA33" s="19"/>
      <c r="PTC33" s="19"/>
      <c r="PTE33" s="19"/>
      <c r="PTG33" s="19"/>
      <c r="PTI33" s="19"/>
      <c r="PTK33" s="19"/>
      <c r="PTM33" s="19"/>
      <c r="PTO33" s="19"/>
      <c r="PTQ33" s="19"/>
      <c r="PTS33" s="19"/>
      <c r="PTU33" s="19"/>
      <c r="PTW33" s="19"/>
      <c r="PTY33" s="19"/>
      <c r="PUA33" s="19"/>
      <c r="PUC33" s="19"/>
      <c r="PUE33" s="19"/>
      <c r="PUG33" s="19"/>
      <c r="PUI33" s="19"/>
      <c r="PUK33" s="19"/>
      <c r="PUM33" s="19"/>
      <c r="PUO33" s="19"/>
      <c r="PUQ33" s="19"/>
      <c r="PUS33" s="19"/>
      <c r="PUU33" s="19"/>
      <c r="PUW33" s="19"/>
      <c r="PUY33" s="19"/>
      <c r="PVA33" s="19"/>
      <c r="PVC33" s="19"/>
      <c r="PVE33" s="19"/>
      <c r="PVG33" s="19"/>
      <c r="PVI33" s="19"/>
      <c r="PVK33" s="19"/>
      <c r="PVM33" s="19"/>
      <c r="PVO33" s="19"/>
      <c r="PVQ33" s="19"/>
      <c r="PVS33" s="19"/>
      <c r="PVU33" s="19"/>
      <c r="PVW33" s="19"/>
      <c r="PVY33" s="19"/>
      <c r="PWA33" s="19"/>
      <c r="PWC33" s="19"/>
      <c r="PWE33" s="19"/>
      <c r="PWG33" s="19"/>
      <c r="PWI33" s="19"/>
      <c r="PWK33" s="19"/>
      <c r="PWM33" s="19"/>
      <c r="PWO33" s="19"/>
      <c r="PWQ33" s="19"/>
      <c r="PWS33" s="19"/>
      <c r="PWU33" s="19"/>
      <c r="PWW33" s="19"/>
      <c r="PWY33" s="19"/>
      <c r="PXA33" s="19"/>
      <c r="PXC33" s="19"/>
      <c r="PXE33" s="19"/>
      <c r="PXG33" s="19"/>
      <c r="PXI33" s="19"/>
      <c r="PXK33" s="19"/>
      <c r="PXM33" s="19"/>
      <c r="PXO33" s="19"/>
      <c r="PXQ33" s="19"/>
      <c r="PXS33" s="19"/>
      <c r="PXU33" s="19"/>
      <c r="PXW33" s="19"/>
      <c r="PXY33" s="19"/>
      <c r="PYA33" s="19"/>
      <c r="PYC33" s="19"/>
      <c r="PYE33" s="19"/>
      <c r="PYG33" s="19"/>
      <c r="PYI33" s="19"/>
      <c r="PYK33" s="19"/>
      <c r="PYM33" s="19"/>
      <c r="PYO33" s="19"/>
      <c r="PYQ33" s="19"/>
      <c r="PYS33" s="19"/>
      <c r="PYU33" s="19"/>
      <c r="PYW33" s="19"/>
      <c r="PYY33" s="19"/>
      <c r="PZA33" s="19"/>
      <c r="PZC33" s="19"/>
      <c r="PZE33" s="19"/>
      <c r="PZG33" s="19"/>
      <c r="PZI33" s="19"/>
      <c r="PZK33" s="19"/>
      <c r="PZM33" s="19"/>
      <c r="PZO33" s="19"/>
      <c r="PZQ33" s="19"/>
      <c r="PZS33" s="19"/>
      <c r="PZU33" s="19"/>
      <c r="PZW33" s="19"/>
      <c r="PZY33" s="19"/>
      <c r="QAA33" s="19"/>
      <c r="QAC33" s="19"/>
      <c r="QAE33" s="19"/>
      <c r="QAG33" s="19"/>
      <c r="QAI33" s="19"/>
      <c r="QAK33" s="19"/>
      <c r="QAM33" s="19"/>
      <c r="QAO33" s="19"/>
      <c r="QAQ33" s="19"/>
      <c r="QAS33" s="19"/>
      <c r="QAU33" s="19"/>
      <c r="QAW33" s="19"/>
      <c r="QAY33" s="19"/>
      <c r="QBA33" s="19"/>
      <c r="QBC33" s="19"/>
      <c r="QBE33" s="19"/>
      <c r="QBG33" s="19"/>
      <c r="QBI33" s="19"/>
      <c r="QBK33" s="19"/>
      <c r="QBM33" s="19"/>
      <c r="QBO33" s="19"/>
      <c r="QBQ33" s="19"/>
      <c r="QBS33" s="19"/>
      <c r="QBU33" s="19"/>
      <c r="QBW33" s="19"/>
      <c r="QBY33" s="19"/>
      <c r="QCA33" s="19"/>
      <c r="QCC33" s="19"/>
      <c r="QCE33" s="19"/>
      <c r="QCG33" s="19"/>
      <c r="QCI33" s="19"/>
      <c r="QCK33" s="19"/>
      <c r="QCM33" s="19"/>
      <c r="QCO33" s="19"/>
      <c r="QCQ33" s="19"/>
      <c r="QCS33" s="19"/>
      <c r="QCU33" s="19"/>
      <c r="QCW33" s="19"/>
      <c r="QCY33" s="19"/>
      <c r="QDA33" s="19"/>
      <c r="QDC33" s="19"/>
      <c r="QDE33" s="19"/>
      <c r="QDG33" s="19"/>
      <c r="QDI33" s="19"/>
      <c r="QDK33" s="19"/>
      <c r="QDM33" s="19"/>
      <c r="QDO33" s="19"/>
      <c r="QDQ33" s="19"/>
      <c r="QDS33" s="19"/>
      <c r="QDU33" s="19"/>
      <c r="QDW33" s="19"/>
      <c r="QDY33" s="19"/>
      <c r="QEA33" s="19"/>
      <c r="QEC33" s="19"/>
      <c r="QEE33" s="19"/>
      <c r="QEG33" s="19"/>
      <c r="QEI33" s="19"/>
      <c r="QEK33" s="19"/>
      <c r="QEM33" s="19"/>
      <c r="QEO33" s="19"/>
      <c r="QEQ33" s="19"/>
      <c r="QES33" s="19"/>
      <c r="QEU33" s="19"/>
      <c r="QEW33" s="19"/>
      <c r="QEY33" s="19"/>
      <c r="QFA33" s="19"/>
      <c r="QFC33" s="19"/>
      <c r="QFE33" s="19"/>
      <c r="QFG33" s="19"/>
      <c r="QFI33" s="19"/>
      <c r="QFK33" s="19"/>
      <c r="QFM33" s="19"/>
      <c r="QFO33" s="19"/>
      <c r="QFQ33" s="19"/>
      <c r="QFS33" s="19"/>
      <c r="QFU33" s="19"/>
      <c r="QFW33" s="19"/>
      <c r="QFY33" s="19"/>
      <c r="QGA33" s="19"/>
      <c r="QGC33" s="19"/>
      <c r="QGE33" s="19"/>
      <c r="QGG33" s="19"/>
      <c r="QGI33" s="19"/>
      <c r="QGK33" s="19"/>
      <c r="QGM33" s="19"/>
      <c r="QGO33" s="19"/>
      <c r="QGQ33" s="19"/>
      <c r="QGS33" s="19"/>
      <c r="QGU33" s="19"/>
      <c r="QGW33" s="19"/>
      <c r="QGY33" s="19"/>
      <c r="QHA33" s="19"/>
      <c r="QHC33" s="19"/>
      <c r="QHE33" s="19"/>
      <c r="QHG33" s="19"/>
      <c r="QHI33" s="19"/>
      <c r="QHK33" s="19"/>
      <c r="QHM33" s="19"/>
      <c r="QHO33" s="19"/>
      <c r="QHQ33" s="19"/>
      <c r="QHS33" s="19"/>
      <c r="QHU33" s="19"/>
      <c r="QHW33" s="19"/>
      <c r="QHY33" s="19"/>
      <c r="QIA33" s="19"/>
      <c r="QIC33" s="19"/>
      <c r="QIE33" s="19"/>
      <c r="QIG33" s="19"/>
      <c r="QII33" s="19"/>
      <c r="QIK33" s="19"/>
      <c r="QIM33" s="19"/>
      <c r="QIO33" s="19"/>
      <c r="QIQ33" s="19"/>
      <c r="QIS33" s="19"/>
      <c r="QIU33" s="19"/>
      <c r="QIW33" s="19"/>
      <c r="QIY33" s="19"/>
      <c r="QJA33" s="19"/>
      <c r="QJC33" s="19"/>
      <c r="QJE33" s="19"/>
      <c r="QJG33" s="19"/>
      <c r="QJI33" s="19"/>
      <c r="QJK33" s="19"/>
      <c r="QJM33" s="19"/>
      <c r="QJO33" s="19"/>
      <c r="QJQ33" s="19"/>
      <c r="QJS33" s="19"/>
      <c r="QJU33" s="19"/>
      <c r="QJW33" s="19"/>
      <c r="QJY33" s="19"/>
      <c r="QKA33" s="19"/>
      <c r="QKC33" s="19"/>
      <c r="QKE33" s="19"/>
      <c r="QKG33" s="19"/>
      <c r="QKI33" s="19"/>
      <c r="QKK33" s="19"/>
      <c r="QKM33" s="19"/>
      <c r="QKO33" s="19"/>
      <c r="QKQ33" s="19"/>
      <c r="QKS33" s="19"/>
      <c r="QKU33" s="19"/>
      <c r="QKW33" s="19"/>
      <c r="QKY33" s="19"/>
      <c r="QLA33" s="19"/>
      <c r="QLC33" s="19"/>
      <c r="QLE33" s="19"/>
      <c r="QLG33" s="19"/>
      <c r="QLI33" s="19"/>
      <c r="QLK33" s="19"/>
      <c r="QLM33" s="19"/>
      <c r="QLO33" s="19"/>
      <c r="QLQ33" s="19"/>
      <c r="QLS33" s="19"/>
      <c r="QLU33" s="19"/>
      <c r="QLW33" s="19"/>
      <c r="QLY33" s="19"/>
      <c r="QMA33" s="19"/>
      <c r="QMC33" s="19"/>
      <c r="QME33" s="19"/>
      <c r="QMG33" s="19"/>
      <c r="QMI33" s="19"/>
      <c r="QMK33" s="19"/>
      <c r="QMM33" s="19"/>
      <c r="QMO33" s="19"/>
      <c r="QMQ33" s="19"/>
      <c r="QMS33" s="19"/>
      <c r="QMU33" s="19"/>
      <c r="QMW33" s="19"/>
      <c r="QMY33" s="19"/>
      <c r="QNA33" s="19"/>
      <c r="QNC33" s="19"/>
      <c r="QNE33" s="19"/>
      <c r="QNG33" s="19"/>
      <c r="QNI33" s="19"/>
      <c r="QNK33" s="19"/>
      <c r="QNM33" s="19"/>
      <c r="QNO33" s="19"/>
      <c r="QNQ33" s="19"/>
      <c r="QNS33" s="19"/>
      <c r="QNU33" s="19"/>
      <c r="QNW33" s="19"/>
      <c r="QNY33" s="19"/>
      <c r="QOA33" s="19"/>
      <c r="QOC33" s="19"/>
      <c r="QOE33" s="19"/>
      <c r="QOG33" s="19"/>
      <c r="QOI33" s="19"/>
      <c r="QOK33" s="19"/>
      <c r="QOM33" s="19"/>
      <c r="QOO33" s="19"/>
      <c r="QOQ33" s="19"/>
      <c r="QOS33" s="19"/>
      <c r="QOU33" s="19"/>
      <c r="QOW33" s="19"/>
      <c r="QOY33" s="19"/>
      <c r="QPA33" s="19"/>
      <c r="QPC33" s="19"/>
      <c r="QPE33" s="19"/>
      <c r="QPG33" s="19"/>
      <c r="QPI33" s="19"/>
      <c r="QPK33" s="19"/>
      <c r="QPM33" s="19"/>
      <c r="QPO33" s="19"/>
      <c r="QPQ33" s="19"/>
      <c r="QPS33" s="19"/>
      <c r="QPU33" s="19"/>
      <c r="QPW33" s="19"/>
      <c r="QPY33" s="19"/>
      <c r="QQA33" s="19"/>
      <c r="QQC33" s="19"/>
      <c r="QQE33" s="19"/>
      <c r="QQG33" s="19"/>
      <c r="QQI33" s="19"/>
      <c r="QQK33" s="19"/>
      <c r="QQM33" s="19"/>
      <c r="QQO33" s="19"/>
      <c r="QQQ33" s="19"/>
      <c r="QQS33" s="19"/>
      <c r="QQU33" s="19"/>
      <c r="QQW33" s="19"/>
      <c r="QQY33" s="19"/>
      <c r="QRA33" s="19"/>
      <c r="QRC33" s="19"/>
      <c r="QRE33" s="19"/>
      <c r="QRG33" s="19"/>
      <c r="QRI33" s="19"/>
      <c r="QRK33" s="19"/>
      <c r="QRM33" s="19"/>
      <c r="QRO33" s="19"/>
      <c r="QRQ33" s="19"/>
      <c r="QRS33" s="19"/>
      <c r="QRU33" s="19"/>
      <c r="QRW33" s="19"/>
      <c r="QRY33" s="19"/>
      <c r="QSA33" s="19"/>
      <c r="QSC33" s="19"/>
      <c r="QSE33" s="19"/>
      <c r="QSG33" s="19"/>
      <c r="QSI33" s="19"/>
      <c r="QSK33" s="19"/>
      <c r="QSM33" s="19"/>
      <c r="QSO33" s="19"/>
      <c r="QSQ33" s="19"/>
      <c r="QSS33" s="19"/>
      <c r="QSU33" s="19"/>
      <c r="QSW33" s="19"/>
      <c r="QSY33" s="19"/>
      <c r="QTA33" s="19"/>
      <c r="QTC33" s="19"/>
      <c r="QTE33" s="19"/>
      <c r="QTG33" s="19"/>
      <c r="QTI33" s="19"/>
      <c r="QTK33" s="19"/>
      <c r="QTM33" s="19"/>
      <c r="QTO33" s="19"/>
      <c r="QTQ33" s="19"/>
      <c r="QTS33" s="19"/>
      <c r="QTU33" s="19"/>
      <c r="QTW33" s="19"/>
      <c r="QTY33" s="19"/>
      <c r="QUA33" s="19"/>
      <c r="QUC33" s="19"/>
      <c r="QUE33" s="19"/>
      <c r="QUG33" s="19"/>
      <c r="QUI33" s="19"/>
      <c r="QUK33" s="19"/>
      <c r="QUM33" s="19"/>
      <c r="QUO33" s="19"/>
      <c r="QUQ33" s="19"/>
      <c r="QUS33" s="19"/>
      <c r="QUU33" s="19"/>
      <c r="QUW33" s="19"/>
      <c r="QUY33" s="19"/>
      <c r="QVA33" s="19"/>
      <c r="QVC33" s="19"/>
      <c r="QVE33" s="19"/>
      <c r="QVG33" s="19"/>
      <c r="QVI33" s="19"/>
      <c r="QVK33" s="19"/>
      <c r="QVM33" s="19"/>
      <c r="QVO33" s="19"/>
      <c r="QVQ33" s="19"/>
      <c r="QVS33" s="19"/>
      <c r="QVU33" s="19"/>
      <c r="QVW33" s="19"/>
      <c r="QVY33" s="19"/>
      <c r="QWA33" s="19"/>
      <c r="QWC33" s="19"/>
      <c r="QWE33" s="19"/>
      <c r="QWG33" s="19"/>
      <c r="QWI33" s="19"/>
      <c r="QWK33" s="19"/>
      <c r="QWM33" s="19"/>
      <c r="QWO33" s="19"/>
      <c r="QWQ33" s="19"/>
      <c r="QWS33" s="19"/>
      <c r="QWU33" s="19"/>
      <c r="QWW33" s="19"/>
      <c r="QWY33" s="19"/>
      <c r="QXA33" s="19"/>
      <c r="QXC33" s="19"/>
      <c r="QXE33" s="19"/>
      <c r="QXG33" s="19"/>
      <c r="QXI33" s="19"/>
      <c r="QXK33" s="19"/>
      <c r="QXM33" s="19"/>
      <c r="QXO33" s="19"/>
      <c r="QXQ33" s="19"/>
      <c r="QXS33" s="19"/>
      <c r="QXU33" s="19"/>
      <c r="QXW33" s="19"/>
      <c r="QXY33" s="19"/>
      <c r="QYA33" s="19"/>
      <c r="QYC33" s="19"/>
      <c r="QYE33" s="19"/>
      <c r="QYG33" s="19"/>
      <c r="QYI33" s="19"/>
      <c r="QYK33" s="19"/>
      <c r="QYM33" s="19"/>
      <c r="QYO33" s="19"/>
      <c r="QYQ33" s="19"/>
      <c r="QYS33" s="19"/>
      <c r="QYU33" s="19"/>
      <c r="QYW33" s="19"/>
      <c r="QYY33" s="19"/>
      <c r="QZA33" s="19"/>
      <c r="QZC33" s="19"/>
      <c r="QZE33" s="19"/>
      <c r="QZG33" s="19"/>
      <c r="QZI33" s="19"/>
      <c r="QZK33" s="19"/>
      <c r="QZM33" s="19"/>
      <c r="QZO33" s="19"/>
      <c r="QZQ33" s="19"/>
      <c r="QZS33" s="19"/>
      <c r="QZU33" s="19"/>
      <c r="QZW33" s="19"/>
      <c r="QZY33" s="19"/>
      <c r="RAA33" s="19"/>
      <c r="RAC33" s="19"/>
      <c r="RAE33" s="19"/>
      <c r="RAG33" s="19"/>
      <c r="RAI33" s="19"/>
      <c r="RAK33" s="19"/>
      <c r="RAM33" s="19"/>
      <c r="RAO33" s="19"/>
      <c r="RAQ33" s="19"/>
      <c r="RAS33" s="19"/>
      <c r="RAU33" s="19"/>
      <c r="RAW33" s="19"/>
      <c r="RAY33" s="19"/>
      <c r="RBA33" s="19"/>
      <c r="RBC33" s="19"/>
      <c r="RBE33" s="19"/>
      <c r="RBG33" s="19"/>
      <c r="RBI33" s="19"/>
      <c r="RBK33" s="19"/>
      <c r="RBM33" s="19"/>
      <c r="RBO33" s="19"/>
      <c r="RBQ33" s="19"/>
      <c r="RBS33" s="19"/>
      <c r="RBU33" s="19"/>
      <c r="RBW33" s="19"/>
      <c r="RBY33" s="19"/>
      <c r="RCA33" s="19"/>
      <c r="RCC33" s="19"/>
      <c r="RCE33" s="19"/>
      <c r="RCG33" s="19"/>
      <c r="RCI33" s="19"/>
      <c r="RCK33" s="19"/>
      <c r="RCM33" s="19"/>
      <c r="RCO33" s="19"/>
      <c r="RCQ33" s="19"/>
      <c r="RCS33" s="19"/>
      <c r="RCU33" s="19"/>
      <c r="RCW33" s="19"/>
      <c r="RCY33" s="19"/>
      <c r="RDA33" s="19"/>
      <c r="RDC33" s="19"/>
      <c r="RDE33" s="19"/>
      <c r="RDG33" s="19"/>
      <c r="RDI33" s="19"/>
      <c r="RDK33" s="19"/>
      <c r="RDM33" s="19"/>
      <c r="RDO33" s="19"/>
      <c r="RDQ33" s="19"/>
      <c r="RDS33" s="19"/>
      <c r="RDU33" s="19"/>
      <c r="RDW33" s="19"/>
      <c r="RDY33" s="19"/>
      <c r="REA33" s="19"/>
      <c r="REC33" s="19"/>
      <c r="REE33" s="19"/>
      <c r="REG33" s="19"/>
      <c r="REI33" s="19"/>
      <c r="REK33" s="19"/>
      <c r="REM33" s="19"/>
      <c r="REO33" s="19"/>
      <c r="REQ33" s="19"/>
      <c r="RES33" s="19"/>
      <c r="REU33" s="19"/>
      <c r="REW33" s="19"/>
      <c r="REY33" s="19"/>
      <c r="RFA33" s="19"/>
      <c r="RFC33" s="19"/>
      <c r="RFE33" s="19"/>
      <c r="RFG33" s="19"/>
      <c r="RFI33" s="19"/>
      <c r="RFK33" s="19"/>
      <c r="RFM33" s="19"/>
      <c r="RFO33" s="19"/>
      <c r="RFQ33" s="19"/>
      <c r="RFS33" s="19"/>
      <c r="RFU33" s="19"/>
      <c r="RFW33" s="19"/>
      <c r="RFY33" s="19"/>
      <c r="RGA33" s="19"/>
      <c r="RGC33" s="19"/>
      <c r="RGE33" s="19"/>
      <c r="RGG33" s="19"/>
      <c r="RGI33" s="19"/>
      <c r="RGK33" s="19"/>
      <c r="RGM33" s="19"/>
      <c r="RGO33" s="19"/>
      <c r="RGQ33" s="19"/>
      <c r="RGS33" s="19"/>
      <c r="RGU33" s="19"/>
      <c r="RGW33" s="19"/>
      <c r="RGY33" s="19"/>
      <c r="RHA33" s="19"/>
      <c r="RHC33" s="19"/>
      <c r="RHE33" s="19"/>
      <c r="RHG33" s="19"/>
      <c r="RHI33" s="19"/>
      <c r="RHK33" s="19"/>
      <c r="RHM33" s="19"/>
      <c r="RHO33" s="19"/>
      <c r="RHQ33" s="19"/>
      <c r="RHS33" s="19"/>
      <c r="RHU33" s="19"/>
      <c r="RHW33" s="19"/>
      <c r="RHY33" s="19"/>
      <c r="RIA33" s="19"/>
      <c r="RIC33" s="19"/>
      <c r="RIE33" s="19"/>
      <c r="RIG33" s="19"/>
      <c r="RII33" s="19"/>
      <c r="RIK33" s="19"/>
      <c r="RIM33" s="19"/>
      <c r="RIO33" s="19"/>
      <c r="RIQ33" s="19"/>
      <c r="RIS33" s="19"/>
      <c r="RIU33" s="19"/>
      <c r="RIW33" s="19"/>
      <c r="RIY33" s="19"/>
      <c r="RJA33" s="19"/>
      <c r="RJC33" s="19"/>
      <c r="RJE33" s="19"/>
      <c r="RJG33" s="19"/>
      <c r="RJI33" s="19"/>
      <c r="RJK33" s="19"/>
      <c r="RJM33" s="19"/>
      <c r="RJO33" s="19"/>
      <c r="RJQ33" s="19"/>
      <c r="RJS33" s="19"/>
      <c r="RJU33" s="19"/>
      <c r="RJW33" s="19"/>
      <c r="RJY33" s="19"/>
      <c r="RKA33" s="19"/>
      <c r="RKC33" s="19"/>
      <c r="RKE33" s="19"/>
      <c r="RKG33" s="19"/>
      <c r="RKI33" s="19"/>
      <c r="RKK33" s="19"/>
      <c r="RKM33" s="19"/>
      <c r="RKO33" s="19"/>
      <c r="RKQ33" s="19"/>
      <c r="RKS33" s="19"/>
      <c r="RKU33" s="19"/>
      <c r="RKW33" s="19"/>
      <c r="RKY33" s="19"/>
      <c r="RLA33" s="19"/>
      <c r="RLC33" s="19"/>
      <c r="RLE33" s="19"/>
      <c r="RLG33" s="19"/>
      <c r="RLI33" s="19"/>
      <c r="RLK33" s="19"/>
      <c r="RLM33" s="19"/>
      <c r="RLO33" s="19"/>
      <c r="RLQ33" s="19"/>
      <c r="RLS33" s="19"/>
      <c r="RLU33" s="19"/>
      <c r="RLW33" s="19"/>
      <c r="RLY33" s="19"/>
      <c r="RMA33" s="19"/>
      <c r="RMC33" s="19"/>
      <c r="RME33" s="19"/>
      <c r="RMG33" s="19"/>
      <c r="RMI33" s="19"/>
      <c r="RMK33" s="19"/>
      <c r="RMM33" s="19"/>
      <c r="RMO33" s="19"/>
      <c r="RMQ33" s="19"/>
      <c r="RMS33" s="19"/>
      <c r="RMU33" s="19"/>
      <c r="RMW33" s="19"/>
      <c r="RMY33" s="19"/>
      <c r="RNA33" s="19"/>
      <c r="RNC33" s="19"/>
      <c r="RNE33" s="19"/>
      <c r="RNG33" s="19"/>
      <c r="RNI33" s="19"/>
      <c r="RNK33" s="19"/>
      <c r="RNM33" s="19"/>
      <c r="RNO33" s="19"/>
      <c r="RNQ33" s="19"/>
      <c r="RNS33" s="19"/>
      <c r="RNU33" s="19"/>
      <c r="RNW33" s="19"/>
      <c r="RNY33" s="19"/>
      <c r="ROA33" s="19"/>
      <c r="ROC33" s="19"/>
      <c r="ROE33" s="19"/>
      <c r="ROG33" s="19"/>
      <c r="ROI33" s="19"/>
      <c r="ROK33" s="19"/>
      <c r="ROM33" s="19"/>
      <c r="ROO33" s="19"/>
      <c r="ROQ33" s="19"/>
      <c r="ROS33" s="19"/>
      <c r="ROU33" s="19"/>
      <c r="ROW33" s="19"/>
      <c r="ROY33" s="19"/>
      <c r="RPA33" s="19"/>
      <c r="RPC33" s="19"/>
      <c r="RPE33" s="19"/>
      <c r="RPG33" s="19"/>
      <c r="RPI33" s="19"/>
      <c r="RPK33" s="19"/>
      <c r="RPM33" s="19"/>
      <c r="RPO33" s="19"/>
      <c r="RPQ33" s="19"/>
      <c r="RPS33" s="19"/>
      <c r="RPU33" s="19"/>
      <c r="RPW33" s="19"/>
      <c r="RPY33" s="19"/>
      <c r="RQA33" s="19"/>
      <c r="RQC33" s="19"/>
      <c r="RQE33" s="19"/>
      <c r="RQG33" s="19"/>
      <c r="RQI33" s="19"/>
      <c r="RQK33" s="19"/>
      <c r="RQM33" s="19"/>
      <c r="RQO33" s="19"/>
      <c r="RQQ33" s="19"/>
      <c r="RQS33" s="19"/>
      <c r="RQU33" s="19"/>
      <c r="RQW33" s="19"/>
      <c r="RQY33" s="19"/>
      <c r="RRA33" s="19"/>
      <c r="RRC33" s="19"/>
      <c r="RRE33" s="19"/>
      <c r="RRG33" s="19"/>
      <c r="RRI33" s="19"/>
      <c r="RRK33" s="19"/>
      <c r="RRM33" s="19"/>
      <c r="RRO33" s="19"/>
      <c r="RRQ33" s="19"/>
      <c r="RRS33" s="19"/>
      <c r="RRU33" s="19"/>
      <c r="RRW33" s="19"/>
      <c r="RRY33" s="19"/>
      <c r="RSA33" s="19"/>
      <c r="RSC33" s="19"/>
      <c r="RSE33" s="19"/>
      <c r="RSG33" s="19"/>
      <c r="RSI33" s="19"/>
      <c r="RSK33" s="19"/>
      <c r="RSM33" s="19"/>
      <c r="RSO33" s="19"/>
      <c r="RSQ33" s="19"/>
      <c r="RSS33" s="19"/>
      <c r="RSU33" s="19"/>
      <c r="RSW33" s="19"/>
      <c r="RSY33" s="19"/>
      <c r="RTA33" s="19"/>
      <c r="RTC33" s="19"/>
      <c r="RTE33" s="19"/>
      <c r="RTG33" s="19"/>
      <c r="RTI33" s="19"/>
      <c r="RTK33" s="19"/>
      <c r="RTM33" s="19"/>
      <c r="RTO33" s="19"/>
      <c r="RTQ33" s="19"/>
      <c r="RTS33" s="19"/>
      <c r="RTU33" s="19"/>
      <c r="RTW33" s="19"/>
      <c r="RTY33" s="19"/>
      <c r="RUA33" s="19"/>
      <c r="RUC33" s="19"/>
      <c r="RUE33" s="19"/>
      <c r="RUG33" s="19"/>
      <c r="RUI33" s="19"/>
      <c r="RUK33" s="19"/>
      <c r="RUM33" s="19"/>
      <c r="RUO33" s="19"/>
      <c r="RUQ33" s="19"/>
      <c r="RUS33" s="19"/>
      <c r="RUU33" s="19"/>
      <c r="RUW33" s="19"/>
      <c r="RUY33" s="19"/>
      <c r="RVA33" s="19"/>
      <c r="RVC33" s="19"/>
      <c r="RVE33" s="19"/>
      <c r="RVG33" s="19"/>
      <c r="RVI33" s="19"/>
      <c r="RVK33" s="19"/>
      <c r="RVM33" s="19"/>
      <c r="RVO33" s="19"/>
      <c r="RVQ33" s="19"/>
      <c r="RVS33" s="19"/>
      <c r="RVU33" s="19"/>
      <c r="RVW33" s="19"/>
      <c r="RVY33" s="19"/>
      <c r="RWA33" s="19"/>
      <c r="RWC33" s="19"/>
      <c r="RWE33" s="19"/>
      <c r="RWG33" s="19"/>
      <c r="RWI33" s="19"/>
      <c r="RWK33" s="19"/>
      <c r="RWM33" s="19"/>
      <c r="RWO33" s="19"/>
      <c r="RWQ33" s="19"/>
      <c r="RWS33" s="19"/>
      <c r="RWU33" s="19"/>
      <c r="RWW33" s="19"/>
      <c r="RWY33" s="19"/>
      <c r="RXA33" s="19"/>
      <c r="RXC33" s="19"/>
      <c r="RXE33" s="19"/>
      <c r="RXG33" s="19"/>
      <c r="RXI33" s="19"/>
      <c r="RXK33" s="19"/>
      <c r="RXM33" s="19"/>
      <c r="RXO33" s="19"/>
      <c r="RXQ33" s="19"/>
      <c r="RXS33" s="19"/>
      <c r="RXU33" s="19"/>
      <c r="RXW33" s="19"/>
      <c r="RXY33" s="19"/>
      <c r="RYA33" s="19"/>
      <c r="RYC33" s="19"/>
      <c r="RYE33" s="19"/>
      <c r="RYG33" s="19"/>
      <c r="RYI33" s="19"/>
      <c r="RYK33" s="19"/>
      <c r="RYM33" s="19"/>
      <c r="RYO33" s="19"/>
      <c r="RYQ33" s="19"/>
      <c r="RYS33" s="19"/>
      <c r="RYU33" s="19"/>
      <c r="RYW33" s="19"/>
      <c r="RYY33" s="19"/>
      <c r="RZA33" s="19"/>
      <c r="RZC33" s="19"/>
      <c r="RZE33" s="19"/>
      <c r="RZG33" s="19"/>
      <c r="RZI33" s="19"/>
      <c r="RZK33" s="19"/>
      <c r="RZM33" s="19"/>
      <c r="RZO33" s="19"/>
      <c r="RZQ33" s="19"/>
      <c r="RZS33" s="19"/>
      <c r="RZU33" s="19"/>
      <c r="RZW33" s="19"/>
      <c r="RZY33" s="19"/>
      <c r="SAA33" s="19"/>
      <c r="SAC33" s="19"/>
      <c r="SAE33" s="19"/>
      <c r="SAG33" s="19"/>
      <c r="SAI33" s="19"/>
      <c r="SAK33" s="19"/>
      <c r="SAM33" s="19"/>
      <c r="SAO33" s="19"/>
      <c r="SAQ33" s="19"/>
      <c r="SAS33" s="19"/>
      <c r="SAU33" s="19"/>
      <c r="SAW33" s="19"/>
      <c r="SAY33" s="19"/>
      <c r="SBA33" s="19"/>
      <c r="SBC33" s="19"/>
      <c r="SBE33" s="19"/>
      <c r="SBG33" s="19"/>
      <c r="SBI33" s="19"/>
      <c r="SBK33" s="19"/>
      <c r="SBM33" s="19"/>
      <c r="SBO33" s="19"/>
      <c r="SBQ33" s="19"/>
      <c r="SBS33" s="19"/>
      <c r="SBU33" s="19"/>
      <c r="SBW33" s="19"/>
      <c r="SBY33" s="19"/>
      <c r="SCA33" s="19"/>
      <c r="SCC33" s="19"/>
      <c r="SCE33" s="19"/>
      <c r="SCG33" s="19"/>
      <c r="SCI33" s="19"/>
      <c r="SCK33" s="19"/>
      <c r="SCM33" s="19"/>
      <c r="SCO33" s="19"/>
      <c r="SCQ33" s="19"/>
      <c r="SCS33" s="19"/>
      <c r="SCU33" s="19"/>
      <c r="SCW33" s="19"/>
      <c r="SCY33" s="19"/>
      <c r="SDA33" s="19"/>
      <c r="SDC33" s="19"/>
      <c r="SDE33" s="19"/>
      <c r="SDG33" s="19"/>
      <c r="SDI33" s="19"/>
      <c r="SDK33" s="19"/>
      <c r="SDM33" s="19"/>
      <c r="SDO33" s="19"/>
      <c r="SDQ33" s="19"/>
      <c r="SDS33" s="19"/>
      <c r="SDU33" s="19"/>
      <c r="SDW33" s="19"/>
      <c r="SDY33" s="19"/>
      <c r="SEA33" s="19"/>
      <c r="SEC33" s="19"/>
      <c r="SEE33" s="19"/>
      <c r="SEG33" s="19"/>
      <c r="SEI33" s="19"/>
      <c r="SEK33" s="19"/>
      <c r="SEM33" s="19"/>
      <c r="SEO33" s="19"/>
      <c r="SEQ33" s="19"/>
      <c r="SES33" s="19"/>
      <c r="SEU33" s="19"/>
      <c r="SEW33" s="19"/>
      <c r="SEY33" s="19"/>
      <c r="SFA33" s="19"/>
      <c r="SFC33" s="19"/>
      <c r="SFE33" s="19"/>
      <c r="SFG33" s="19"/>
      <c r="SFI33" s="19"/>
      <c r="SFK33" s="19"/>
      <c r="SFM33" s="19"/>
      <c r="SFO33" s="19"/>
      <c r="SFQ33" s="19"/>
      <c r="SFS33" s="19"/>
      <c r="SFU33" s="19"/>
      <c r="SFW33" s="19"/>
      <c r="SFY33" s="19"/>
      <c r="SGA33" s="19"/>
      <c r="SGC33" s="19"/>
      <c r="SGE33" s="19"/>
      <c r="SGG33" s="19"/>
      <c r="SGI33" s="19"/>
      <c r="SGK33" s="19"/>
      <c r="SGM33" s="19"/>
      <c r="SGO33" s="19"/>
      <c r="SGQ33" s="19"/>
      <c r="SGS33" s="19"/>
      <c r="SGU33" s="19"/>
      <c r="SGW33" s="19"/>
      <c r="SGY33" s="19"/>
      <c r="SHA33" s="19"/>
      <c r="SHC33" s="19"/>
      <c r="SHE33" s="19"/>
      <c r="SHG33" s="19"/>
      <c r="SHI33" s="19"/>
      <c r="SHK33" s="19"/>
      <c r="SHM33" s="19"/>
      <c r="SHO33" s="19"/>
      <c r="SHQ33" s="19"/>
      <c r="SHS33" s="19"/>
      <c r="SHU33" s="19"/>
      <c r="SHW33" s="19"/>
      <c r="SHY33" s="19"/>
      <c r="SIA33" s="19"/>
      <c r="SIC33" s="19"/>
      <c r="SIE33" s="19"/>
      <c r="SIG33" s="19"/>
      <c r="SII33" s="19"/>
      <c r="SIK33" s="19"/>
      <c r="SIM33" s="19"/>
      <c r="SIO33" s="19"/>
      <c r="SIQ33" s="19"/>
      <c r="SIS33" s="19"/>
      <c r="SIU33" s="19"/>
      <c r="SIW33" s="19"/>
      <c r="SIY33" s="19"/>
      <c r="SJA33" s="19"/>
      <c r="SJC33" s="19"/>
      <c r="SJE33" s="19"/>
      <c r="SJG33" s="19"/>
      <c r="SJI33" s="19"/>
      <c r="SJK33" s="19"/>
      <c r="SJM33" s="19"/>
      <c r="SJO33" s="19"/>
      <c r="SJQ33" s="19"/>
      <c r="SJS33" s="19"/>
      <c r="SJU33" s="19"/>
      <c r="SJW33" s="19"/>
      <c r="SJY33" s="19"/>
      <c r="SKA33" s="19"/>
      <c r="SKC33" s="19"/>
      <c r="SKE33" s="19"/>
      <c r="SKG33" s="19"/>
      <c r="SKI33" s="19"/>
      <c r="SKK33" s="19"/>
      <c r="SKM33" s="19"/>
      <c r="SKO33" s="19"/>
      <c r="SKQ33" s="19"/>
      <c r="SKS33" s="19"/>
      <c r="SKU33" s="19"/>
      <c r="SKW33" s="19"/>
      <c r="SKY33" s="19"/>
      <c r="SLA33" s="19"/>
      <c r="SLC33" s="19"/>
      <c r="SLE33" s="19"/>
      <c r="SLG33" s="19"/>
      <c r="SLI33" s="19"/>
      <c r="SLK33" s="19"/>
      <c r="SLM33" s="19"/>
      <c r="SLO33" s="19"/>
      <c r="SLQ33" s="19"/>
      <c r="SLS33" s="19"/>
      <c r="SLU33" s="19"/>
      <c r="SLW33" s="19"/>
      <c r="SLY33" s="19"/>
      <c r="SMA33" s="19"/>
      <c r="SMC33" s="19"/>
      <c r="SME33" s="19"/>
      <c r="SMG33" s="19"/>
      <c r="SMI33" s="19"/>
      <c r="SMK33" s="19"/>
      <c r="SMM33" s="19"/>
      <c r="SMO33" s="19"/>
      <c r="SMQ33" s="19"/>
      <c r="SMS33" s="19"/>
      <c r="SMU33" s="19"/>
      <c r="SMW33" s="19"/>
      <c r="SMY33" s="19"/>
      <c r="SNA33" s="19"/>
      <c r="SNC33" s="19"/>
      <c r="SNE33" s="19"/>
      <c r="SNG33" s="19"/>
      <c r="SNI33" s="19"/>
      <c r="SNK33" s="19"/>
      <c r="SNM33" s="19"/>
      <c r="SNO33" s="19"/>
      <c r="SNQ33" s="19"/>
      <c r="SNS33" s="19"/>
      <c r="SNU33" s="19"/>
      <c r="SNW33" s="19"/>
      <c r="SNY33" s="19"/>
      <c r="SOA33" s="19"/>
      <c r="SOC33" s="19"/>
      <c r="SOE33" s="19"/>
      <c r="SOG33" s="19"/>
      <c r="SOI33" s="19"/>
      <c r="SOK33" s="19"/>
      <c r="SOM33" s="19"/>
      <c r="SOO33" s="19"/>
      <c r="SOQ33" s="19"/>
      <c r="SOS33" s="19"/>
      <c r="SOU33" s="19"/>
      <c r="SOW33" s="19"/>
      <c r="SOY33" s="19"/>
      <c r="SPA33" s="19"/>
      <c r="SPC33" s="19"/>
      <c r="SPE33" s="19"/>
      <c r="SPG33" s="19"/>
      <c r="SPI33" s="19"/>
      <c r="SPK33" s="19"/>
      <c r="SPM33" s="19"/>
      <c r="SPO33" s="19"/>
      <c r="SPQ33" s="19"/>
      <c r="SPS33" s="19"/>
      <c r="SPU33" s="19"/>
      <c r="SPW33" s="19"/>
      <c r="SPY33" s="19"/>
      <c r="SQA33" s="19"/>
      <c r="SQC33" s="19"/>
      <c r="SQE33" s="19"/>
      <c r="SQG33" s="19"/>
      <c r="SQI33" s="19"/>
      <c r="SQK33" s="19"/>
      <c r="SQM33" s="19"/>
      <c r="SQO33" s="19"/>
      <c r="SQQ33" s="19"/>
      <c r="SQS33" s="19"/>
      <c r="SQU33" s="19"/>
      <c r="SQW33" s="19"/>
      <c r="SQY33" s="19"/>
      <c r="SRA33" s="19"/>
      <c r="SRC33" s="19"/>
      <c r="SRE33" s="19"/>
      <c r="SRG33" s="19"/>
      <c r="SRI33" s="19"/>
      <c r="SRK33" s="19"/>
      <c r="SRM33" s="19"/>
      <c r="SRO33" s="19"/>
      <c r="SRQ33" s="19"/>
      <c r="SRS33" s="19"/>
      <c r="SRU33" s="19"/>
      <c r="SRW33" s="19"/>
      <c r="SRY33" s="19"/>
      <c r="SSA33" s="19"/>
      <c r="SSC33" s="19"/>
      <c r="SSE33" s="19"/>
      <c r="SSG33" s="19"/>
      <c r="SSI33" s="19"/>
      <c r="SSK33" s="19"/>
      <c r="SSM33" s="19"/>
      <c r="SSO33" s="19"/>
      <c r="SSQ33" s="19"/>
      <c r="SSS33" s="19"/>
      <c r="SSU33" s="19"/>
      <c r="SSW33" s="19"/>
      <c r="SSY33" s="19"/>
      <c r="STA33" s="19"/>
      <c r="STC33" s="19"/>
      <c r="STE33" s="19"/>
      <c r="STG33" s="19"/>
      <c r="STI33" s="19"/>
      <c r="STK33" s="19"/>
      <c r="STM33" s="19"/>
      <c r="STO33" s="19"/>
      <c r="STQ33" s="19"/>
      <c r="STS33" s="19"/>
      <c r="STU33" s="19"/>
      <c r="STW33" s="19"/>
      <c r="STY33" s="19"/>
      <c r="SUA33" s="19"/>
      <c r="SUC33" s="19"/>
      <c r="SUE33" s="19"/>
      <c r="SUG33" s="19"/>
      <c r="SUI33" s="19"/>
      <c r="SUK33" s="19"/>
      <c r="SUM33" s="19"/>
      <c r="SUO33" s="19"/>
      <c r="SUQ33" s="19"/>
      <c r="SUS33" s="19"/>
      <c r="SUU33" s="19"/>
      <c r="SUW33" s="19"/>
      <c r="SUY33" s="19"/>
      <c r="SVA33" s="19"/>
      <c r="SVC33" s="19"/>
      <c r="SVE33" s="19"/>
      <c r="SVG33" s="19"/>
      <c r="SVI33" s="19"/>
      <c r="SVK33" s="19"/>
      <c r="SVM33" s="19"/>
      <c r="SVO33" s="19"/>
      <c r="SVQ33" s="19"/>
      <c r="SVS33" s="19"/>
      <c r="SVU33" s="19"/>
      <c r="SVW33" s="19"/>
      <c r="SVY33" s="19"/>
      <c r="SWA33" s="19"/>
      <c r="SWC33" s="19"/>
      <c r="SWE33" s="19"/>
      <c r="SWG33" s="19"/>
      <c r="SWI33" s="19"/>
      <c r="SWK33" s="19"/>
      <c r="SWM33" s="19"/>
      <c r="SWO33" s="19"/>
      <c r="SWQ33" s="19"/>
      <c r="SWS33" s="19"/>
      <c r="SWU33" s="19"/>
      <c r="SWW33" s="19"/>
      <c r="SWY33" s="19"/>
      <c r="SXA33" s="19"/>
      <c r="SXC33" s="19"/>
      <c r="SXE33" s="19"/>
      <c r="SXG33" s="19"/>
      <c r="SXI33" s="19"/>
      <c r="SXK33" s="19"/>
      <c r="SXM33" s="19"/>
      <c r="SXO33" s="19"/>
      <c r="SXQ33" s="19"/>
      <c r="SXS33" s="19"/>
      <c r="SXU33" s="19"/>
      <c r="SXW33" s="19"/>
      <c r="SXY33" s="19"/>
      <c r="SYA33" s="19"/>
      <c r="SYC33" s="19"/>
      <c r="SYE33" s="19"/>
      <c r="SYG33" s="19"/>
      <c r="SYI33" s="19"/>
      <c r="SYK33" s="19"/>
      <c r="SYM33" s="19"/>
      <c r="SYO33" s="19"/>
      <c r="SYQ33" s="19"/>
      <c r="SYS33" s="19"/>
      <c r="SYU33" s="19"/>
      <c r="SYW33" s="19"/>
      <c r="SYY33" s="19"/>
      <c r="SZA33" s="19"/>
      <c r="SZC33" s="19"/>
      <c r="SZE33" s="19"/>
      <c r="SZG33" s="19"/>
      <c r="SZI33" s="19"/>
      <c r="SZK33" s="19"/>
      <c r="SZM33" s="19"/>
      <c r="SZO33" s="19"/>
      <c r="SZQ33" s="19"/>
      <c r="SZS33" s="19"/>
      <c r="SZU33" s="19"/>
      <c r="SZW33" s="19"/>
      <c r="SZY33" s="19"/>
      <c r="TAA33" s="19"/>
      <c r="TAC33" s="19"/>
      <c r="TAE33" s="19"/>
      <c r="TAG33" s="19"/>
      <c r="TAI33" s="19"/>
      <c r="TAK33" s="19"/>
      <c r="TAM33" s="19"/>
      <c r="TAO33" s="19"/>
      <c r="TAQ33" s="19"/>
      <c r="TAS33" s="19"/>
      <c r="TAU33" s="19"/>
      <c r="TAW33" s="19"/>
      <c r="TAY33" s="19"/>
      <c r="TBA33" s="19"/>
      <c r="TBC33" s="19"/>
      <c r="TBE33" s="19"/>
      <c r="TBG33" s="19"/>
      <c r="TBI33" s="19"/>
      <c r="TBK33" s="19"/>
      <c r="TBM33" s="19"/>
      <c r="TBO33" s="19"/>
      <c r="TBQ33" s="19"/>
      <c r="TBS33" s="19"/>
      <c r="TBU33" s="19"/>
      <c r="TBW33" s="19"/>
      <c r="TBY33" s="19"/>
      <c r="TCA33" s="19"/>
      <c r="TCC33" s="19"/>
      <c r="TCE33" s="19"/>
      <c r="TCG33" s="19"/>
      <c r="TCI33" s="19"/>
      <c r="TCK33" s="19"/>
      <c r="TCM33" s="19"/>
      <c r="TCO33" s="19"/>
      <c r="TCQ33" s="19"/>
      <c r="TCS33" s="19"/>
      <c r="TCU33" s="19"/>
      <c r="TCW33" s="19"/>
      <c r="TCY33" s="19"/>
      <c r="TDA33" s="19"/>
      <c r="TDC33" s="19"/>
      <c r="TDE33" s="19"/>
      <c r="TDG33" s="19"/>
      <c r="TDI33" s="19"/>
      <c r="TDK33" s="19"/>
      <c r="TDM33" s="19"/>
      <c r="TDO33" s="19"/>
      <c r="TDQ33" s="19"/>
      <c r="TDS33" s="19"/>
      <c r="TDU33" s="19"/>
      <c r="TDW33" s="19"/>
      <c r="TDY33" s="19"/>
      <c r="TEA33" s="19"/>
      <c r="TEC33" s="19"/>
      <c r="TEE33" s="19"/>
      <c r="TEG33" s="19"/>
      <c r="TEI33" s="19"/>
      <c r="TEK33" s="19"/>
      <c r="TEM33" s="19"/>
      <c r="TEO33" s="19"/>
      <c r="TEQ33" s="19"/>
      <c r="TES33" s="19"/>
      <c r="TEU33" s="19"/>
      <c r="TEW33" s="19"/>
      <c r="TEY33" s="19"/>
      <c r="TFA33" s="19"/>
      <c r="TFC33" s="19"/>
      <c r="TFE33" s="19"/>
      <c r="TFG33" s="19"/>
      <c r="TFI33" s="19"/>
      <c r="TFK33" s="19"/>
      <c r="TFM33" s="19"/>
      <c r="TFO33" s="19"/>
      <c r="TFQ33" s="19"/>
      <c r="TFS33" s="19"/>
      <c r="TFU33" s="19"/>
      <c r="TFW33" s="19"/>
      <c r="TFY33" s="19"/>
      <c r="TGA33" s="19"/>
      <c r="TGC33" s="19"/>
      <c r="TGE33" s="19"/>
      <c r="TGG33" s="19"/>
      <c r="TGI33" s="19"/>
      <c r="TGK33" s="19"/>
      <c r="TGM33" s="19"/>
      <c r="TGO33" s="19"/>
      <c r="TGQ33" s="19"/>
      <c r="TGS33" s="19"/>
      <c r="TGU33" s="19"/>
      <c r="TGW33" s="19"/>
      <c r="TGY33" s="19"/>
      <c r="THA33" s="19"/>
      <c r="THC33" s="19"/>
      <c r="THE33" s="19"/>
      <c r="THG33" s="19"/>
      <c r="THI33" s="19"/>
      <c r="THK33" s="19"/>
      <c r="THM33" s="19"/>
      <c r="THO33" s="19"/>
      <c r="THQ33" s="19"/>
      <c r="THS33" s="19"/>
      <c r="THU33" s="19"/>
      <c r="THW33" s="19"/>
      <c r="THY33" s="19"/>
      <c r="TIA33" s="19"/>
      <c r="TIC33" s="19"/>
      <c r="TIE33" s="19"/>
      <c r="TIG33" s="19"/>
      <c r="TII33" s="19"/>
      <c r="TIK33" s="19"/>
      <c r="TIM33" s="19"/>
      <c r="TIO33" s="19"/>
      <c r="TIQ33" s="19"/>
      <c r="TIS33" s="19"/>
      <c r="TIU33" s="19"/>
      <c r="TIW33" s="19"/>
      <c r="TIY33" s="19"/>
      <c r="TJA33" s="19"/>
      <c r="TJC33" s="19"/>
      <c r="TJE33" s="19"/>
      <c r="TJG33" s="19"/>
      <c r="TJI33" s="19"/>
      <c r="TJK33" s="19"/>
      <c r="TJM33" s="19"/>
      <c r="TJO33" s="19"/>
      <c r="TJQ33" s="19"/>
      <c r="TJS33" s="19"/>
      <c r="TJU33" s="19"/>
      <c r="TJW33" s="19"/>
      <c r="TJY33" s="19"/>
      <c r="TKA33" s="19"/>
      <c r="TKC33" s="19"/>
      <c r="TKE33" s="19"/>
      <c r="TKG33" s="19"/>
      <c r="TKI33" s="19"/>
      <c r="TKK33" s="19"/>
      <c r="TKM33" s="19"/>
      <c r="TKO33" s="19"/>
      <c r="TKQ33" s="19"/>
      <c r="TKS33" s="19"/>
      <c r="TKU33" s="19"/>
      <c r="TKW33" s="19"/>
      <c r="TKY33" s="19"/>
      <c r="TLA33" s="19"/>
      <c r="TLC33" s="19"/>
      <c r="TLE33" s="19"/>
      <c r="TLG33" s="19"/>
      <c r="TLI33" s="19"/>
      <c r="TLK33" s="19"/>
      <c r="TLM33" s="19"/>
      <c r="TLO33" s="19"/>
      <c r="TLQ33" s="19"/>
      <c r="TLS33" s="19"/>
      <c r="TLU33" s="19"/>
      <c r="TLW33" s="19"/>
      <c r="TLY33" s="19"/>
      <c r="TMA33" s="19"/>
      <c r="TMC33" s="19"/>
      <c r="TME33" s="19"/>
      <c r="TMG33" s="19"/>
      <c r="TMI33" s="19"/>
      <c r="TMK33" s="19"/>
      <c r="TMM33" s="19"/>
      <c r="TMO33" s="19"/>
      <c r="TMQ33" s="19"/>
      <c r="TMS33" s="19"/>
      <c r="TMU33" s="19"/>
      <c r="TMW33" s="19"/>
      <c r="TMY33" s="19"/>
      <c r="TNA33" s="19"/>
      <c r="TNC33" s="19"/>
      <c r="TNE33" s="19"/>
      <c r="TNG33" s="19"/>
      <c r="TNI33" s="19"/>
      <c r="TNK33" s="19"/>
      <c r="TNM33" s="19"/>
      <c r="TNO33" s="19"/>
      <c r="TNQ33" s="19"/>
      <c r="TNS33" s="19"/>
      <c r="TNU33" s="19"/>
      <c r="TNW33" s="19"/>
      <c r="TNY33" s="19"/>
      <c r="TOA33" s="19"/>
      <c r="TOC33" s="19"/>
      <c r="TOE33" s="19"/>
      <c r="TOG33" s="19"/>
      <c r="TOI33" s="19"/>
      <c r="TOK33" s="19"/>
      <c r="TOM33" s="19"/>
      <c r="TOO33" s="19"/>
      <c r="TOQ33" s="19"/>
      <c r="TOS33" s="19"/>
      <c r="TOU33" s="19"/>
      <c r="TOW33" s="19"/>
      <c r="TOY33" s="19"/>
      <c r="TPA33" s="19"/>
      <c r="TPC33" s="19"/>
      <c r="TPE33" s="19"/>
      <c r="TPG33" s="19"/>
      <c r="TPI33" s="19"/>
      <c r="TPK33" s="19"/>
      <c r="TPM33" s="19"/>
      <c r="TPO33" s="19"/>
      <c r="TPQ33" s="19"/>
      <c r="TPS33" s="19"/>
      <c r="TPU33" s="19"/>
      <c r="TPW33" s="19"/>
      <c r="TPY33" s="19"/>
      <c r="TQA33" s="19"/>
      <c r="TQC33" s="19"/>
      <c r="TQE33" s="19"/>
      <c r="TQG33" s="19"/>
      <c r="TQI33" s="19"/>
      <c r="TQK33" s="19"/>
      <c r="TQM33" s="19"/>
      <c r="TQO33" s="19"/>
      <c r="TQQ33" s="19"/>
      <c r="TQS33" s="19"/>
      <c r="TQU33" s="19"/>
      <c r="TQW33" s="19"/>
      <c r="TQY33" s="19"/>
      <c r="TRA33" s="19"/>
      <c r="TRC33" s="19"/>
      <c r="TRE33" s="19"/>
      <c r="TRG33" s="19"/>
      <c r="TRI33" s="19"/>
      <c r="TRK33" s="19"/>
      <c r="TRM33" s="19"/>
      <c r="TRO33" s="19"/>
      <c r="TRQ33" s="19"/>
      <c r="TRS33" s="19"/>
      <c r="TRU33" s="19"/>
      <c r="TRW33" s="19"/>
      <c r="TRY33" s="19"/>
      <c r="TSA33" s="19"/>
      <c r="TSC33" s="19"/>
      <c r="TSE33" s="19"/>
      <c r="TSG33" s="19"/>
      <c r="TSI33" s="19"/>
      <c r="TSK33" s="19"/>
      <c r="TSM33" s="19"/>
      <c r="TSO33" s="19"/>
      <c r="TSQ33" s="19"/>
      <c r="TSS33" s="19"/>
      <c r="TSU33" s="19"/>
      <c r="TSW33" s="19"/>
      <c r="TSY33" s="19"/>
      <c r="TTA33" s="19"/>
      <c r="TTC33" s="19"/>
      <c r="TTE33" s="19"/>
      <c r="TTG33" s="19"/>
      <c r="TTI33" s="19"/>
      <c r="TTK33" s="19"/>
      <c r="TTM33" s="19"/>
      <c r="TTO33" s="19"/>
      <c r="TTQ33" s="19"/>
      <c r="TTS33" s="19"/>
      <c r="TTU33" s="19"/>
      <c r="TTW33" s="19"/>
      <c r="TTY33" s="19"/>
      <c r="TUA33" s="19"/>
      <c r="TUC33" s="19"/>
      <c r="TUE33" s="19"/>
      <c r="TUG33" s="19"/>
      <c r="TUI33" s="19"/>
      <c r="TUK33" s="19"/>
      <c r="TUM33" s="19"/>
      <c r="TUO33" s="19"/>
      <c r="TUQ33" s="19"/>
      <c r="TUS33" s="19"/>
      <c r="TUU33" s="19"/>
      <c r="TUW33" s="19"/>
      <c r="TUY33" s="19"/>
      <c r="TVA33" s="19"/>
      <c r="TVC33" s="19"/>
      <c r="TVE33" s="19"/>
      <c r="TVG33" s="19"/>
      <c r="TVI33" s="19"/>
      <c r="TVK33" s="19"/>
      <c r="TVM33" s="19"/>
      <c r="TVO33" s="19"/>
      <c r="TVQ33" s="19"/>
      <c r="TVS33" s="19"/>
      <c r="TVU33" s="19"/>
      <c r="TVW33" s="19"/>
      <c r="TVY33" s="19"/>
      <c r="TWA33" s="19"/>
      <c r="TWC33" s="19"/>
      <c r="TWE33" s="19"/>
      <c r="TWG33" s="19"/>
      <c r="TWI33" s="19"/>
      <c r="TWK33" s="19"/>
      <c r="TWM33" s="19"/>
      <c r="TWO33" s="19"/>
      <c r="TWQ33" s="19"/>
      <c r="TWS33" s="19"/>
      <c r="TWU33" s="19"/>
      <c r="TWW33" s="19"/>
      <c r="TWY33" s="19"/>
      <c r="TXA33" s="19"/>
      <c r="TXC33" s="19"/>
      <c r="TXE33" s="19"/>
      <c r="TXG33" s="19"/>
      <c r="TXI33" s="19"/>
      <c r="TXK33" s="19"/>
      <c r="TXM33" s="19"/>
      <c r="TXO33" s="19"/>
      <c r="TXQ33" s="19"/>
      <c r="TXS33" s="19"/>
      <c r="TXU33" s="19"/>
      <c r="TXW33" s="19"/>
      <c r="TXY33" s="19"/>
      <c r="TYA33" s="19"/>
      <c r="TYC33" s="19"/>
      <c r="TYE33" s="19"/>
      <c r="TYG33" s="19"/>
      <c r="TYI33" s="19"/>
      <c r="TYK33" s="19"/>
      <c r="TYM33" s="19"/>
      <c r="TYO33" s="19"/>
      <c r="TYQ33" s="19"/>
      <c r="TYS33" s="19"/>
      <c r="TYU33" s="19"/>
      <c r="TYW33" s="19"/>
      <c r="TYY33" s="19"/>
      <c r="TZA33" s="19"/>
      <c r="TZC33" s="19"/>
      <c r="TZE33" s="19"/>
      <c r="TZG33" s="19"/>
      <c r="TZI33" s="19"/>
      <c r="TZK33" s="19"/>
      <c r="TZM33" s="19"/>
      <c r="TZO33" s="19"/>
      <c r="TZQ33" s="19"/>
      <c r="TZS33" s="19"/>
      <c r="TZU33" s="19"/>
      <c r="TZW33" s="19"/>
      <c r="TZY33" s="19"/>
      <c r="UAA33" s="19"/>
      <c r="UAC33" s="19"/>
      <c r="UAE33" s="19"/>
      <c r="UAG33" s="19"/>
      <c r="UAI33" s="19"/>
      <c r="UAK33" s="19"/>
      <c r="UAM33" s="19"/>
      <c r="UAO33" s="19"/>
      <c r="UAQ33" s="19"/>
      <c r="UAS33" s="19"/>
      <c r="UAU33" s="19"/>
      <c r="UAW33" s="19"/>
      <c r="UAY33" s="19"/>
      <c r="UBA33" s="19"/>
      <c r="UBC33" s="19"/>
      <c r="UBE33" s="19"/>
      <c r="UBG33" s="19"/>
      <c r="UBI33" s="19"/>
      <c r="UBK33" s="19"/>
      <c r="UBM33" s="19"/>
      <c r="UBO33" s="19"/>
      <c r="UBQ33" s="19"/>
      <c r="UBS33" s="19"/>
      <c r="UBU33" s="19"/>
      <c r="UBW33" s="19"/>
      <c r="UBY33" s="19"/>
      <c r="UCA33" s="19"/>
      <c r="UCC33" s="19"/>
      <c r="UCE33" s="19"/>
      <c r="UCG33" s="19"/>
      <c r="UCI33" s="19"/>
      <c r="UCK33" s="19"/>
      <c r="UCM33" s="19"/>
      <c r="UCO33" s="19"/>
      <c r="UCQ33" s="19"/>
      <c r="UCS33" s="19"/>
      <c r="UCU33" s="19"/>
      <c r="UCW33" s="19"/>
      <c r="UCY33" s="19"/>
      <c r="UDA33" s="19"/>
      <c r="UDC33" s="19"/>
      <c r="UDE33" s="19"/>
      <c r="UDG33" s="19"/>
      <c r="UDI33" s="19"/>
      <c r="UDK33" s="19"/>
      <c r="UDM33" s="19"/>
      <c r="UDO33" s="19"/>
      <c r="UDQ33" s="19"/>
      <c r="UDS33" s="19"/>
      <c r="UDU33" s="19"/>
      <c r="UDW33" s="19"/>
      <c r="UDY33" s="19"/>
      <c r="UEA33" s="19"/>
      <c r="UEC33" s="19"/>
      <c r="UEE33" s="19"/>
      <c r="UEG33" s="19"/>
      <c r="UEI33" s="19"/>
      <c r="UEK33" s="19"/>
      <c r="UEM33" s="19"/>
      <c r="UEO33" s="19"/>
      <c r="UEQ33" s="19"/>
      <c r="UES33" s="19"/>
      <c r="UEU33" s="19"/>
      <c r="UEW33" s="19"/>
      <c r="UEY33" s="19"/>
      <c r="UFA33" s="19"/>
      <c r="UFC33" s="19"/>
      <c r="UFE33" s="19"/>
      <c r="UFG33" s="19"/>
      <c r="UFI33" s="19"/>
      <c r="UFK33" s="19"/>
      <c r="UFM33" s="19"/>
      <c r="UFO33" s="19"/>
      <c r="UFQ33" s="19"/>
      <c r="UFS33" s="19"/>
      <c r="UFU33" s="19"/>
      <c r="UFW33" s="19"/>
      <c r="UFY33" s="19"/>
      <c r="UGA33" s="19"/>
      <c r="UGC33" s="19"/>
      <c r="UGE33" s="19"/>
      <c r="UGG33" s="19"/>
      <c r="UGI33" s="19"/>
      <c r="UGK33" s="19"/>
      <c r="UGM33" s="19"/>
      <c r="UGO33" s="19"/>
      <c r="UGQ33" s="19"/>
      <c r="UGS33" s="19"/>
      <c r="UGU33" s="19"/>
      <c r="UGW33" s="19"/>
      <c r="UGY33" s="19"/>
      <c r="UHA33" s="19"/>
      <c r="UHC33" s="19"/>
      <c r="UHE33" s="19"/>
      <c r="UHG33" s="19"/>
      <c r="UHI33" s="19"/>
      <c r="UHK33" s="19"/>
      <c r="UHM33" s="19"/>
      <c r="UHO33" s="19"/>
      <c r="UHQ33" s="19"/>
      <c r="UHS33" s="19"/>
      <c r="UHU33" s="19"/>
      <c r="UHW33" s="19"/>
      <c r="UHY33" s="19"/>
      <c r="UIA33" s="19"/>
      <c r="UIC33" s="19"/>
      <c r="UIE33" s="19"/>
      <c r="UIG33" s="19"/>
      <c r="UII33" s="19"/>
      <c r="UIK33" s="19"/>
      <c r="UIM33" s="19"/>
      <c r="UIO33" s="19"/>
      <c r="UIQ33" s="19"/>
      <c r="UIS33" s="19"/>
      <c r="UIU33" s="19"/>
      <c r="UIW33" s="19"/>
      <c r="UIY33" s="19"/>
      <c r="UJA33" s="19"/>
      <c r="UJC33" s="19"/>
      <c r="UJE33" s="19"/>
      <c r="UJG33" s="19"/>
      <c r="UJI33" s="19"/>
      <c r="UJK33" s="19"/>
      <c r="UJM33" s="19"/>
      <c r="UJO33" s="19"/>
      <c r="UJQ33" s="19"/>
      <c r="UJS33" s="19"/>
      <c r="UJU33" s="19"/>
      <c r="UJW33" s="19"/>
      <c r="UJY33" s="19"/>
      <c r="UKA33" s="19"/>
      <c r="UKC33" s="19"/>
      <c r="UKE33" s="19"/>
      <c r="UKG33" s="19"/>
      <c r="UKI33" s="19"/>
      <c r="UKK33" s="19"/>
      <c r="UKM33" s="19"/>
      <c r="UKO33" s="19"/>
      <c r="UKQ33" s="19"/>
      <c r="UKS33" s="19"/>
      <c r="UKU33" s="19"/>
      <c r="UKW33" s="19"/>
      <c r="UKY33" s="19"/>
      <c r="ULA33" s="19"/>
      <c r="ULC33" s="19"/>
      <c r="ULE33" s="19"/>
      <c r="ULG33" s="19"/>
      <c r="ULI33" s="19"/>
      <c r="ULK33" s="19"/>
      <c r="ULM33" s="19"/>
      <c r="ULO33" s="19"/>
      <c r="ULQ33" s="19"/>
      <c r="ULS33" s="19"/>
      <c r="ULU33" s="19"/>
      <c r="ULW33" s="19"/>
      <c r="ULY33" s="19"/>
      <c r="UMA33" s="19"/>
      <c r="UMC33" s="19"/>
      <c r="UME33" s="19"/>
      <c r="UMG33" s="19"/>
      <c r="UMI33" s="19"/>
      <c r="UMK33" s="19"/>
      <c r="UMM33" s="19"/>
      <c r="UMO33" s="19"/>
      <c r="UMQ33" s="19"/>
      <c r="UMS33" s="19"/>
      <c r="UMU33" s="19"/>
      <c r="UMW33" s="19"/>
      <c r="UMY33" s="19"/>
      <c r="UNA33" s="19"/>
      <c r="UNC33" s="19"/>
      <c r="UNE33" s="19"/>
      <c r="UNG33" s="19"/>
      <c r="UNI33" s="19"/>
      <c r="UNK33" s="19"/>
      <c r="UNM33" s="19"/>
      <c r="UNO33" s="19"/>
      <c r="UNQ33" s="19"/>
      <c r="UNS33" s="19"/>
      <c r="UNU33" s="19"/>
      <c r="UNW33" s="19"/>
      <c r="UNY33" s="19"/>
      <c r="UOA33" s="19"/>
      <c r="UOC33" s="19"/>
      <c r="UOE33" s="19"/>
      <c r="UOG33" s="19"/>
      <c r="UOI33" s="19"/>
      <c r="UOK33" s="19"/>
      <c r="UOM33" s="19"/>
      <c r="UOO33" s="19"/>
      <c r="UOQ33" s="19"/>
      <c r="UOS33" s="19"/>
      <c r="UOU33" s="19"/>
      <c r="UOW33" s="19"/>
      <c r="UOY33" s="19"/>
      <c r="UPA33" s="19"/>
      <c r="UPC33" s="19"/>
      <c r="UPE33" s="19"/>
      <c r="UPG33" s="19"/>
      <c r="UPI33" s="19"/>
      <c r="UPK33" s="19"/>
      <c r="UPM33" s="19"/>
      <c r="UPO33" s="19"/>
      <c r="UPQ33" s="19"/>
      <c r="UPS33" s="19"/>
      <c r="UPU33" s="19"/>
      <c r="UPW33" s="19"/>
      <c r="UPY33" s="19"/>
      <c r="UQA33" s="19"/>
      <c r="UQC33" s="19"/>
      <c r="UQE33" s="19"/>
      <c r="UQG33" s="19"/>
      <c r="UQI33" s="19"/>
      <c r="UQK33" s="19"/>
      <c r="UQM33" s="19"/>
      <c r="UQO33" s="19"/>
      <c r="UQQ33" s="19"/>
      <c r="UQS33" s="19"/>
      <c r="UQU33" s="19"/>
      <c r="UQW33" s="19"/>
      <c r="UQY33" s="19"/>
      <c r="URA33" s="19"/>
      <c r="URC33" s="19"/>
      <c r="URE33" s="19"/>
      <c r="URG33" s="19"/>
      <c r="URI33" s="19"/>
      <c r="URK33" s="19"/>
      <c r="URM33" s="19"/>
      <c r="URO33" s="19"/>
      <c r="URQ33" s="19"/>
      <c r="URS33" s="19"/>
      <c r="URU33" s="19"/>
      <c r="URW33" s="19"/>
      <c r="URY33" s="19"/>
      <c r="USA33" s="19"/>
      <c r="USC33" s="19"/>
      <c r="USE33" s="19"/>
      <c r="USG33" s="19"/>
      <c r="USI33" s="19"/>
      <c r="USK33" s="19"/>
      <c r="USM33" s="19"/>
      <c r="USO33" s="19"/>
      <c r="USQ33" s="19"/>
      <c r="USS33" s="19"/>
      <c r="USU33" s="19"/>
      <c r="USW33" s="19"/>
      <c r="USY33" s="19"/>
      <c r="UTA33" s="19"/>
      <c r="UTC33" s="19"/>
      <c r="UTE33" s="19"/>
      <c r="UTG33" s="19"/>
      <c r="UTI33" s="19"/>
      <c r="UTK33" s="19"/>
      <c r="UTM33" s="19"/>
      <c r="UTO33" s="19"/>
      <c r="UTQ33" s="19"/>
      <c r="UTS33" s="19"/>
      <c r="UTU33" s="19"/>
      <c r="UTW33" s="19"/>
      <c r="UTY33" s="19"/>
      <c r="UUA33" s="19"/>
      <c r="UUC33" s="19"/>
      <c r="UUE33" s="19"/>
      <c r="UUG33" s="19"/>
      <c r="UUI33" s="19"/>
      <c r="UUK33" s="19"/>
      <c r="UUM33" s="19"/>
      <c r="UUO33" s="19"/>
      <c r="UUQ33" s="19"/>
      <c r="UUS33" s="19"/>
      <c r="UUU33" s="19"/>
      <c r="UUW33" s="19"/>
      <c r="UUY33" s="19"/>
      <c r="UVA33" s="19"/>
      <c r="UVC33" s="19"/>
      <c r="UVE33" s="19"/>
      <c r="UVG33" s="19"/>
      <c r="UVI33" s="19"/>
      <c r="UVK33" s="19"/>
      <c r="UVM33" s="19"/>
      <c r="UVO33" s="19"/>
      <c r="UVQ33" s="19"/>
      <c r="UVS33" s="19"/>
      <c r="UVU33" s="19"/>
      <c r="UVW33" s="19"/>
      <c r="UVY33" s="19"/>
      <c r="UWA33" s="19"/>
      <c r="UWC33" s="19"/>
      <c r="UWE33" s="19"/>
      <c r="UWG33" s="19"/>
      <c r="UWI33" s="19"/>
      <c r="UWK33" s="19"/>
      <c r="UWM33" s="19"/>
      <c r="UWO33" s="19"/>
      <c r="UWQ33" s="19"/>
      <c r="UWS33" s="19"/>
      <c r="UWU33" s="19"/>
      <c r="UWW33" s="19"/>
      <c r="UWY33" s="19"/>
      <c r="UXA33" s="19"/>
      <c r="UXC33" s="19"/>
      <c r="UXE33" s="19"/>
      <c r="UXG33" s="19"/>
      <c r="UXI33" s="19"/>
      <c r="UXK33" s="19"/>
      <c r="UXM33" s="19"/>
      <c r="UXO33" s="19"/>
      <c r="UXQ33" s="19"/>
      <c r="UXS33" s="19"/>
      <c r="UXU33" s="19"/>
      <c r="UXW33" s="19"/>
      <c r="UXY33" s="19"/>
      <c r="UYA33" s="19"/>
      <c r="UYC33" s="19"/>
      <c r="UYE33" s="19"/>
      <c r="UYG33" s="19"/>
      <c r="UYI33" s="19"/>
      <c r="UYK33" s="19"/>
      <c r="UYM33" s="19"/>
      <c r="UYO33" s="19"/>
      <c r="UYQ33" s="19"/>
      <c r="UYS33" s="19"/>
      <c r="UYU33" s="19"/>
      <c r="UYW33" s="19"/>
      <c r="UYY33" s="19"/>
      <c r="UZA33" s="19"/>
      <c r="UZC33" s="19"/>
      <c r="UZE33" s="19"/>
      <c r="UZG33" s="19"/>
      <c r="UZI33" s="19"/>
      <c r="UZK33" s="19"/>
      <c r="UZM33" s="19"/>
      <c r="UZO33" s="19"/>
      <c r="UZQ33" s="19"/>
      <c r="UZS33" s="19"/>
      <c r="UZU33" s="19"/>
      <c r="UZW33" s="19"/>
      <c r="UZY33" s="19"/>
      <c r="VAA33" s="19"/>
      <c r="VAC33" s="19"/>
      <c r="VAE33" s="19"/>
      <c r="VAG33" s="19"/>
      <c r="VAI33" s="19"/>
      <c r="VAK33" s="19"/>
      <c r="VAM33" s="19"/>
      <c r="VAO33" s="19"/>
      <c r="VAQ33" s="19"/>
      <c r="VAS33" s="19"/>
      <c r="VAU33" s="19"/>
      <c r="VAW33" s="19"/>
      <c r="VAY33" s="19"/>
      <c r="VBA33" s="19"/>
      <c r="VBC33" s="19"/>
      <c r="VBE33" s="19"/>
      <c r="VBG33" s="19"/>
      <c r="VBI33" s="19"/>
      <c r="VBK33" s="19"/>
      <c r="VBM33" s="19"/>
      <c r="VBO33" s="19"/>
      <c r="VBQ33" s="19"/>
      <c r="VBS33" s="19"/>
      <c r="VBU33" s="19"/>
      <c r="VBW33" s="19"/>
      <c r="VBY33" s="19"/>
      <c r="VCA33" s="19"/>
      <c r="VCC33" s="19"/>
      <c r="VCE33" s="19"/>
      <c r="VCG33" s="19"/>
      <c r="VCI33" s="19"/>
      <c r="VCK33" s="19"/>
      <c r="VCM33" s="19"/>
      <c r="VCO33" s="19"/>
      <c r="VCQ33" s="19"/>
      <c r="VCS33" s="19"/>
      <c r="VCU33" s="19"/>
      <c r="VCW33" s="19"/>
      <c r="VCY33" s="19"/>
      <c r="VDA33" s="19"/>
      <c r="VDC33" s="19"/>
      <c r="VDE33" s="19"/>
      <c r="VDG33" s="19"/>
      <c r="VDI33" s="19"/>
      <c r="VDK33" s="19"/>
      <c r="VDM33" s="19"/>
      <c r="VDO33" s="19"/>
      <c r="VDQ33" s="19"/>
      <c r="VDS33" s="19"/>
      <c r="VDU33" s="19"/>
      <c r="VDW33" s="19"/>
      <c r="VDY33" s="19"/>
      <c r="VEA33" s="19"/>
      <c r="VEC33" s="19"/>
      <c r="VEE33" s="19"/>
      <c r="VEG33" s="19"/>
      <c r="VEI33" s="19"/>
      <c r="VEK33" s="19"/>
      <c r="VEM33" s="19"/>
      <c r="VEO33" s="19"/>
      <c r="VEQ33" s="19"/>
      <c r="VES33" s="19"/>
      <c r="VEU33" s="19"/>
      <c r="VEW33" s="19"/>
      <c r="VEY33" s="19"/>
      <c r="VFA33" s="19"/>
      <c r="VFC33" s="19"/>
      <c r="VFE33" s="19"/>
      <c r="VFG33" s="19"/>
      <c r="VFI33" s="19"/>
      <c r="VFK33" s="19"/>
      <c r="VFM33" s="19"/>
      <c r="VFO33" s="19"/>
      <c r="VFQ33" s="19"/>
      <c r="VFS33" s="19"/>
      <c r="VFU33" s="19"/>
      <c r="VFW33" s="19"/>
      <c r="VFY33" s="19"/>
      <c r="VGA33" s="19"/>
      <c r="VGC33" s="19"/>
      <c r="VGE33" s="19"/>
      <c r="VGG33" s="19"/>
      <c r="VGI33" s="19"/>
      <c r="VGK33" s="19"/>
      <c r="VGM33" s="19"/>
      <c r="VGO33" s="19"/>
      <c r="VGQ33" s="19"/>
      <c r="VGS33" s="19"/>
      <c r="VGU33" s="19"/>
      <c r="VGW33" s="19"/>
      <c r="VGY33" s="19"/>
      <c r="VHA33" s="19"/>
      <c r="VHC33" s="19"/>
      <c r="VHE33" s="19"/>
      <c r="VHG33" s="19"/>
      <c r="VHI33" s="19"/>
      <c r="VHK33" s="19"/>
      <c r="VHM33" s="19"/>
      <c r="VHO33" s="19"/>
      <c r="VHQ33" s="19"/>
      <c r="VHS33" s="19"/>
      <c r="VHU33" s="19"/>
      <c r="VHW33" s="19"/>
      <c r="VHY33" s="19"/>
      <c r="VIA33" s="19"/>
      <c r="VIC33" s="19"/>
      <c r="VIE33" s="19"/>
      <c r="VIG33" s="19"/>
      <c r="VII33" s="19"/>
      <c r="VIK33" s="19"/>
      <c r="VIM33" s="19"/>
      <c r="VIO33" s="19"/>
      <c r="VIQ33" s="19"/>
      <c r="VIS33" s="19"/>
      <c r="VIU33" s="19"/>
      <c r="VIW33" s="19"/>
      <c r="VIY33" s="19"/>
      <c r="VJA33" s="19"/>
      <c r="VJC33" s="19"/>
      <c r="VJE33" s="19"/>
      <c r="VJG33" s="19"/>
      <c r="VJI33" s="19"/>
      <c r="VJK33" s="19"/>
      <c r="VJM33" s="19"/>
      <c r="VJO33" s="19"/>
      <c r="VJQ33" s="19"/>
      <c r="VJS33" s="19"/>
      <c r="VJU33" s="19"/>
      <c r="VJW33" s="19"/>
      <c r="VJY33" s="19"/>
      <c r="VKA33" s="19"/>
      <c r="VKC33" s="19"/>
      <c r="VKE33" s="19"/>
      <c r="VKG33" s="19"/>
      <c r="VKI33" s="19"/>
      <c r="VKK33" s="19"/>
      <c r="VKM33" s="19"/>
      <c r="VKO33" s="19"/>
      <c r="VKQ33" s="19"/>
      <c r="VKS33" s="19"/>
      <c r="VKU33" s="19"/>
      <c r="VKW33" s="19"/>
      <c r="VKY33" s="19"/>
      <c r="VLA33" s="19"/>
      <c r="VLC33" s="19"/>
      <c r="VLE33" s="19"/>
      <c r="VLG33" s="19"/>
      <c r="VLI33" s="19"/>
      <c r="VLK33" s="19"/>
      <c r="VLM33" s="19"/>
      <c r="VLO33" s="19"/>
      <c r="VLQ33" s="19"/>
      <c r="VLS33" s="19"/>
      <c r="VLU33" s="19"/>
      <c r="VLW33" s="19"/>
      <c r="VLY33" s="19"/>
      <c r="VMA33" s="19"/>
      <c r="VMC33" s="19"/>
      <c r="VME33" s="19"/>
      <c r="VMG33" s="19"/>
      <c r="VMI33" s="19"/>
      <c r="VMK33" s="19"/>
      <c r="VMM33" s="19"/>
      <c r="VMO33" s="19"/>
      <c r="VMQ33" s="19"/>
      <c r="VMS33" s="19"/>
      <c r="VMU33" s="19"/>
      <c r="VMW33" s="19"/>
      <c r="VMY33" s="19"/>
      <c r="VNA33" s="19"/>
      <c r="VNC33" s="19"/>
      <c r="VNE33" s="19"/>
      <c r="VNG33" s="19"/>
      <c r="VNI33" s="19"/>
      <c r="VNK33" s="19"/>
      <c r="VNM33" s="19"/>
      <c r="VNO33" s="19"/>
      <c r="VNQ33" s="19"/>
      <c r="VNS33" s="19"/>
      <c r="VNU33" s="19"/>
      <c r="VNW33" s="19"/>
      <c r="VNY33" s="19"/>
      <c r="VOA33" s="19"/>
      <c r="VOC33" s="19"/>
      <c r="VOE33" s="19"/>
      <c r="VOG33" s="19"/>
      <c r="VOI33" s="19"/>
      <c r="VOK33" s="19"/>
      <c r="VOM33" s="19"/>
      <c r="VOO33" s="19"/>
      <c r="VOQ33" s="19"/>
      <c r="VOS33" s="19"/>
      <c r="VOU33" s="19"/>
      <c r="VOW33" s="19"/>
      <c r="VOY33" s="19"/>
      <c r="VPA33" s="19"/>
      <c r="VPC33" s="19"/>
      <c r="VPE33" s="19"/>
      <c r="VPG33" s="19"/>
      <c r="VPI33" s="19"/>
      <c r="VPK33" s="19"/>
      <c r="VPM33" s="19"/>
      <c r="VPO33" s="19"/>
      <c r="VPQ33" s="19"/>
      <c r="VPS33" s="19"/>
      <c r="VPU33" s="19"/>
      <c r="VPW33" s="19"/>
      <c r="VPY33" s="19"/>
      <c r="VQA33" s="19"/>
      <c r="VQC33" s="19"/>
      <c r="VQE33" s="19"/>
      <c r="VQG33" s="19"/>
      <c r="VQI33" s="19"/>
      <c r="VQK33" s="19"/>
      <c r="VQM33" s="19"/>
      <c r="VQO33" s="19"/>
      <c r="VQQ33" s="19"/>
      <c r="VQS33" s="19"/>
      <c r="VQU33" s="19"/>
      <c r="VQW33" s="19"/>
      <c r="VQY33" s="19"/>
      <c r="VRA33" s="19"/>
      <c r="VRC33" s="19"/>
      <c r="VRE33" s="19"/>
      <c r="VRG33" s="19"/>
      <c r="VRI33" s="19"/>
      <c r="VRK33" s="19"/>
      <c r="VRM33" s="19"/>
      <c r="VRO33" s="19"/>
      <c r="VRQ33" s="19"/>
      <c r="VRS33" s="19"/>
      <c r="VRU33" s="19"/>
      <c r="VRW33" s="19"/>
      <c r="VRY33" s="19"/>
      <c r="VSA33" s="19"/>
      <c r="VSC33" s="19"/>
      <c r="VSE33" s="19"/>
      <c r="VSG33" s="19"/>
      <c r="VSI33" s="19"/>
      <c r="VSK33" s="19"/>
      <c r="VSM33" s="19"/>
      <c r="VSO33" s="19"/>
      <c r="VSQ33" s="19"/>
      <c r="VSS33" s="19"/>
      <c r="VSU33" s="19"/>
      <c r="VSW33" s="19"/>
      <c r="VSY33" s="19"/>
      <c r="VTA33" s="19"/>
      <c r="VTC33" s="19"/>
      <c r="VTE33" s="19"/>
      <c r="VTG33" s="19"/>
      <c r="VTI33" s="19"/>
      <c r="VTK33" s="19"/>
      <c r="VTM33" s="19"/>
      <c r="VTO33" s="19"/>
      <c r="VTQ33" s="19"/>
      <c r="VTS33" s="19"/>
      <c r="VTU33" s="19"/>
      <c r="VTW33" s="19"/>
      <c r="VTY33" s="19"/>
      <c r="VUA33" s="19"/>
      <c r="VUC33" s="19"/>
      <c r="VUE33" s="19"/>
      <c r="VUG33" s="19"/>
      <c r="VUI33" s="19"/>
      <c r="VUK33" s="19"/>
      <c r="VUM33" s="19"/>
      <c r="VUO33" s="19"/>
      <c r="VUQ33" s="19"/>
      <c r="VUS33" s="19"/>
      <c r="VUU33" s="19"/>
      <c r="VUW33" s="19"/>
      <c r="VUY33" s="19"/>
      <c r="VVA33" s="19"/>
      <c r="VVC33" s="19"/>
      <c r="VVE33" s="19"/>
      <c r="VVG33" s="19"/>
      <c r="VVI33" s="19"/>
      <c r="VVK33" s="19"/>
      <c r="VVM33" s="19"/>
      <c r="VVO33" s="19"/>
      <c r="VVQ33" s="19"/>
      <c r="VVS33" s="19"/>
      <c r="VVU33" s="19"/>
      <c r="VVW33" s="19"/>
      <c r="VVY33" s="19"/>
      <c r="VWA33" s="19"/>
      <c r="VWC33" s="19"/>
      <c r="VWE33" s="19"/>
      <c r="VWG33" s="19"/>
      <c r="VWI33" s="19"/>
      <c r="VWK33" s="19"/>
      <c r="VWM33" s="19"/>
      <c r="VWO33" s="19"/>
      <c r="VWQ33" s="19"/>
      <c r="VWS33" s="19"/>
      <c r="VWU33" s="19"/>
      <c r="VWW33" s="19"/>
      <c r="VWY33" s="19"/>
      <c r="VXA33" s="19"/>
      <c r="VXC33" s="19"/>
      <c r="VXE33" s="19"/>
      <c r="VXG33" s="19"/>
      <c r="VXI33" s="19"/>
      <c r="VXK33" s="19"/>
      <c r="VXM33" s="19"/>
      <c r="VXO33" s="19"/>
      <c r="VXQ33" s="19"/>
      <c r="VXS33" s="19"/>
      <c r="VXU33" s="19"/>
      <c r="VXW33" s="19"/>
      <c r="VXY33" s="19"/>
      <c r="VYA33" s="19"/>
      <c r="VYC33" s="19"/>
      <c r="VYE33" s="19"/>
      <c r="VYG33" s="19"/>
      <c r="VYI33" s="19"/>
      <c r="VYK33" s="19"/>
      <c r="VYM33" s="19"/>
      <c r="VYO33" s="19"/>
      <c r="VYQ33" s="19"/>
      <c r="VYS33" s="19"/>
      <c r="VYU33" s="19"/>
      <c r="VYW33" s="19"/>
      <c r="VYY33" s="19"/>
      <c r="VZA33" s="19"/>
      <c r="VZC33" s="19"/>
      <c r="VZE33" s="19"/>
      <c r="VZG33" s="19"/>
      <c r="VZI33" s="19"/>
      <c r="VZK33" s="19"/>
      <c r="VZM33" s="19"/>
      <c r="VZO33" s="19"/>
      <c r="VZQ33" s="19"/>
      <c r="VZS33" s="19"/>
      <c r="VZU33" s="19"/>
      <c r="VZW33" s="19"/>
      <c r="VZY33" s="19"/>
      <c r="WAA33" s="19"/>
      <c r="WAC33" s="19"/>
      <c r="WAE33" s="19"/>
      <c r="WAG33" s="19"/>
      <c r="WAI33" s="19"/>
      <c r="WAK33" s="19"/>
      <c r="WAM33" s="19"/>
      <c r="WAO33" s="19"/>
      <c r="WAQ33" s="19"/>
      <c r="WAS33" s="19"/>
      <c r="WAU33" s="19"/>
      <c r="WAW33" s="19"/>
      <c r="WAY33" s="19"/>
      <c r="WBA33" s="19"/>
      <c r="WBC33" s="19"/>
      <c r="WBE33" s="19"/>
      <c r="WBG33" s="19"/>
      <c r="WBI33" s="19"/>
      <c r="WBK33" s="19"/>
      <c r="WBM33" s="19"/>
      <c r="WBO33" s="19"/>
      <c r="WBQ33" s="19"/>
      <c r="WBS33" s="19"/>
      <c r="WBU33" s="19"/>
      <c r="WBW33" s="19"/>
      <c r="WBY33" s="19"/>
      <c r="WCA33" s="19"/>
      <c r="WCC33" s="19"/>
      <c r="WCE33" s="19"/>
      <c r="WCG33" s="19"/>
      <c r="WCI33" s="19"/>
      <c r="WCK33" s="19"/>
      <c r="WCM33" s="19"/>
      <c r="WCO33" s="19"/>
      <c r="WCQ33" s="19"/>
      <c r="WCS33" s="19"/>
      <c r="WCU33" s="19"/>
      <c r="WCW33" s="19"/>
      <c r="WCY33" s="19"/>
      <c r="WDA33" s="19"/>
      <c r="WDC33" s="19"/>
      <c r="WDE33" s="19"/>
      <c r="WDG33" s="19"/>
      <c r="WDI33" s="19"/>
      <c r="WDK33" s="19"/>
      <c r="WDM33" s="19"/>
      <c r="WDO33" s="19"/>
      <c r="WDQ33" s="19"/>
      <c r="WDS33" s="19"/>
      <c r="WDU33" s="19"/>
      <c r="WDW33" s="19"/>
      <c r="WDY33" s="19"/>
      <c r="WEA33" s="19"/>
      <c r="WEC33" s="19"/>
      <c r="WEE33" s="19"/>
      <c r="WEG33" s="19"/>
      <c r="WEI33" s="19"/>
      <c r="WEK33" s="19"/>
      <c r="WEM33" s="19"/>
      <c r="WEO33" s="19"/>
      <c r="WEQ33" s="19"/>
      <c r="WES33" s="19"/>
      <c r="WEU33" s="19"/>
      <c r="WEW33" s="19"/>
      <c r="WEY33" s="19"/>
      <c r="WFA33" s="19"/>
      <c r="WFC33" s="19"/>
      <c r="WFE33" s="19"/>
      <c r="WFG33" s="19"/>
      <c r="WFI33" s="19"/>
      <c r="WFK33" s="19"/>
      <c r="WFM33" s="19"/>
      <c r="WFO33" s="19"/>
      <c r="WFQ33" s="19"/>
      <c r="WFS33" s="19"/>
      <c r="WFU33" s="19"/>
      <c r="WFW33" s="19"/>
      <c r="WFY33" s="19"/>
      <c r="WGA33" s="19"/>
      <c r="WGC33" s="19"/>
      <c r="WGE33" s="19"/>
      <c r="WGG33" s="19"/>
      <c r="WGI33" s="19"/>
      <c r="WGK33" s="19"/>
      <c r="WGM33" s="19"/>
      <c r="WGO33" s="19"/>
      <c r="WGQ33" s="19"/>
      <c r="WGS33" s="19"/>
      <c r="WGU33" s="19"/>
      <c r="WGW33" s="19"/>
      <c r="WGY33" s="19"/>
      <c r="WHA33" s="19"/>
      <c r="WHC33" s="19"/>
      <c r="WHE33" s="19"/>
      <c r="WHG33" s="19"/>
      <c r="WHI33" s="19"/>
      <c r="WHK33" s="19"/>
      <c r="WHM33" s="19"/>
      <c r="WHO33" s="19"/>
      <c r="WHQ33" s="19"/>
      <c r="WHS33" s="19"/>
      <c r="WHU33" s="19"/>
      <c r="WHW33" s="19"/>
      <c r="WHY33" s="19"/>
      <c r="WIA33" s="19"/>
      <c r="WIC33" s="19"/>
      <c r="WIE33" s="19"/>
      <c r="WIG33" s="19"/>
      <c r="WII33" s="19"/>
      <c r="WIK33" s="19"/>
      <c r="WIM33" s="19"/>
      <c r="WIO33" s="19"/>
      <c r="WIQ33" s="19"/>
      <c r="WIS33" s="19"/>
      <c r="WIU33" s="19"/>
      <c r="WIW33" s="19"/>
      <c r="WIY33" s="19"/>
      <c r="WJA33" s="19"/>
      <c r="WJC33" s="19"/>
      <c r="WJE33" s="19"/>
      <c r="WJG33" s="19"/>
      <c r="WJI33" s="19"/>
      <c r="WJK33" s="19"/>
      <c r="WJM33" s="19"/>
      <c r="WJO33" s="19"/>
      <c r="WJQ33" s="19"/>
      <c r="WJS33" s="19"/>
      <c r="WJU33" s="19"/>
      <c r="WJW33" s="19"/>
      <c r="WJY33" s="19"/>
      <c r="WKA33" s="19"/>
      <c r="WKC33" s="19"/>
      <c r="WKE33" s="19"/>
      <c r="WKG33" s="19"/>
      <c r="WKI33" s="19"/>
      <c r="WKK33" s="19"/>
      <c r="WKM33" s="19"/>
      <c r="WKO33" s="19"/>
      <c r="WKQ33" s="19"/>
      <c r="WKS33" s="19"/>
      <c r="WKU33" s="19"/>
      <c r="WKW33" s="19"/>
      <c r="WKY33" s="19"/>
      <c r="WLA33" s="19"/>
      <c r="WLC33" s="19"/>
      <c r="WLE33" s="19"/>
      <c r="WLG33" s="19"/>
      <c r="WLI33" s="19"/>
      <c r="WLK33" s="19"/>
      <c r="WLM33" s="19"/>
      <c r="WLO33" s="19"/>
      <c r="WLQ33" s="19"/>
      <c r="WLS33" s="19"/>
      <c r="WLU33" s="19"/>
      <c r="WLW33" s="19"/>
      <c r="WLY33" s="19"/>
      <c r="WMA33" s="19"/>
      <c r="WMC33" s="19"/>
      <c r="WME33" s="19"/>
      <c r="WMG33" s="19"/>
      <c r="WMI33" s="19"/>
      <c r="WMK33" s="19"/>
      <c r="WMM33" s="19"/>
      <c r="WMO33" s="19"/>
      <c r="WMQ33" s="19"/>
      <c r="WMS33" s="19"/>
      <c r="WMU33" s="19"/>
      <c r="WMW33" s="19"/>
      <c r="WMY33" s="19"/>
      <c r="WNA33" s="19"/>
      <c r="WNC33" s="19"/>
      <c r="WNE33" s="19"/>
      <c r="WNG33" s="19"/>
      <c r="WNI33" s="19"/>
      <c r="WNK33" s="19"/>
      <c r="WNM33" s="19"/>
      <c r="WNO33" s="19"/>
      <c r="WNQ33" s="19"/>
      <c r="WNS33" s="19"/>
      <c r="WNU33" s="19"/>
      <c r="WNW33" s="19"/>
      <c r="WNY33" s="19"/>
      <c r="WOA33" s="19"/>
      <c r="WOC33" s="19"/>
      <c r="WOE33" s="19"/>
      <c r="WOG33" s="19"/>
      <c r="WOI33" s="19"/>
      <c r="WOK33" s="19"/>
      <c r="WOM33" s="19"/>
      <c r="WOO33" s="19"/>
      <c r="WOQ33" s="19"/>
      <c r="WOS33" s="19"/>
      <c r="WOU33" s="19"/>
      <c r="WOW33" s="19"/>
      <c r="WOY33" s="19"/>
      <c r="WPA33" s="19"/>
      <c r="WPC33" s="19"/>
      <c r="WPE33" s="19"/>
      <c r="WPG33" s="19"/>
      <c r="WPI33" s="19"/>
      <c r="WPK33" s="19"/>
      <c r="WPM33" s="19"/>
      <c r="WPO33" s="19"/>
      <c r="WPQ33" s="19"/>
      <c r="WPS33" s="19"/>
      <c r="WPU33" s="19"/>
      <c r="WPW33" s="19"/>
      <c r="WPY33" s="19"/>
      <c r="WQA33" s="19"/>
      <c r="WQC33" s="19"/>
      <c r="WQE33" s="19"/>
      <c r="WQG33" s="19"/>
      <c r="WQI33" s="19"/>
      <c r="WQK33" s="19"/>
      <c r="WQM33" s="19"/>
      <c r="WQO33" s="19"/>
      <c r="WQQ33" s="19"/>
      <c r="WQS33" s="19"/>
      <c r="WQU33" s="19"/>
      <c r="WQW33" s="19"/>
      <c r="WQY33" s="19"/>
      <c r="WRA33" s="19"/>
      <c r="WRC33" s="19"/>
      <c r="WRE33" s="19"/>
      <c r="WRG33" s="19"/>
      <c r="WRI33" s="19"/>
      <c r="WRK33" s="19"/>
      <c r="WRM33" s="19"/>
      <c r="WRO33" s="19"/>
      <c r="WRQ33" s="19"/>
      <c r="WRS33" s="19"/>
      <c r="WRU33" s="19"/>
      <c r="WRW33" s="19"/>
      <c r="WRY33" s="19"/>
      <c r="WSA33" s="19"/>
      <c r="WSC33" s="19"/>
      <c r="WSE33" s="19"/>
      <c r="WSG33" s="19"/>
      <c r="WSI33" s="19"/>
      <c r="WSK33" s="19"/>
      <c r="WSM33" s="19"/>
      <c r="WSO33" s="19"/>
      <c r="WSQ33" s="19"/>
      <c r="WSS33" s="19"/>
      <c r="WSU33" s="19"/>
      <c r="WSW33" s="19"/>
      <c r="WSY33" s="19"/>
      <c r="WTA33" s="19"/>
      <c r="WTC33" s="19"/>
      <c r="WTE33" s="19"/>
      <c r="WTG33" s="19"/>
      <c r="WTI33" s="19"/>
      <c r="WTK33" s="19"/>
      <c r="WTM33" s="19"/>
      <c r="WTO33" s="19"/>
      <c r="WTQ33" s="19"/>
      <c r="WTS33" s="19"/>
      <c r="WTU33" s="19"/>
      <c r="WTW33" s="19"/>
      <c r="WTY33" s="19"/>
      <c r="WUA33" s="19"/>
      <c r="WUC33" s="19"/>
      <c r="WUE33" s="19"/>
      <c r="WUG33" s="19"/>
      <c r="WUI33" s="19"/>
      <c r="WUK33" s="19"/>
      <c r="WUM33" s="19"/>
      <c r="WUO33" s="19"/>
      <c r="WUQ33" s="19"/>
      <c r="WUS33" s="19"/>
      <c r="WUU33" s="19"/>
      <c r="WUW33" s="19"/>
      <c r="WUY33" s="19"/>
      <c r="WVA33" s="19"/>
      <c r="WVC33" s="19"/>
      <c r="WVE33" s="19"/>
      <c r="WVG33" s="19"/>
      <c r="WVI33" s="19"/>
      <c r="WVK33" s="19"/>
      <c r="WVM33" s="19"/>
      <c r="WVO33" s="19"/>
      <c r="WVQ33" s="19"/>
      <c r="WVS33" s="19"/>
      <c r="WVU33" s="19"/>
      <c r="WVW33" s="19"/>
      <c r="WVY33" s="19"/>
      <c r="WWA33" s="19"/>
      <c r="WWC33" s="19"/>
      <c r="WWE33" s="19"/>
      <c r="WWG33" s="19"/>
      <c r="WWI33" s="19"/>
      <c r="WWK33" s="19"/>
      <c r="WWM33" s="19"/>
      <c r="WWO33" s="19"/>
      <c r="WWQ33" s="19"/>
      <c r="WWS33" s="19"/>
      <c r="WWU33" s="19"/>
      <c r="WWW33" s="19"/>
      <c r="WWY33" s="19"/>
      <c r="WXA33" s="19"/>
      <c r="WXC33" s="19"/>
      <c r="WXE33" s="19"/>
      <c r="WXG33" s="19"/>
      <c r="WXI33" s="19"/>
      <c r="WXK33" s="19"/>
      <c r="WXM33" s="19"/>
      <c r="WXO33" s="19"/>
      <c r="WXQ33" s="19"/>
      <c r="WXS33" s="19"/>
      <c r="WXU33" s="19"/>
      <c r="WXW33" s="19"/>
      <c r="WXY33" s="19"/>
      <c r="WYA33" s="19"/>
      <c r="WYC33" s="19"/>
      <c r="WYE33" s="19"/>
      <c r="WYG33" s="19"/>
      <c r="WYI33" s="19"/>
      <c r="WYK33" s="19"/>
      <c r="WYM33" s="19"/>
      <c r="WYO33" s="19"/>
      <c r="WYQ33" s="19"/>
      <c r="WYS33" s="19"/>
      <c r="WYU33" s="19"/>
      <c r="WYW33" s="19"/>
      <c r="WYY33" s="19"/>
      <c r="WZA33" s="19"/>
      <c r="WZC33" s="19"/>
      <c r="WZE33" s="19"/>
      <c r="WZG33" s="19"/>
      <c r="WZI33" s="19"/>
      <c r="WZK33" s="19"/>
      <c r="WZM33" s="19"/>
      <c r="WZO33" s="19"/>
      <c r="WZQ33" s="19"/>
      <c r="WZS33" s="19"/>
      <c r="WZU33" s="19"/>
      <c r="WZW33" s="19"/>
      <c r="WZY33" s="19"/>
      <c r="XAA33" s="19"/>
      <c r="XAC33" s="19"/>
      <c r="XAE33" s="19"/>
      <c r="XAG33" s="19"/>
      <c r="XAI33" s="19"/>
      <c r="XAK33" s="19"/>
      <c r="XAM33" s="19"/>
      <c r="XAO33" s="19"/>
      <c r="XAQ33" s="19"/>
      <c r="XAS33" s="19"/>
      <c r="XAU33" s="19"/>
      <c r="XAW33" s="19"/>
      <c r="XAY33" s="19"/>
      <c r="XBA33" s="19"/>
      <c r="XBC33" s="19"/>
      <c r="XBE33" s="19"/>
      <c r="XBG33" s="19"/>
      <c r="XBI33" s="19"/>
      <c r="XBK33" s="19"/>
      <c r="XBM33" s="19"/>
      <c r="XBO33" s="19"/>
      <c r="XBQ33" s="19"/>
      <c r="XBS33" s="19"/>
      <c r="XBU33" s="19"/>
      <c r="XBW33" s="19"/>
      <c r="XBY33" s="19"/>
      <c r="XCA33" s="19"/>
      <c r="XCC33" s="19"/>
      <c r="XCE33" s="19"/>
      <c r="XCG33" s="19"/>
      <c r="XCI33" s="19"/>
      <c r="XCK33" s="19"/>
      <c r="XCM33" s="19"/>
      <c r="XCO33" s="19"/>
      <c r="XCQ33" s="19"/>
      <c r="XCS33" s="19"/>
      <c r="XCU33" s="19"/>
      <c r="XCW33" s="19"/>
      <c r="XCY33" s="19"/>
      <c r="XDA33" s="19"/>
      <c r="XDC33" s="19"/>
      <c r="XDE33" s="19"/>
      <c r="XDG33" s="19"/>
      <c r="XDI33" s="19"/>
      <c r="XDK33" s="19"/>
      <c r="XDM33" s="19"/>
      <c r="XDO33" s="19"/>
      <c r="XDQ33" s="19"/>
      <c r="XDS33" s="19"/>
      <c r="XDU33" s="19"/>
      <c r="XDW33" s="19"/>
      <c r="XDY33" s="19"/>
      <c r="XEA33" s="19"/>
      <c r="XEC33" s="19"/>
      <c r="XEE33" s="19"/>
      <c r="XEG33" s="19"/>
      <c r="XEI33" s="19"/>
      <c r="XEK33" s="19"/>
      <c r="XEM33" s="19"/>
      <c r="XEO33" s="19"/>
      <c r="XEQ33" s="19"/>
      <c r="XES33" s="19"/>
      <c r="XEU33" s="19"/>
      <c r="XEW33" s="19"/>
      <c r="XEY33" s="19"/>
      <c r="XFA33" s="19"/>
      <c r="XFC33" s="19"/>
    </row>
    <row r="34" spans="1:1023 1025:2047 2049:3071 3073:4095 4097:5119 5121:6143 6145:7167 7169:8191 8193:9215 9217:10239 10241:11263 11265:12287 12289:13311 13313:14335 14337:15359 15361:16383" ht="15.75" customHeight="1">
      <c r="BK34" s="17"/>
      <c r="BL34" s="17"/>
      <c r="BM34" s="17"/>
      <c r="BN34" s="17"/>
    </row>
    <row r="35" spans="1:1023 1025:2047 2049:3071 3073:4095 4097:5119 5121:6143 6145:7167 7169:8191 8193:9215 9217:10239 10241:11263 11265:12287 12289:13311 13313:14335 14337:15359 15361:16383" ht="15.75" customHeight="1">
      <c r="A35" s="20"/>
      <c r="B35" s="20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46"/>
      <c r="AG35" s="47"/>
      <c r="AH35" s="47"/>
      <c r="AI35" s="47"/>
      <c r="AJ35" s="47"/>
      <c r="AK35" s="47"/>
      <c r="AL35" s="47"/>
      <c r="AM35" s="47"/>
      <c r="BK35" s="17"/>
      <c r="BL35" s="17"/>
      <c r="BM35" s="17"/>
      <c r="BN35" s="17"/>
    </row>
    <row r="36" spans="1:1023 1025:2047 2049:3071 3073:4095 4097:5119 5121:6143 6145:7167 7169:8191 8193:9215 9217:10239 10241:11263 11265:12287 12289:13311 13313:14335 14337:15359 15361:16383" ht="15.75" customHeight="1">
      <c r="A36" s="21"/>
      <c r="B36" s="2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8"/>
      <c r="AF36" s="48"/>
      <c r="AG36" s="47"/>
      <c r="AH36" s="47"/>
      <c r="AI36" s="47"/>
      <c r="AJ36" s="47"/>
      <c r="AK36" s="47"/>
      <c r="AL36" s="47"/>
      <c r="AM36" s="47"/>
      <c r="BK36" s="17"/>
      <c r="BL36" s="17"/>
      <c r="BM36" s="17"/>
      <c r="BN36" s="17"/>
    </row>
    <row r="37" spans="1:1023 1025:2047 2049:3071 3073:4095 4097:5119 5121:6143 6145:7167 7169:8191 8193:9215 9217:10239 10241:11263 11265:12287 12289:13311 13313:14335 14337:15359 15361:16383" ht="15.75" customHeight="1">
      <c r="A37" s="21"/>
      <c r="B37" s="2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48"/>
      <c r="AF37" s="48"/>
      <c r="AG37" s="47"/>
      <c r="AH37" s="47"/>
      <c r="AI37" s="47"/>
      <c r="AJ37" s="47"/>
      <c r="AK37" s="47"/>
      <c r="AL37" s="47"/>
      <c r="AM37" s="47"/>
      <c r="BK37" s="17"/>
      <c r="BL37" s="17"/>
      <c r="BM37" s="17"/>
      <c r="BN37" s="17"/>
    </row>
    <row r="38" spans="1:1023 1025:2047 2049:3071 3073:4095 4097:5119 5121:6143 6145:7167 7169:8191 8193:9215 9217:10239 10241:11263 11265:12287 12289:13311 13313:14335 14337:15359 15361:16383" ht="15.75" customHeight="1">
      <c r="A38" s="21"/>
      <c r="B38" s="2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48"/>
      <c r="AF38" s="48"/>
      <c r="AG38" s="47"/>
      <c r="AH38" s="47"/>
      <c r="AI38" s="47"/>
      <c r="AJ38" s="47"/>
      <c r="AK38" s="47"/>
      <c r="AL38" s="47"/>
      <c r="AM38" s="47"/>
    </row>
    <row r="39" spans="1:1023 1025:2047 2049:3071 3073:4095 4097:5119 5121:6143 6145:7167 7169:8191 8193:9215 9217:10239 10241:11263 11265:12287 12289:13311 13313:14335 14337:15359 15361:16383" ht="15.75" customHeight="1">
      <c r="A39" s="20"/>
      <c r="B39" s="20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6"/>
      <c r="AF39" s="46"/>
      <c r="AG39" s="47"/>
      <c r="AH39" s="47"/>
      <c r="AI39" s="47"/>
      <c r="AJ39" s="47"/>
      <c r="AK39" s="47"/>
      <c r="AL39" s="47"/>
      <c r="AM39" s="47"/>
    </row>
    <row r="40" spans="1:1023 1025:2047 2049:3071 3073:4095 4097:5119 5121:6143 6145:7167 7169:8191 8193:9215 9217:10239 10241:11263 11265:12287 12289:13311 13313:14335 14337:15359 15361:16383" ht="15.75" customHeight="1">
      <c r="A40" s="21"/>
      <c r="B40" s="2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48"/>
      <c r="AF40" s="48"/>
      <c r="AG40" s="47"/>
      <c r="AH40" s="47"/>
      <c r="AI40" s="47"/>
      <c r="AJ40" s="47"/>
      <c r="AK40" s="47"/>
      <c r="AL40" s="47"/>
      <c r="AM40" s="47"/>
    </row>
    <row r="41" spans="1:1023 1025:2047 2049:3071 3073:4095 4097:5119 5121:6143 6145:7167 7169:8191 8193:9215 9217:10239 10241:11263 11265:12287 12289:13311 13313:14335 14337:15359 15361:16383" ht="15.75" customHeight="1">
      <c r="A41" s="21"/>
      <c r="B41" s="2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48"/>
      <c r="AF41" s="48"/>
      <c r="AG41" s="47"/>
      <c r="AH41" s="47"/>
      <c r="AI41" s="47"/>
      <c r="AJ41" s="47"/>
      <c r="AK41" s="47"/>
      <c r="AL41" s="47"/>
      <c r="AM41" s="47"/>
    </row>
    <row r="42" spans="1:1023 1025:2047 2049:3071 3073:4095 4097:5119 5121:6143 6145:7167 7169:8191 8193:9215 9217:10239 10241:11263 11265:12287 12289:13311 13313:14335 14337:15359 15361:16383" ht="15.75" customHeight="1">
      <c r="A42" s="21"/>
      <c r="B42" s="2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8"/>
      <c r="AF42" s="48"/>
      <c r="AG42" s="47"/>
      <c r="AH42" s="47"/>
      <c r="AI42" s="47"/>
      <c r="AJ42" s="47"/>
      <c r="AK42" s="47"/>
      <c r="AL42" s="47"/>
      <c r="AM42" s="47"/>
    </row>
    <row r="43" spans="1:1023 1025:2047 2049:3071 3073:4095 4097:5119 5121:6143 6145:7167 7169:8191 8193:9215 9217:10239 10241:11263 11265:12287 12289:13311 13313:14335 14337:15359 15361:16383" ht="13.5">
      <c r="A43" s="20"/>
      <c r="B43" s="20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6"/>
      <c r="AF43" s="46"/>
      <c r="AG43" s="47"/>
      <c r="AH43" s="47"/>
      <c r="AI43" s="47"/>
      <c r="AJ43" s="47"/>
      <c r="AK43" s="47"/>
      <c r="AL43" s="47"/>
      <c r="AM43" s="47"/>
    </row>
    <row r="44" spans="1:1023 1025:2047 2049:3071 3073:4095 4097:5119 5121:6143 6145:7167 7169:8191 8193:9215 9217:10239 10241:11263 11265:12287 12289:13311 13313:14335 14337:15359 15361:16383" ht="13.5">
      <c r="A44" s="21"/>
      <c r="B44" s="2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48"/>
      <c r="AF44" s="48"/>
      <c r="AG44" s="47"/>
      <c r="AH44" s="47"/>
      <c r="AI44" s="47"/>
      <c r="AJ44" s="47"/>
      <c r="AK44" s="47"/>
      <c r="AL44" s="47"/>
      <c r="AM44" s="47"/>
    </row>
    <row r="45" spans="1:1023 1025:2047 2049:3071 3073:4095 4097:5119 5121:6143 6145:7167 7169:8191 8193:9215 9217:10239 10241:11263 11265:12287 12289:13311 13313:14335 14337:15359 15361:16383" ht="13.5">
      <c r="A45" s="21"/>
      <c r="B45" s="2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48"/>
      <c r="AF45" s="48"/>
      <c r="AG45" s="47"/>
      <c r="AH45" s="47"/>
      <c r="AI45" s="47"/>
      <c r="AJ45" s="47"/>
      <c r="AK45" s="47"/>
      <c r="AL45" s="47"/>
      <c r="AM45" s="47"/>
    </row>
    <row r="46" spans="1:1023 1025:2047 2049:3071 3073:4095 4097:5119 5121:6143 6145:7167 7169:8191 8193:9215 9217:10239 10241:11263 11265:12287 12289:13311 13313:14335 14337:15359 15361:16383" ht="13.5">
      <c r="A46" s="21"/>
      <c r="B46" s="2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48"/>
      <c r="AF46" s="48"/>
      <c r="AG46" s="47"/>
      <c r="AH46" s="47"/>
      <c r="AI46" s="47"/>
      <c r="AJ46" s="47"/>
      <c r="AK46" s="47"/>
      <c r="AL46" s="47"/>
      <c r="AM46" s="47"/>
    </row>
    <row r="47" spans="1:1023 1025:2047 2049:3071 3073:4095 4097:5119 5121:6143 6145:7167 7169:8191 8193:9215 9217:10239 10241:11263 11265:12287 12289:13311 13313:14335 14337:15359 15361:16383" ht="13.5">
      <c r="A47" s="20"/>
      <c r="B47" s="20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46"/>
      <c r="AG47" s="47"/>
      <c r="AH47" s="47"/>
      <c r="AI47" s="47"/>
      <c r="AJ47" s="47"/>
      <c r="AK47" s="47"/>
      <c r="AL47" s="47"/>
      <c r="AM47" s="47"/>
    </row>
    <row r="48" spans="1:1023 1025:2047 2049:3071 3073:4095 4097:5119 5121:6143 6145:7167 7169:8191 8193:9215 9217:10239 10241:11263 11265:12287 12289:13311 13313:14335 14337:15359 15361:16383" ht="13.5">
      <c r="A48" s="20"/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48"/>
      <c r="AF48" s="48"/>
      <c r="AG48" s="47"/>
      <c r="AH48" s="47"/>
      <c r="AI48" s="47"/>
      <c r="AJ48" s="47"/>
      <c r="AK48" s="47"/>
      <c r="AL48" s="47"/>
      <c r="AM48" s="47"/>
    </row>
    <row r="49" spans="1:39" ht="13.5">
      <c r="A49" s="20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48"/>
      <c r="AF49" s="48"/>
      <c r="AG49" s="47"/>
      <c r="AH49" s="47"/>
      <c r="AI49" s="47"/>
      <c r="AJ49" s="47"/>
      <c r="AK49" s="47"/>
      <c r="AL49" s="47"/>
      <c r="AM49" s="47"/>
    </row>
    <row r="50" spans="1:39" ht="13.5">
      <c r="A50" s="20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48"/>
      <c r="AF50" s="48"/>
      <c r="AG50" s="47"/>
      <c r="AH50" s="47"/>
      <c r="AI50" s="47"/>
      <c r="AJ50" s="47"/>
      <c r="AK50" s="47"/>
      <c r="AL50" s="47"/>
      <c r="AM50" s="47"/>
    </row>
    <row r="51" spans="1:39" ht="13.5">
      <c r="A51" s="21"/>
      <c r="B51" s="2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48"/>
      <c r="AF51" s="48"/>
      <c r="AG51" s="47"/>
      <c r="AH51" s="47"/>
      <c r="AI51" s="47"/>
      <c r="AJ51" s="47"/>
      <c r="AK51" s="47"/>
      <c r="AL51" s="47"/>
      <c r="AM51" s="47"/>
    </row>
    <row r="52" spans="1:39" ht="13.5">
      <c r="A52" s="21"/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48"/>
      <c r="AF52" s="48"/>
      <c r="AG52" s="47"/>
      <c r="AH52" s="47"/>
      <c r="AI52" s="47"/>
      <c r="AJ52" s="47"/>
      <c r="AK52" s="47"/>
      <c r="AL52" s="47"/>
      <c r="AM52" s="47"/>
    </row>
    <row r="53" spans="1:39" ht="13.5">
      <c r="A53" s="21"/>
      <c r="B53" s="2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48"/>
      <c r="AF53" s="48"/>
      <c r="AG53" s="47"/>
      <c r="AH53" s="47"/>
      <c r="AI53" s="47"/>
      <c r="AJ53" s="47"/>
      <c r="AK53" s="47"/>
      <c r="AL53" s="47"/>
      <c r="AM53" s="47"/>
    </row>
    <row r="54" spans="1:39" ht="13.5">
      <c r="A54" s="20"/>
      <c r="B54" s="20"/>
      <c r="C54" s="47"/>
      <c r="D54" s="47"/>
      <c r="E54" s="47"/>
      <c r="F54" s="47"/>
      <c r="G54" s="47"/>
      <c r="H54" s="47"/>
      <c r="I54" s="47"/>
      <c r="J54" s="47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46"/>
      <c r="AG54" s="47"/>
      <c r="AH54" s="47"/>
      <c r="AI54" s="47"/>
      <c r="AJ54" s="47"/>
      <c r="AK54" s="47"/>
      <c r="AL54" s="47"/>
      <c r="AM54" s="47"/>
    </row>
    <row r="55" spans="1:39" ht="13.5">
      <c r="A55" s="20"/>
      <c r="B55" s="20"/>
      <c r="C55" s="47"/>
      <c r="D55" s="47"/>
      <c r="E55" s="47"/>
      <c r="F55" s="47"/>
      <c r="G55" s="47"/>
      <c r="H55" s="47"/>
      <c r="I55" s="47"/>
      <c r="J55" s="47"/>
      <c r="K55" s="49"/>
      <c r="L55" s="47"/>
      <c r="M55" s="47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7"/>
      <c r="AE55" s="46"/>
      <c r="AF55" s="46"/>
      <c r="AG55" s="47"/>
      <c r="AH55" s="47"/>
      <c r="AI55" s="47"/>
      <c r="AJ55" s="47"/>
      <c r="AK55" s="47"/>
      <c r="AL55" s="47"/>
      <c r="AM55" s="47"/>
    </row>
    <row r="56" spans="1:39" ht="13.5">
      <c r="A56" s="20"/>
      <c r="B56" s="20"/>
      <c r="C56" s="47"/>
      <c r="D56" s="47"/>
      <c r="E56" s="47"/>
      <c r="F56" s="47"/>
      <c r="G56" s="47"/>
      <c r="H56" s="47"/>
      <c r="I56" s="47"/>
      <c r="J56" s="47"/>
      <c r="K56" s="49"/>
      <c r="L56" s="47"/>
      <c r="M56" s="47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7"/>
      <c r="AE56" s="46"/>
      <c r="AF56" s="46"/>
      <c r="AG56" s="47"/>
      <c r="AH56" s="47"/>
      <c r="AI56" s="47"/>
      <c r="AJ56" s="47"/>
      <c r="AK56" s="47"/>
      <c r="AL56" s="47"/>
      <c r="AM56" s="47"/>
    </row>
    <row r="57" spans="1:39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9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</row>
    <row r="61" spans="1:39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</row>
    <row r="62" spans="1:39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</row>
    <row r="65" spans="1:39" ht="18">
      <c r="A65" s="22"/>
      <c r="B65" s="22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</row>
    <row r="66" spans="1:39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39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  <row r="73" spans="1:39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</row>
    <row r="75" spans="1:39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1:39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1:39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1:39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1:39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1:39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1:39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97" spans="1:65">
      <c r="A97" s="50"/>
      <c r="B97" s="50"/>
    </row>
    <row r="98" spans="1:65">
      <c r="A98" s="50"/>
      <c r="B98" s="50"/>
    </row>
    <row r="99" spans="1:65" ht="31.5" customHeight="1">
      <c r="A99" s="23" t="s">
        <v>46</v>
      </c>
      <c r="B99" s="24" t="s">
        <v>47</v>
      </c>
      <c r="C99" s="25" t="str">
        <f t="shared" ref="C99:AH99" si="4">C3</f>
        <v>1960</v>
      </c>
      <c r="D99" s="25" t="str">
        <f t="shared" si="4"/>
        <v>1961</v>
      </c>
      <c r="E99" s="25" t="str">
        <f t="shared" si="4"/>
        <v>1962</v>
      </c>
      <c r="F99" s="25" t="str">
        <f t="shared" si="4"/>
        <v>1963</v>
      </c>
      <c r="G99" s="25" t="str">
        <f t="shared" si="4"/>
        <v>1964</v>
      </c>
      <c r="H99" s="25" t="str">
        <f t="shared" si="4"/>
        <v>1965</v>
      </c>
      <c r="I99" s="25" t="str">
        <f t="shared" si="4"/>
        <v>1966</v>
      </c>
      <c r="J99" s="25" t="str">
        <f t="shared" si="4"/>
        <v>1967</v>
      </c>
      <c r="K99" s="25" t="str">
        <f t="shared" si="4"/>
        <v>1968</v>
      </c>
      <c r="L99" s="25" t="str">
        <f t="shared" si="4"/>
        <v>1969</v>
      </c>
      <c r="M99" s="25" t="str">
        <f t="shared" si="4"/>
        <v>1970</v>
      </c>
      <c r="N99" s="25" t="str">
        <f t="shared" si="4"/>
        <v>1971</v>
      </c>
      <c r="O99" s="25" t="str">
        <f t="shared" si="4"/>
        <v>1972</v>
      </c>
      <c r="P99" s="25" t="str">
        <f t="shared" si="4"/>
        <v>1973</v>
      </c>
      <c r="Q99" s="25" t="str">
        <f t="shared" si="4"/>
        <v>1974</v>
      </c>
      <c r="R99" s="25" t="str">
        <f t="shared" si="4"/>
        <v>1975</v>
      </c>
      <c r="S99" s="25" t="str">
        <f t="shared" si="4"/>
        <v>1976</v>
      </c>
      <c r="T99" s="25" t="str">
        <f t="shared" si="4"/>
        <v>1977</v>
      </c>
      <c r="U99" s="25" t="str">
        <f t="shared" si="4"/>
        <v>1978</v>
      </c>
      <c r="V99" s="25">
        <f t="shared" si="4"/>
        <v>1979</v>
      </c>
      <c r="W99" s="25">
        <f t="shared" si="4"/>
        <v>1980</v>
      </c>
      <c r="X99" s="25">
        <f t="shared" si="4"/>
        <v>1981</v>
      </c>
      <c r="Y99" s="25">
        <f t="shared" si="4"/>
        <v>1982</v>
      </c>
      <c r="Z99" s="25">
        <f t="shared" si="4"/>
        <v>1983</v>
      </c>
      <c r="AA99" s="25">
        <f t="shared" si="4"/>
        <v>1984</v>
      </c>
      <c r="AB99" s="25">
        <f t="shared" si="4"/>
        <v>1985</v>
      </c>
      <c r="AC99" s="25">
        <f t="shared" si="4"/>
        <v>1986</v>
      </c>
      <c r="AD99" s="25">
        <f t="shared" si="4"/>
        <v>1987</v>
      </c>
      <c r="AE99" s="25">
        <f t="shared" si="4"/>
        <v>1988</v>
      </c>
      <c r="AF99" s="25">
        <f t="shared" si="4"/>
        <v>1989</v>
      </c>
      <c r="AG99" s="25">
        <f t="shared" si="4"/>
        <v>1990</v>
      </c>
      <c r="AH99" s="25">
        <f t="shared" si="4"/>
        <v>1991</v>
      </c>
      <c r="AI99" s="25">
        <f t="shared" ref="AI99:BL99" si="5">AI3</f>
        <v>1992</v>
      </c>
      <c r="AJ99" s="25">
        <f t="shared" si="5"/>
        <v>1993</v>
      </c>
      <c r="AK99" s="25">
        <f t="shared" si="5"/>
        <v>1994</v>
      </c>
      <c r="AL99" s="25">
        <f t="shared" si="5"/>
        <v>1995</v>
      </c>
      <c r="AM99" s="25">
        <f t="shared" si="5"/>
        <v>1996</v>
      </c>
      <c r="AN99" s="25">
        <f t="shared" si="5"/>
        <v>1997</v>
      </c>
      <c r="AO99" s="25">
        <f t="shared" si="5"/>
        <v>1998</v>
      </c>
      <c r="AP99" s="25">
        <f t="shared" si="5"/>
        <v>1999</v>
      </c>
      <c r="AQ99" s="25">
        <f t="shared" si="5"/>
        <v>2000</v>
      </c>
      <c r="AR99" s="25">
        <f t="shared" si="5"/>
        <v>2001</v>
      </c>
      <c r="AS99" s="25" t="str">
        <f t="shared" si="5"/>
        <v>2002</v>
      </c>
      <c r="AT99" s="25" t="str">
        <f t="shared" si="5"/>
        <v>2003</v>
      </c>
      <c r="AU99" s="25" t="str">
        <f t="shared" si="5"/>
        <v>2004</v>
      </c>
      <c r="AV99" s="25" t="str">
        <f t="shared" si="5"/>
        <v>2005</v>
      </c>
      <c r="AW99" s="25" t="str">
        <f t="shared" si="5"/>
        <v>2006</v>
      </c>
      <c r="AX99" s="25" t="str">
        <f t="shared" si="5"/>
        <v>2007</v>
      </c>
      <c r="AY99" s="25">
        <f t="shared" si="5"/>
        <v>2008</v>
      </c>
      <c r="AZ99" s="25">
        <f t="shared" si="5"/>
        <v>2009</v>
      </c>
      <c r="BA99" s="25">
        <f t="shared" si="5"/>
        <v>2010</v>
      </c>
      <c r="BB99" s="25">
        <f t="shared" si="5"/>
        <v>2011</v>
      </c>
      <c r="BC99" s="25">
        <f t="shared" si="5"/>
        <v>2012</v>
      </c>
      <c r="BD99" s="25">
        <f t="shared" si="5"/>
        <v>2013</v>
      </c>
      <c r="BE99" s="25">
        <f t="shared" si="5"/>
        <v>2014</v>
      </c>
      <c r="BF99" s="25">
        <f t="shared" si="5"/>
        <v>2015</v>
      </c>
      <c r="BG99" s="25">
        <f t="shared" si="5"/>
        <v>2016</v>
      </c>
      <c r="BH99" s="25">
        <f t="shared" si="5"/>
        <v>2017</v>
      </c>
      <c r="BI99" s="25">
        <f t="shared" si="5"/>
        <v>2018</v>
      </c>
      <c r="BJ99" s="25">
        <f t="shared" si="5"/>
        <v>2019</v>
      </c>
      <c r="BK99" s="25">
        <f t="shared" si="5"/>
        <v>2020</v>
      </c>
      <c r="BL99" s="25">
        <f t="shared" si="5"/>
        <v>2021</v>
      </c>
      <c r="BM99" s="25">
        <f t="shared" ref="BM99" si="6">BM3</f>
        <v>2022</v>
      </c>
    </row>
    <row r="100" spans="1:65" ht="13.5">
      <c r="A100" s="26" t="str">
        <f t="shared" ref="A100:B103" si="7">A5</f>
        <v>Confédération</v>
      </c>
      <c r="B100" s="26" t="str">
        <f t="shared" si="7"/>
        <v>Bund</v>
      </c>
      <c r="C100" s="51">
        <f t="shared" ref="C100:AH100" si="8">IF(C5="–"," ",C5)</f>
        <v>17.744283150000001</v>
      </c>
      <c r="D100" s="51">
        <f t="shared" si="8"/>
        <v>52.189024000000003</v>
      </c>
      <c r="E100" s="51">
        <f t="shared" si="8"/>
        <v>56.109462200000003</v>
      </c>
      <c r="F100" s="51">
        <f t="shared" si="8"/>
        <v>62.633179800000001</v>
      </c>
      <c r="G100" s="51">
        <f t="shared" si="8"/>
        <v>94.398401800000002</v>
      </c>
      <c r="H100" s="51">
        <f t="shared" si="8"/>
        <v>103.32727964999999</v>
      </c>
      <c r="I100" s="51">
        <f t="shared" si="8"/>
        <v>115.90403465</v>
      </c>
      <c r="J100" s="51">
        <f t="shared" si="8"/>
        <v>134.40313320000001</v>
      </c>
      <c r="K100" s="51">
        <f t="shared" si="8"/>
        <v>152.2189262</v>
      </c>
      <c r="L100" s="51">
        <f t="shared" si="8"/>
        <v>199.80408639999999</v>
      </c>
      <c r="M100" s="51">
        <f t="shared" si="8"/>
        <v>222.23376725</v>
      </c>
      <c r="N100" s="51">
        <f t="shared" si="8"/>
        <v>255.49773719999999</v>
      </c>
      <c r="O100" s="51">
        <f t="shared" si="8"/>
        <v>284.29144560000003</v>
      </c>
      <c r="P100" s="51">
        <f t="shared" si="8"/>
        <v>443.0173145</v>
      </c>
      <c r="Q100" s="51">
        <f t="shared" si="8"/>
        <v>504.62955460000001</v>
      </c>
      <c r="R100" s="51">
        <f t="shared" si="8"/>
        <v>611.51511955000001</v>
      </c>
      <c r="S100" s="51">
        <f t="shared" si="8"/>
        <v>678.36553800000002</v>
      </c>
      <c r="T100" s="51">
        <f t="shared" si="8"/>
        <v>725.12828784999999</v>
      </c>
      <c r="U100" s="51">
        <f t="shared" si="8"/>
        <v>736.27141500000005</v>
      </c>
      <c r="V100" s="51">
        <f t="shared" si="8"/>
        <v>759.37806599999999</v>
      </c>
      <c r="W100" s="51">
        <f t="shared" si="8"/>
        <v>806.91092000000003</v>
      </c>
      <c r="X100" s="51">
        <f t="shared" si="8"/>
        <v>821.78929200000005</v>
      </c>
      <c r="Y100" s="51">
        <f t="shared" si="8"/>
        <v>923.61344699999995</v>
      </c>
      <c r="Z100" s="51">
        <f t="shared" si="8"/>
        <v>953.53134799999998</v>
      </c>
      <c r="AA100" s="51">
        <f t="shared" si="8"/>
        <v>1076.960302</v>
      </c>
      <c r="AB100" s="51">
        <f t="shared" si="8"/>
        <v>1119.761407</v>
      </c>
      <c r="AC100" s="51">
        <f t="shared" si="8"/>
        <v>1202.240241</v>
      </c>
      <c r="AD100" s="51">
        <f t="shared" si="8"/>
        <v>1243.3454549999999</v>
      </c>
      <c r="AE100" s="51">
        <f t="shared" si="8"/>
        <v>1340.1034870000001</v>
      </c>
      <c r="AF100" s="51">
        <f t="shared" si="8"/>
        <v>1406.280305</v>
      </c>
      <c r="AG100" s="51">
        <f t="shared" si="8"/>
        <v>1549.9460389999999</v>
      </c>
      <c r="AH100" s="51">
        <f t="shared" si="8"/>
        <v>1732.0061209999999</v>
      </c>
      <c r="AI100" s="51">
        <f t="shared" ref="AI100:BL100" si="9">IF(AI5="–"," ",AI5)</f>
        <v>1968.9738460000001</v>
      </c>
      <c r="AJ100" s="51">
        <f t="shared" si="9"/>
        <v>2132.9769700000002</v>
      </c>
      <c r="AK100" s="51">
        <f t="shared" si="9"/>
        <v>2278.5651819999998</v>
      </c>
      <c r="AL100" s="51">
        <f t="shared" si="9"/>
        <v>2431.828505</v>
      </c>
      <c r="AM100" s="51">
        <f t="shared" si="9"/>
        <v>2742.4320849999999</v>
      </c>
      <c r="AN100" s="51">
        <f t="shared" si="9"/>
        <v>2869.4936619999999</v>
      </c>
      <c r="AO100" s="51">
        <f t="shared" si="9"/>
        <v>2986.890778</v>
      </c>
      <c r="AP100" s="51">
        <f t="shared" si="9"/>
        <v>3135.7723169999999</v>
      </c>
      <c r="AQ100" s="51">
        <f t="shared" si="9"/>
        <v>3269.2056769999999</v>
      </c>
      <c r="AR100" s="51">
        <f t="shared" si="9"/>
        <v>3549.4785609999999</v>
      </c>
      <c r="AS100" s="51">
        <f t="shared" si="9"/>
        <v>3736.6272589999999</v>
      </c>
      <c r="AT100" s="51">
        <f t="shared" si="9"/>
        <v>3996.7253500000002</v>
      </c>
      <c r="AU100" s="51">
        <f t="shared" si="9"/>
        <v>4161.1874889999999</v>
      </c>
      <c r="AV100" s="51">
        <f t="shared" si="9"/>
        <v>4335.47469</v>
      </c>
      <c r="AW100" s="51">
        <f t="shared" si="9"/>
        <v>4297.4683000000005</v>
      </c>
      <c r="AX100" s="51">
        <f t="shared" si="9"/>
        <v>4464.270469</v>
      </c>
      <c r="AY100" s="51">
        <f t="shared" si="9"/>
        <v>3590.5766640000002</v>
      </c>
      <c r="AZ100" s="51">
        <f t="shared" si="9"/>
        <v>3517.7488720000001</v>
      </c>
      <c r="BA100" s="51">
        <f t="shared" si="9"/>
        <v>3476.0542169999999</v>
      </c>
      <c r="BB100" s="51">
        <f t="shared" si="9"/>
        <v>3565.2104469999999</v>
      </c>
      <c r="BC100" s="51">
        <f t="shared" si="9"/>
        <v>3504.0456589999999</v>
      </c>
      <c r="BD100" s="51">
        <f t="shared" si="9"/>
        <v>3508.2351629999998</v>
      </c>
      <c r="BE100" s="51">
        <f t="shared" si="9"/>
        <v>3576</v>
      </c>
      <c r="BF100" s="51">
        <f t="shared" si="9"/>
        <v>3533.0317960000002</v>
      </c>
      <c r="BG100" s="51">
        <f t="shared" si="9"/>
        <v>3524.8034069999999</v>
      </c>
      <c r="BH100" s="51">
        <f t="shared" si="9"/>
        <v>3598.0291090000001</v>
      </c>
      <c r="BI100" s="51">
        <f t="shared" si="9"/>
        <v>3600.7972110000001</v>
      </c>
      <c r="BJ100" s="51">
        <f t="shared" si="9"/>
        <v>3619.4292479999999</v>
      </c>
      <c r="BK100" s="51">
        <f t="shared" si="9"/>
        <v>3617.1235567800004</v>
      </c>
      <c r="BL100" s="51">
        <f t="shared" si="9"/>
        <v>3749.01347902</v>
      </c>
      <c r="BM100" s="51">
        <f t="shared" ref="BM100" si="10">IF(BM5="–"," ",BM5)</f>
        <v>3941.816437</v>
      </c>
    </row>
    <row r="101" spans="1:65" ht="13.5">
      <c r="A101" s="27" t="str">
        <f t="shared" si="7"/>
        <v>Intérêts spécial de la Confédération</v>
      </c>
      <c r="B101" s="27" t="str">
        <f t="shared" si="7"/>
        <v>Bund Sonderzinsen</v>
      </c>
      <c r="C101" s="52" t="str">
        <f t="shared" ref="C101:AH101" si="11">IF(C6="–"," ",C6)</f>
        <v xml:space="preserve"> </v>
      </c>
      <c r="D101" s="52" t="str">
        <f t="shared" si="11"/>
        <v xml:space="preserve"> </v>
      </c>
      <c r="E101" s="52" t="str">
        <f t="shared" si="11"/>
        <v xml:space="preserve"> </v>
      </c>
      <c r="F101" s="52" t="str">
        <f t="shared" si="11"/>
        <v xml:space="preserve"> </v>
      </c>
      <c r="G101" s="52" t="str">
        <f t="shared" si="11"/>
        <v xml:space="preserve"> </v>
      </c>
      <c r="H101" s="52" t="str">
        <f t="shared" si="11"/>
        <v xml:space="preserve"> </v>
      </c>
      <c r="I101" s="52" t="str">
        <f t="shared" si="11"/>
        <v xml:space="preserve"> </v>
      </c>
      <c r="J101" s="52" t="str">
        <f t="shared" si="11"/>
        <v xml:space="preserve"> </v>
      </c>
      <c r="K101" s="52" t="str">
        <f t="shared" si="11"/>
        <v xml:space="preserve"> </v>
      </c>
      <c r="L101" s="52" t="str">
        <f t="shared" si="11"/>
        <v xml:space="preserve"> </v>
      </c>
      <c r="M101" s="52" t="str">
        <f t="shared" si="11"/>
        <v xml:space="preserve"> </v>
      </c>
      <c r="N101" s="52" t="str">
        <f t="shared" si="11"/>
        <v xml:space="preserve"> </v>
      </c>
      <c r="O101" s="52" t="str">
        <f t="shared" si="11"/>
        <v xml:space="preserve"> </v>
      </c>
      <c r="P101" s="52" t="str">
        <f t="shared" si="11"/>
        <v xml:space="preserve"> </v>
      </c>
      <c r="Q101" s="52" t="str">
        <f t="shared" si="11"/>
        <v xml:space="preserve"> </v>
      </c>
      <c r="R101" s="52" t="str">
        <f t="shared" si="11"/>
        <v xml:space="preserve"> </v>
      </c>
      <c r="S101" s="52" t="str">
        <f t="shared" si="11"/>
        <v xml:space="preserve"> </v>
      </c>
      <c r="T101" s="52" t="str">
        <f t="shared" si="11"/>
        <v xml:space="preserve"> </v>
      </c>
      <c r="U101" s="52" t="str">
        <f t="shared" si="11"/>
        <v xml:space="preserve"> </v>
      </c>
      <c r="V101" s="52" t="str">
        <f t="shared" si="11"/>
        <v xml:space="preserve"> </v>
      </c>
      <c r="W101" s="52" t="str">
        <f t="shared" si="11"/>
        <v xml:space="preserve"> </v>
      </c>
      <c r="X101" s="52" t="str">
        <f t="shared" si="11"/>
        <v xml:space="preserve"> </v>
      </c>
      <c r="Y101" s="52" t="str">
        <f t="shared" si="11"/>
        <v xml:space="preserve"> </v>
      </c>
      <c r="Z101" s="52" t="str">
        <f t="shared" si="11"/>
        <v xml:space="preserve"> </v>
      </c>
      <c r="AA101" s="52" t="str">
        <f t="shared" si="11"/>
        <v xml:space="preserve"> </v>
      </c>
      <c r="AB101" s="52" t="str">
        <f t="shared" si="11"/>
        <v xml:space="preserve"> </v>
      </c>
      <c r="AC101" s="52" t="str">
        <f t="shared" si="11"/>
        <v xml:space="preserve"> </v>
      </c>
      <c r="AD101" s="52" t="str">
        <f t="shared" si="11"/>
        <v xml:space="preserve"> </v>
      </c>
      <c r="AE101" s="52" t="str">
        <f t="shared" si="11"/>
        <v xml:space="preserve"> </v>
      </c>
      <c r="AF101" s="52" t="str">
        <f t="shared" si="11"/>
        <v xml:space="preserve"> </v>
      </c>
      <c r="AG101" s="52" t="str">
        <f t="shared" si="11"/>
        <v xml:space="preserve"> </v>
      </c>
      <c r="AH101" s="52" t="str">
        <f t="shared" si="11"/>
        <v xml:space="preserve"> </v>
      </c>
      <c r="AI101" s="52" t="str">
        <f t="shared" ref="AI101:BJ101" si="12">IF(AI6="–"," ",AI6)</f>
        <v xml:space="preserve"> </v>
      </c>
      <c r="AJ101" s="52" t="str">
        <f t="shared" si="12"/>
        <v xml:space="preserve"> </v>
      </c>
      <c r="AK101" s="52" t="str">
        <f t="shared" si="12"/>
        <v xml:space="preserve"> </v>
      </c>
      <c r="AL101" s="52" t="str">
        <f t="shared" si="12"/>
        <v xml:space="preserve"> </v>
      </c>
      <c r="AM101" s="52" t="str">
        <f t="shared" si="12"/>
        <v xml:space="preserve"> </v>
      </c>
      <c r="AN101" s="52" t="str">
        <f t="shared" si="12"/>
        <v xml:space="preserve"> </v>
      </c>
      <c r="AO101" s="52" t="str">
        <f t="shared" si="12"/>
        <v xml:space="preserve"> </v>
      </c>
      <c r="AP101" s="52" t="str">
        <f t="shared" si="12"/>
        <v xml:space="preserve"> </v>
      </c>
      <c r="AQ101" s="52" t="str">
        <f t="shared" si="12"/>
        <v xml:space="preserve"> </v>
      </c>
      <c r="AR101" s="52" t="str">
        <f t="shared" si="12"/>
        <v xml:space="preserve"> </v>
      </c>
      <c r="AS101" s="52" t="str">
        <f t="shared" si="12"/>
        <v xml:space="preserve"> </v>
      </c>
      <c r="AT101" s="52" t="str">
        <f t="shared" si="12"/>
        <v xml:space="preserve"> </v>
      </c>
      <c r="AU101" s="52" t="str">
        <f t="shared" si="12"/>
        <v xml:space="preserve"> </v>
      </c>
      <c r="AV101" s="52" t="str">
        <f t="shared" si="12"/>
        <v xml:space="preserve"> </v>
      </c>
      <c r="AW101" s="52" t="str">
        <f t="shared" si="12"/>
        <v xml:space="preserve"> </v>
      </c>
      <c r="AX101" s="52" t="str">
        <f t="shared" si="12"/>
        <v xml:space="preserve"> </v>
      </c>
      <c r="AY101" s="52" t="str">
        <f t="shared" si="12"/>
        <v xml:space="preserve"> </v>
      </c>
      <c r="AZ101" s="52" t="str">
        <f t="shared" si="12"/>
        <v xml:space="preserve"> </v>
      </c>
      <c r="BA101" s="52" t="str">
        <f t="shared" si="12"/>
        <v xml:space="preserve"> </v>
      </c>
      <c r="BB101" s="52">
        <f t="shared" si="12"/>
        <v>186.20011600000001</v>
      </c>
      <c r="BC101" s="52">
        <f t="shared" si="12"/>
        <v>186.2001156</v>
      </c>
      <c r="BD101" s="52">
        <f t="shared" si="12"/>
        <v>178.82054099999999</v>
      </c>
      <c r="BE101" s="52">
        <f t="shared" si="12"/>
        <v>171.51656616</v>
      </c>
      <c r="BF101" s="52">
        <f t="shared" si="12"/>
        <v>160.02427883999999</v>
      </c>
      <c r="BG101" s="52">
        <f t="shared" si="12"/>
        <v>30.084378960000002</v>
      </c>
      <c r="BH101" s="52">
        <f t="shared" si="12"/>
        <v>28.059335040000001</v>
      </c>
      <c r="BI101" s="52" t="str">
        <f t="shared" si="12"/>
        <v xml:space="preserve"> </v>
      </c>
      <c r="BJ101" s="52" t="str">
        <f t="shared" si="12"/>
        <v xml:space="preserve"> </v>
      </c>
      <c r="BK101" s="52"/>
      <c r="BL101" s="52"/>
      <c r="BM101" s="52"/>
    </row>
    <row r="102" spans="1:65" ht="13.5">
      <c r="A102" s="27" t="str">
        <f t="shared" si="7"/>
        <v>Cantons</v>
      </c>
      <c r="B102" s="27" t="str">
        <f t="shared" si="7"/>
        <v>Kantone</v>
      </c>
      <c r="C102" s="52">
        <f t="shared" ref="C102:AH102" si="13">IF(C7="–"," ",C7)</f>
        <v>8.8721415500000003</v>
      </c>
      <c r="D102" s="52">
        <f t="shared" si="13"/>
        <v>26.094512000000002</v>
      </c>
      <c r="E102" s="52">
        <f t="shared" si="13"/>
        <v>28.054731100000001</v>
      </c>
      <c r="F102" s="52">
        <f t="shared" si="13"/>
        <v>31.3165899</v>
      </c>
      <c r="G102" s="52">
        <f t="shared" si="13"/>
        <v>31.46613395</v>
      </c>
      <c r="H102" s="52">
        <f t="shared" si="13"/>
        <v>34.44242655</v>
      </c>
      <c r="I102" s="52">
        <f t="shared" si="13"/>
        <v>38.634678200000003</v>
      </c>
      <c r="J102" s="52">
        <f t="shared" si="13"/>
        <v>44.801044400000002</v>
      </c>
      <c r="K102" s="52">
        <f t="shared" si="13"/>
        <v>50.73964205</v>
      </c>
      <c r="L102" s="52">
        <f t="shared" si="13"/>
        <v>66.60136215</v>
      </c>
      <c r="M102" s="52">
        <f t="shared" si="13"/>
        <v>74.077922400000006</v>
      </c>
      <c r="N102" s="52">
        <f t="shared" si="13"/>
        <v>85.165912000000006</v>
      </c>
      <c r="O102" s="52">
        <f t="shared" si="13"/>
        <v>94.763814999999994</v>
      </c>
      <c r="P102" s="52">
        <f t="shared" si="13"/>
        <v>147.672438</v>
      </c>
      <c r="Q102" s="52">
        <f t="shared" si="13"/>
        <v>168.20985200000001</v>
      </c>
      <c r="R102" s="52">
        <f t="shared" si="13"/>
        <v>203.83837299999999</v>
      </c>
      <c r="S102" s="52">
        <f t="shared" si="13"/>
        <v>226.12184600000001</v>
      </c>
      <c r="T102" s="52">
        <f t="shared" si="13"/>
        <v>241.70942959999999</v>
      </c>
      <c r="U102" s="52">
        <f t="shared" si="13"/>
        <v>245.42380600000001</v>
      </c>
      <c r="V102" s="52">
        <f t="shared" si="13"/>
        <v>253.12602200000001</v>
      </c>
      <c r="W102" s="52">
        <f t="shared" si="13"/>
        <v>268.97030799999999</v>
      </c>
      <c r="X102" s="52">
        <f t="shared" si="13"/>
        <v>273.92976399999998</v>
      </c>
      <c r="Y102" s="52">
        <f t="shared" si="13"/>
        <v>307.87114800000001</v>
      </c>
      <c r="Z102" s="52">
        <f t="shared" si="13"/>
        <v>317.84378299999997</v>
      </c>
      <c r="AA102" s="52">
        <f t="shared" si="13"/>
        <v>358.98676699999999</v>
      </c>
      <c r="AB102" s="52">
        <f t="shared" si="13"/>
        <v>373.25380200000001</v>
      </c>
      <c r="AC102" s="52">
        <f t="shared" si="13"/>
        <v>400.74674499999998</v>
      </c>
      <c r="AD102" s="52">
        <f t="shared" si="13"/>
        <v>414.448486</v>
      </c>
      <c r="AE102" s="52">
        <f t="shared" si="13"/>
        <v>446.70116200000001</v>
      </c>
      <c r="AF102" s="52">
        <f t="shared" si="13"/>
        <v>468.76010200000002</v>
      </c>
      <c r="AG102" s="52">
        <f t="shared" si="13"/>
        <v>516.64868000000001</v>
      </c>
      <c r="AH102" s="52">
        <f t="shared" si="13"/>
        <v>577.335374</v>
      </c>
      <c r="AI102" s="52">
        <f t="shared" ref="AI102:BJ102" si="14">IF(AI7="–"," ",AI7)</f>
        <v>656.32461699999999</v>
      </c>
      <c r="AJ102" s="52">
        <f t="shared" si="14"/>
        <v>748.41297099999997</v>
      </c>
      <c r="AK102" s="52">
        <f t="shared" si="14"/>
        <v>799.49655600000006</v>
      </c>
      <c r="AL102" s="52">
        <f t="shared" si="14"/>
        <v>853.27315999999996</v>
      </c>
      <c r="AM102" s="52">
        <f t="shared" si="14"/>
        <v>914.14402900000005</v>
      </c>
      <c r="AN102" s="52">
        <f t="shared" si="14"/>
        <v>956.49788699999999</v>
      </c>
      <c r="AO102" s="52">
        <f t="shared" si="14"/>
        <v>995.63025900000002</v>
      </c>
      <c r="AP102" s="52">
        <f t="shared" si="14"/>
        <v>1045.2574400000001</v>
      </c>
      <c r="AQ102" s="52">
        <f t="shared" si="14"/>
        <v>1089.7352249999999</v>
      </c>
      <c r="AR102" s="52">
        <f t="shared" si="14"/>
        <v>1183.1595199999999</v>
      </c>
      <c r="AS102" s="52">
        <f t="shared" si="14"/>
        <v>1245.54242</v>
      </c>
      <c r="AT102" s="52">
        <f t="shared" si="14"/>
        <v>1332.2417829999999</v>
      </c>
      <c r="AU102" s="52">
        <f t="shared" si="14"/>
        <v>1387.062496</v>
      </c>
      <c r="AV102" s="52">
        <f t="shared" si="14"/>
        <v>1445.1582289999999</v>
      </c>
      <c r="AW102" s="52">
        <f t="shared" si="14"/>
        <v>1432.4894360000001</v>
      </c>
      <c r="AX102" s="52">
        <f t="shared" si="14"/>
        <v>1488.090154</v>
      </c>
      <c r="AY102" s="52" t="str">
        <f t="shared" si="14"/>
        <v xml:space="preserve"> </v>
      </c>
      <c r="AZ102" s="52" t="str">
        <f t="shared" si="14"/>
        <v xml:space="preserve"> </v>
      </c>
      <c r="BA102" s="52" t="str">
        <f t="shared" si="14"/>
        <v xml:space="preserve"> </v>
      </c>
      <c r="BB102" s="52" t="str">
        <f t="shared" si="14"/>
        <v xml:space="preserve"> </v>
      </c>
      <c r="BC102" s="52" t="str">
        <f t="shared" si="14"/>
        <v xml:space="preserve"> </v>
      </c>
      <c r="BD102" s="52" t="str">
        <f t="shared" si="14"/>
        <v xml:space="preserve"> </v>
      </c>
      <c r="BE102" s="52" t="str">
        <f t="shared" si="14"/>
        <v xml:space="preserve"> </v>
      </c>
      <c r="BF102" s="52" t="str">
        <f t="shared" si="14"/>
        <v xml:space="preserve"> </v>
      </c>
      <c r="BG102" s="52" t="str">
        <f t="shared" si="14"/>
        <v xml:space="preserve"> </v>
      </c>
      <c r="BH102" s="52" t="str">
        <f t="shared" si="14"/>
        <v xml:space="preserve"> </v>
      </c>
      <c r="BI102" s="52" t="str">
        <f t="shared" si="14"/>
        <v xml:space="preserve"> </v>
      </c>
      <c r="BJ102" s="52" t="str">
        <f t="shared" si="14"/>
        <v xml:space="preserve"> </v>
      </c>
      <c r="BK102" s="52"/>
      <c r="BL102" s="52"/>
      <c r="BM102" s="52"/>
    </row>
    <row r="103" spans="1:65" ht="14" thickBot="1">
      <c r="A103" s="12" t="str">
        <f t="shared" si="7"/>
        <v>TVA</v>
      </c>
      <c r="B103" s="12" t="str">
        <f t="shared" si="7"/>
        <v>MWST</v>
      </c>
      <c r="C103" s="53" t="str">
        <f t="shared" ref="C103:AH103" si="15">IF(C8="–"," ",C8)</f>
        <v xml:space="preserve"> </v>
      </c>
      <c r="D103" s="53" t="str">
        <f t="shared" si="15"/>
        <v xml:space="preserve"> </v>
      </c>
      <c r="E103" s="53" t="str">
        <f t="shared" si="15"/>
        <v xml:space="preserve"> </v>
      </c>
      <c r="F103" s="53" t="str">
        <f t="shared" si="15"/>
        <v xml:space="preserve"> </v>
      </c>
      <c r="G103" s="53" t="str">
        <f t="shared" si="15"/>
        <v xml:space="preserve"> </v>
      </c>
      <c r="H103" s="53" t="str">
        <f t="shared" si="15"/>
        <v xml:space="preserve"> </v>
      </c>
      <c r="I103" s="53" t="str">
        <f t="shared" si="15"/>
        <v xml:space="preserve"> </v>
      </c>
      <c r="J103" s="53" t="str">
        <f t="shared" si="15"/>
        <v xml:space="preserve"> </v>
      </c>
      <c r="K103" s="53" t="str">
        <f t="shared" si="15"/>
        <v xml:space="preserve"> </v>
      </c>
      <c r="L103" s="53" t="str">
        <f t="shared" si="15"/>
        <v xml:space="preserve"> </v>
      </c>
      <c r="M103" s="53" t="str">
        <f t="shared" si="15"/>
        <v xml:space="preserve"> </v>
      </c>
      <c r="N103" s="53" t="str">
        <f t="shared" si="15"/>
        <v xml:space="preserve"> </v>
      </c>
      <c r="O103" s="53" t="str">
        <f t="shared" si="15"/>
        <v xml:space="preserve"> </v>
      </c>
      <c r="P103" s="53" t="str">
        <f t="shared" si="15"/>
        <v xml:space="preserve"> </v>
      </c>
      <c r="Q103" s="53" t="str">
        <f t="shared" si="15"/>
        <v xml:space="preserve"> </v>
      </c>
      <c r="R103" s="53" t="str">
        <f t="shared" si="15"/>
        <v xml:space="preserve"> </v>
      </c>
      <c r="S103" s="53" t="str">
        <f t="shared" si="15"/>
        <v xml:space="preserve"> </v>
      </c>
      <c r="T103" s="53" t="str">
        <f t="shared" si="15"/>
        <v xml:space="preserve"> </v>
      </c>
      <c r="U103" s="53" t="str">
        <f t="shared" si="15"/>
        <v xml:space="preserve"> </v>
      </c>
      <c r="V103" s="53" t="str">
        <f t="shared" si="15"/>
        <v xml:space="preserve"> </v>
      </c>
      <c r="W103" s="53" t="str">
        <f t="shared" si="15"/>
        <v xml:space="preserve"> </v>
      </c>
      <c r="X103" s="53" t="str">
        <f t="shared" si="15"/>
        <v xml:space="preserve"> </v>
      </c>
      <c r="Y103" s="53" t="str">
        <f t="shared" si="15"/>
        <v xml:space="preserve"> </v>
      </c>
      <c r="Z103" s="53" t="str">
        <f t="shared" si="15"/>
        <v xml:space="preserve"> </v>
      </c>
      <c r="AA103" s="53" t="str">
        <f t="shared" si="15"/>
        <v xml:space="preserve"> </v>
      </c>
      <c r="AB103" s="53" t="str">
        <f t="shared" si="15"/>
        <v xml:space="preserve"> </v>
      </c>
      <c r="AC103" s="53" t="str">
        <f t="shared" si="15"/>
        <v xml:space="preserve"> </v>
      </c>
      <c r="AD103" s="53" t="str">
        <f t="shared" si="15"/>
        <v xml:space="preserve"> </v>
      </c>
      <c r="AE103" s="53" t="str">
        <f t="shared" si="15"/>
        <v xml:space="preserve"> </v>
      </c>
      <c r="AF103" s="53" t="str">
        <f t="shared" si="15"/>
        <v xml:space="preserve"> </v>
      </c>
      <c r="AG103" s="53" t="str">
        <f t="shared" si="15"/>
        <v xml:space="preserve"> </v>
      </c>
      <c r="AH103" s="53" t="str">
        <f t="shared" si="15"/>
        <v xml:space="preserve"> </v>
      </c>
      <c r="AI103" s="53" t="str">
        <f t="shared" ref="AI103:BJ103" si="16">IF(AI8="–"," ",AI8)</f>
        <v xml:space="preserve"> </v>
      </c>
      <c r="AJ103" s="53" t="str">
        <f t="shared" si="16"/>
        <v xml:space="preserve"> </v>
      </c>
      <c r="AK103" s="53" t="str">
        <f t="shared" si="16"/>
        <v xml:space="preserve"> </v>
      </c>
      <c r="AL103" s="53" t="str">
        <f t="shared" si="16"/>
        <v xml:space="preserve"> </v>
      </c>
      <c r="AM103" s="53" t="str">
        <f t="shared" si="16"/>
        <v xml:space="preserve"> </v>
      </c>
      <c r="AN103" s="53" t="str">
        <f t="shared" si="16"/>
        <v xml:space="preserve"> </v>
      </c>
      <c r="AO103" s="53" t="str">
        <f t="shared" si="16"/>
        <v xml:space="preserve"> </v>
      </c>
      <c r="AP103" s="53" t="str">
        <f t="shared" si="16"/>
        <v xml:space="preserve"> </v>
      </c>
      <c r="AQ103" s="53" t="str">
        <f t="shared" si="16"/>
        <v xml:space="preserve"> </v>
      </c>
      <c r="AR103" s="53" t="str">
        <f t="shared" si="16"/>
        <v xml:space="preserve"> </v>
      </c>
      <c r="AS103" s="53" t="str">
        <f t="shared" si="16"/>
        <v xml:space="preserve"> </v>
      </c>
      <c r="AT103" s="53" t="str">
        <f t="shared" si="16"/>
        <v xml:space="preserve"> </v>
      </c>
      <c r="AU103" s="53" t="str">
        <f t="shared" si="16"/>
        <v xml:space="preserve"> </v>
      </c>
      <c r="AV103" s="53" t="str">
        <f t="shared" si="16"/>
        <v xml:space="preserve"> </v>
      </c>
      <c r="AW103" s="53" t="str">
        <f t="shared" si="16"/>
        <v xml:space="preserve"> </v>
      </c>
      <c r="AX103" s="53" t="str">
        <f t="shared" si="16"/>
        <v xml:space="preserve"> </v>
      </c>
      <c r="AY103" s="53" t="str">
        <f t="shared" si="16"/>
        <v xml:space="preserve"> </v>
      </c>
      <c r="AZ103" s="53" t="str">
        <f t="shared" si="16"/>
        <v xml:space="preserve"> </v>
      </c>
      <c r="BA103" s="53" t="str">
        <f t="shared" si="16"/>
        <v xml:space="preserve"> </v>
      </c>
      <c r="BB103" s="53">
        <f t="shared" si="16"/>
        <v>855.46835546</v>
      </c>
      <c r="BC103" s="53">
        <f t="shared" si="16"/>
        <v>1090.0414370899998</v>
      </c>
      <c r="BD103" s="53">
        <f t="shared" si="16"/>
        <v>1116.8655013399998</v>
      </c>
      <c r="BE103" s="53">
        <f t="shared" si="16"/>
        <v>1119.36501638</v>
      </c>
      <c r="BF103" s="53">
        <f t="shared" si="16"/>
        <v>1111.0255771</v>
      </c>
      <c r="BG103" s="53">
        <f t="shared" si="16"/>
        <v>1111.6248928800001</v>
      </c>
      <c r="BH103" s="53">
        <f t="shared" si="16"/>
        <v>1141.56222955</v>
      </c>
      <c r="BI103" s="53">
        <f t="shared" si="16"/>
        <v>243.74602322000001</v>
      </c>
      <c r="BJ103" s="53" t="str">
        <f t="shared" si="16"/>
        <v xml:space="preserve"> </v>
      </c>
      <c r="BK103" s="53"/>
      <c r="BL103" s="53"/>
      <c r="BM103" s="53"/>
    </row>
    <row r="106" spans="1:65" ht="31.5" customHeight="1">
      <c r="A106" s="23" t="s">
        <v>45</v>
      </c>
      <c r="B106" s="24" t="s">
        <v>44</v>
      </c>
      <c r="C106" s="25" t="str">
        <f t="shared" ref="C106:AH106" si="17">C3</f>
        <v>1960</v>
      </c>
      <c r="D106" s="25" t="str">
        <f t="shared" si="17"/>
        <v>1961</v>
      </c>
      <c r="E106" s="25" t="str">
        <f t="shared" si="17"/>
        <v>1962</v>
      </c>
      <c r="F106" s="25" t="str">
        <f t="shared" si="17"/>
        <v>1963</v>
      </c>
      <c r="G106" s="25" t="str">
        <f t="shared" si="17"/>
        <v>1964</v>
      </c>
      <c r="H106" s="25" t="str">
        <f t="shared" si="17"/>
        <v>1965</v>
      </c>
      <c r="I106" s="25" t="str">
        <f t="shared" si="17"/>
        <v>1966</v>
      </c>
      <c r="J106" s="25" t="str">
        <f t="shared" si="17"/>
        <v>1967</v>
      </c>
      <c r="K106" s="25" t="str">
        <f t="shared" si="17"/>
        <v>1968</v>
      </c>
      <c r="L106" s="25" t="str">
        <f t="shared" si="17"/>
        <v>1969</v>
      </c>
      <c r="M106" s="25" t="str">
        <f t="shared" si="17"/>
        <v>1970</v>
      </c>
      <c r="N106" s="25" t="str">
        <f t="shared" si="17"/>
        <v>1971</v>
      </c>
      <c r="O106" s="25" t="str">
        <f t="shared" si="17"/>
        <v>1972</v>
      </c>
      <c r="P106" s="25" t="str">
        <f t="shared" si="17"/>
        <v>1973</v>
      </c>
      <c r="Q106" s="25" t="str">
        <f t="shared" si="17"/>
        <v>1974</v>
      </c>
      <c r="R106" s="25" t="str">
        <f t="shared" si="17"/>
        <v>1975</v>
      </c>
      <c r="S106" s="25" t="str">
        <f t="shared" si="17"/>
        <v>1976</v>
      </c>
      <c r="T106" s="25" t="str">
        <f t="shared" si="17"/>
        <v>1977</v>
      </c>
      <c r="U106" s="25" t="str">
        <f t="shared" si="17"/>
        <v>1978</v>
      </c>
      <c r="V106" s="25">
        <f t="shared" si="17"/>
        <v>1979</v>
      </c>
      <c r="W106" s="25">
        <f t="shared" si="17"/>
        <v>1980</v>
      </c>
      <c r="X106" s="25">
        <f t="shared" si="17"/>
        <v>1981</v>
      </c>
      <c r="Y106" s="25">
        <f t="shared" si="17"/>
        <v>1982</v>
      </c>
      <c r="Z106" s="25">
        <f t="shared" si="17"/>
        <v>1983</v>
      </c>
      <c r="AA106" s="25">
        <f t="shared" si="17"/>
        <v>1984</v>
      </c>
      <c r="AB106" s="25">
        <f t="shared" si="17"/>
        <v>1985</v>
      </c>
      <c r="AC106" s="25">
        <f t="shared" si="17"/>
        <v>1986</v>
      </c>
      <c r="AD106" s="25">
        <f t="shared" si="17"/>
        <v>1987</v>
      </c>
      <c r="AE106" s="25">
        <f t="shared" si="17"/>
        <v>1988</v>
      </c>
      <c r="AF106" s="25">
        <f t="shared" si="17"/>
        <v>1989</v>
      </c>
      <c r="AG106" s="25">
        <f t="shared" si="17"/>
        <v>1990</v>
      </c>
      <c r="AH106" s="25">
        <f t="shared" si="17"/>
        <v>1991</v>
      </c>
      <c r="AI106" s="25">
        <f t="shared" ref="AI106:BJ106" si="18">AI3</f>
        <v>1992</v>
      </c>
      <c r="AJ106" s="25">
        <f t="shared" si="18"/>
        <v>1993</v>
      </c>
      <c r="AK106" s="25">
        <f t="shared" si="18"/>
        <v>1994</v>
      </c>
      <c r="AL106" s="25">
        <f t="shared" si="18"/>
        <v>1995</v>
      </c>
      <c r="AM106" s="25">
        <f t="shared" si="18"/>
        <v>1996</v>
      </c>
      <c r="AN106" s="25">
        <f t="shared" si="18"/>
        <v>1997</v>
      </c>
      <c r="AO106" s="25">
        <f t="shared" si="18"/>
        <v>1998</v>
      </c>
      <c r="AP106" s="25">
        <f t="shared" si="18"/>
        <v>1999</v>
      </c>
      <c r="AQ106" s="25">
        <f t="shared" si="18"/>
        <v>2000</v>
      </c>
      <c r="AR106" s="25">
        <f t="shared" si="18"/>
        <v>2001</v>
      </c>
      <c r="AS106" s="25" t="str">
        <f t="shared" si="18"/>
        <v>2002</v>
      </c>
      <c r="AT106" s="25" t="str">
        <f t="shared" si="18"/>
        <v>2003</v>
      </c>
      <c r="AU106" s="25" t="str">
        <f t="shared" si="18"/>
        <v>2004</v>
      </c>
      <c r="AV106" s="25" t="str">
        <f t="shared" si="18"/>
        <v>2005</v>
      </c>
      <c r="AW106" s="25" t="str">
        <f t="shared" si="18"/>
        <v>2006</v>
      </c>
      <c r="AX106" s="25" t="str">
        <f t="shared" si="18"/>
        <v>2007</v>
      </c>
      <c r="AY106" s="25">
        <f t="shared" si="18"/>
        <v>2008</v>
      </c>
      <c r="AZ106" s="25">
        <f t="shared" si="18"/>
        <v>2009</v>
      </c>
      <c r="BA106" s="25">
        <f t="shared" si="18"/>
        <v>2010</v>
      </c>
      <c r="BB106" s="25">
        <f t="shared" si="18"/>
        <v>2011</v>
      </c>
      <c r="BC106" s="25">
        <f t="shared" si="18"/>
        <v>2012</v>
      </c>
      <c r="BD106" s="25">
        <f t="shared" si="18"/>
        <v>2013</v>
      </c>
      <c r="BE106" s="25">
        <f t="shared" si="18"/>
        <v>2014</v>
      </c>
      <c r="BF106" s="25">
        <f t="shared" si="18"/>
        <v>2015</v>
      </c>
      <c r="BG106" s="25">
        <f t="shared" si="18"/>
        <v>2016</v>
      </c>
      <c r="BH106" s="25">
        <f t="shared" si="18"/>
        <v>2017</v>
      </c>
      <c r="BI106" s="25">
        <f t="shared" si="18"/>
        <v>2018</v>
      </c>
      <c r="BJ106" s="25">
        <f t="shared" si="18"/>
        <v>2019</v>
      </c>
      <c r="BK106" s="25">
        <f t="shared" ref="BK106:BL106" si="19">BK3</f>
        <v>2020</v>
      </c>
      <c r="BL106" s="25">
        <f t="shared" si="19"/>
        <v>2021</v>
      </c>
      <c r="BM106" s="25">
        <f t="shared" ref="BM106" si="20">BM3</f>
        <v>2022</v>
      </c>
    </row>
    <row r="107" spans="1:65" ht="21.75" customHeight="1">
      <c r="A107" s="26" t="str">
        <f t="shared" ref="A107:B110" si="21">A5</f>
        <v>Confédération</v>
      </c>
      <c r="B107" s="26" t="str">
        <f t="shared" si="21"/>
        <v>Bund</v>
      </c>
      <c r="C107" s="28">
        <f t="shared" ref="C107:AH107" si="22">C5/C4</f>
        <v>0.6666666672928464</v>
      </c>
      <c r="D107" s="29">
        <f t="shared" si="22"/>
        <v>0.66666666666666674</v>
      </c>
      <c r="E107" s="29">
        <f t="shared" si="22"/>
        <v>0.66666666666666663</v>
      </c>
      <c r="F107" s="29">
        <f t="shared" si="22"/>
        <v>0.66666666666666663</v>
      </c>
      <c r="G107" s="29">
        <f t="shared" si="22"/>
        <v>0.74999999990068689</v>
      </c>
      <c r="H107" s="29">
        <f t="shared" si="22"/>
        <v>0.75</v>
      </c>
      <c r="I107" s="29">
        <f t="shared" si="22"/>
        <v>0.75000000008088585</v>
      </c>
      <c r="J107" s="29">
        <f t="shared" si="22"/>
        <v>0.75</v>
      </c>
      <c r="K107" s="29">
        <f t="shared" si="22"/>
        <v>0.75000000006158896</v>
      </c>
      <c r="L107" s="29">
        <f t="shared" si="22"/>
        <v>0.74999999995307909</v>
      </c>
      <c r="M107" s="29">
        <f t="shared" si="22"/>
        <v>0.75000000004218526</v>
      </c>
      <c r="N107" s="29">
        <f t="shared" si="22"/>
        <v>0.75000000088063401</v>
      </c>
      <c r="O107" s="29">
        <f t="shared" si="22"/>
        <v>0.75000000039572079</v>
      </c>
      <c r="P107" s="29">
        <f t="shared" si="22"/>
        <v>0.75000000021161706</v>
      </c>
      <c r="Q107" s="29">
        <f t="shared" si="22"/>
        <v>0.74999999947981633</v>
      </c>
      <c r="R107" s="29">
        <f t="shared" si="22"/>
        <v>0.75000000016863844</v>
      </c>
      <c r="S107" s="29">
        <f t="shared" si="22"/>
        <v>0.75</v>
      </c>
      <c r="T107" s="29">
        <f t="shared" si="22"/>
        <v>0.74999999975435383</v>
      </c>
      <c r="U107" s="29">
        <f t="shared" si="22"/>
        <v>0.74999999923601546</v>
      </c>
      <c r="V107" s="29">
        <f t="shared" si="22"/>
        <v>0.75</v>
      </c>
      <c r="W107" s="29">
        <f t="shared" si="22"/>
        <v>0.74999999907052939</v>
      </c>
      <c r="X107" s="29">
        <f t="shared" si="22"/>
        <v>0.75000000000000011</v>
      </c>
      <c r="Y107" s="29">
        <f t="shared" si="22"/>
        <v>0.75000000060902106</v>
      </c>
      <c r="Z107" s="29">
        <f t="shared" si="22"/>
        <v>0.74999999980336252</v>
      </c>
      <c r="AA107" s="29">
        <f t="shared" si="22"/>
        <v>0.75000000017410118</v>
      </c>
      <c r="AB107" s="29">
        <f t="shared" si="22"/>
        <v>0.75000000016744639</v>
      </c>
      <c r="AC107" s="29">
        <f t="shared" si="22"/>
        <v>0.75000000093575314</v>
      </c>
      <c r="AD107" s="29">
        <f t="shared" si="22"/>
        <v>0.74999999954759156</v>
      </c>
      <c r="AE107" s="29">
        <f t="shared" si="22"/>
        <v>0.75000000013991452</v>
      </c>
      <c r="AF107" s="29">
        <f t="shared" si="22"/>
        <v>0.74999999986666954</v>
      </c>
      <c r="AG107" s="29">
        <f t="shared" si="22"/>
        <v>0.7499999998790281</v>
      </c>
      <c r="AH107" s="29">
        <f t="shared" si="22"/>
        <v>0.74999999989174404</v>
      </c>
      <c r="AI107" s="29">
        <f t="shared" ref="AI107:BJ107" si="23">AI5/AI4</f>
        <v>0.74999999952386365</v>
      </c>
      <c r="AJ107" s="29">
        <f t="shared" si="23"/>
        <v>0.74025974049862209</v>
      </c>
      <c r="AK107" s="29">
        <f t="shared" si="23"/>
        <v>0.7402597400403409</v>
      </c>
      <c r="AL107" s="29">
        <f t="shared" si="23"/>
        <v>0.74025974018067409</v>
      </c>
      <c r="AM107" s="29">
        <f t="shared" si="23"/>
        <v>0.74999999986326005</v>
      </c>
      <c r="AN107" s="29">
        <f t="shared" si="23"/>
        <v>0.75000000006534251</v>
      </c>
      <c r="AO107" s="29">
        <f t="shared" si="23"/>
        <v>0.75000000006277434</v>
      </c>
      <c r="AP107" s="29">
        <f t="shared" si="23"/>
        <v>0.74999999982061827</v>
      </c>
      <c r="AQ107" s="29">
        <f t="shared" si="23"/>
        <v>0.75000000011470669</v>
      </c>
      <c r="AR107" s="29">
        <f t="shared" si="23"/>
        <v>0.75000000005282463</v>
      </c>
      <c r="AS107" s="29">
        <f t="shared" si="23"/>
        <v>0.74999999994982114</v>
      </c>
      <c r="AT107" s="29">
        <f t="shared" si="23"/>
        <v>0.75000000004691347</v>
      </c>
      <c r="AU107" s="29">
        <f t="shared" si="23"/>
        <v>0.75000000004505918</v>
      </c>
      <c r="AV107" s="29">
        <f t="shared" si="23"/>
        <v>0.75000000012974366</v>
      </c>
      <c r="AW107" s="29">
        <f t="shared" si="23"/>
        <v>0.74999999965095732</v>
      </c>
      <c r="AX107" s="29">
        <f t="shared" si="23"/>
        <v>0.75000000029400093</v>
      </c>
      <c r="AY107" s="29">
        <f t="shared" si="23"/>
        <v>1</v>
      </c>
      <c r="AZ107" s="29">
        <f t="shared" si="23"/>
        <v>1</v>
      </c>
      <c r="BA107" s="29">
        <f t="shared" si="23"/>
        <v>1</v>
      </c>
      <c r="BB107" s="29">
        <f t="shared" si="23"/>
        <v>0.77388846333990213</v>
      </c>
      <c r="BC107" s="29">
        <f t="shared" si="23"/>
        <v>0.73301990107016946</v>
      </c>
      <c r="BD107" s="29">
        <f t="shared" si="23"/>
        <v>0.73028574221831</v>
      </c>
      <c r="BE107" s="29">
        <f t="shared" si="23"/>
        <v>0.73476207287001727</v>
      </c>
      <c r="BF107" s="29">
        <f t="shared" si="23"/>
        <v>0.73542292824545963</v>
      </c>
      <c r="BG107" s="29">
        <f t="shared" si="23"/>
        <v>0.75533994003337723</v>
      </c>
      <c r="BH107" s="29">
        <f t="shared" si="23"/>
        <v>0.75467549015933144</v>
      </c>
      <c r="BI107" s="29">
        <f t="shared" si="23"/>
        <v>0.93659948441977858</v>
      </c>
      <c r="BJ107" s="29">
        <f t="shared" si="23"/>
        <v>1</v>
      </c>
      <c r="BK107" s="29">
        <f t="shared" ref="BK107:BL107" si="24">BK5/BK4</f>
        <v>1</v>
      </c>
      <c r="BL107" s="29">
        <f t="shared" si="24"/>
        <v>1</v>
      </c>
      <c r="BM107" s="29">
        <f t="shared" ref="BM107" si="25">BM5/BM4</f>
        <v>1</v>
      </c>
    </row>
    <row r="108" spans="1:65" ht="15.75" customHeight="1">
      <c r="A108" s="27" t="str">
        <f t="shared" si="21"/>
        <v>Intérêts spécial de la Confédération</v>
      </c>
      <c r="B108" s="27" t="str">
        <f t="shared" si="21"/>
        <v>Bund Sonderzinsen</v>
      </c>
      <c r="C108" s="30" t="str">
        <f t="shared" ref="C108:AH108" si="26">C6</f>
        <v>–</v>
      </c>
      <c r="D108" s="31" t="str">
        <f t="shared" si="26"/>
        <v>–</v>
      </c>
      <c r="E108" s="31" t="str">
        <f t="shared" si="26"/>
        <v>–</v>
      </c>
      <c r="F108" s="31" t="str">
        <f t="shared" si="26"/>
        <v>–</v>
      </c>
      <c r="G108" s="31" t="str">
        <f t="shared" si="26"/>
        <v>–</v>
      </c>
      <c r="H108" s="31" t="str">
        <f t="shared" si="26"/>
        <v>–</v>
      </c>
      <c r="I108" s="31" t="str">
        <f t="shared" si="26"/>
        <v>–</v>
      </c>
      <c r="J108" s="31" t="str">
        <f t="shared" si="26"/>
        <v>–</v>
      </c>
      <c r="K108" s="31" t="str">
        <f t="shared" si="26"/>
        <v>–</v>
      </c>
      <c r="L108" s="31" t="str">
        <f t="shared" si="26"/>
        <v>–</v>
      </c>
      <c r="M108" s="31" t="str">
        <f t="shared" si="26"/>
        <v>–</v>
      </c>
      <c r="N108" s="31" t="str">
        <f t="shared" si="26"/>
        <v>–</v>
      </c>
      <c r="O108" s="31" t="str">
        <f t="shared" si="26"/>
        <v>–</v>
      </c>
      <c r="P108" s="31" t="str">
        <f t="shared" si="26"/>
        <v>–</v>
      </c>
      <c r="Q108" s="31" t="str">
        <f t="shared" si="26"/>
        <v>–</v>
      </c>
      <c r="R108" s="31" t="str">
        <f t="shared" si="26"/>
        <v>–</v>
      </c>
      <c r="S108" s="31" t="str">
        <f t="shared" si="26"/>
        <v>–</v>
      </c>
      <c r="T108" s="31" t="str">
        <f t="shared" si="26"/>
        <v>–</v>
      </c>
      <c r="U108" s="31" t="str">
        <f t="shared" si="26"/>
        <v>–</v>
      </c>
      <c r="V108" s="31" t="str">
        <f t="shared" si="26"/>
        <v>–</v>
      </c>
      <c r="W108" s="31" t="str">
        <f t="shared" si="26"/>
        <v>–</v>
      </c>
      <c r="X108" s="31" t="str">
        <f t="shared" si="26"/>
        <v>–</v>
      </c>
      <c r="Y108" s="31" t="str">
        <f t="shared" si="26"/>
        <v>–</v>
      </c>
      <c r="Z108" s="31" t="str">
        <f t="shared" si="26"/>
        <v>–</v>
      </c>
      <c r="AA108" s="31" t="str">
        <f t="shared" si="26"/>
        <v>–</v>
      </c>
      <c r="AB108" s="31" t="str">
        <f t="shared" si="26"/>
        <v>–</v>
      </c>
      <c r="AC108" s="31" t="str">
        <f t="shared" si="26"/>
        <v>–</v>
      </c>
      <c r="AD108" s="31" t="str">
        <f t="shared" si="26"/>
        <v>–</v>
      </c>
      <c r="AE108" s="31" t="str">
        <f t="shared" si="26"/>
        <v>–</v>
      </c>
      <c r="AF108" s="31" t="str">
        <f t="shared" si="26"/>
        <v>–</v>
      </c>
      <c r="AG108" s="31" t="str">
        <f t="shared" si="26"/>
        <v>–</v>
      </c>
      <c r="AH108" s="31" t="str">
        <f t="shared" si="26"/>
        <v>–</v>
      </c>
      <c r="AI108" s="31" t="str">
        <f t="shared" ref="AI108:BA108" si="27">AI6</f>
        <v>–</v>
      </c>
      <c r="AJ108" s="31" t="str">
        <f t="shared" si="27"/>
        <v>–</v>
      </c>
      <c r="AK108" s="31" t="str">
        <f t="shared" si="27"/>
        <v>–</v>
      </c>
      <c r="AL108" s="31" t="str">
        <f t="shared" si="27"/>
        <v>–</v>
      </c>
      <c r="AM108" s="31" t="str">
        <f t="shared" si="27"/>
        <v>–</v>
      </c>
      <c r="AN108" s="31" t="str">
        <f t="shared" si="27"/>
        <v>–</v>
      </c>
      <c r="AO108" s="31" t="str">
        <f t="shared" si="27"/>
        <v>–</v>
      </c>
      <c r="AP108" s="31" t="str">
        <f t="shared" si="27"/>
        <v>–</v>
      </c>
      <c r="AQ108" s="31" t="str">
        <f t="shared" si="27"/>
        <v>–</v>
      </c>
      <c r="AR108" s="31" t="str">
        <f t="shared" si="27"/>
        <v>–</v>
      </c>
      <c r="AS108" s="31" t="str">
        <f t="shared" si="27"/>
        <v>–</v>
      </c>
      <c r="AT108" s="31" t="str">
        <f t="shared" si="27"/>
        <v>–</v>
      </c>
      <c r="AU108" s="31" t="str">
        <f t="shared" si="27"/>
        <v>–</v>
      </c>
      <c r="AV108" s="31" t="str">
        <f t="shared" si="27"/>
        <v>–</v>
      </c>
      <c r="AW108" s="31" t="str">
        <f t="shared" si="27"/>
        <v>–</v>
      </c>
      <c r="AX108" s="31" t="str">
        <f t="shared" si="27"/>
        <v>–</v>
      </c>
      <c r="AY108" s="31" t="str">
        <f t="shared" si="27"/>
        <v>–</v>
      </c>
      <c r="AZ108" s="31" t="str">
        <f t="shared" si="27"/>
        <v>–</v>
      </c>
      <c r="BA108" s="31" t="str">
        <f t="shared" si="27"/>
        <v>–</v>
      </c>
      <c r="BB108" s="31">
        <f t="shared" ref="BB108:BH108" si="28">BB6/BB4</f>
        <v>4.0417844552824385E-2</v>
      </c>
      <c r="BC108" s="31">
        <f t="shared" si="28"/>
        <v>3.8951658625166939E-2</v>
      </c>
      <c r="BD108" s="31">
        <f t="shared" si="28"/>
        <v>3.722387053335191E-2</v>
      </c>
      <c r="BE108" s="31">
        <f t="shared" si="28"/>
        <v>3.5241573736932062E-2</v>
      </c>
      <c r="BF108" s="31">
        <f t="shared" si="28"/>
        <v>3.3310066404757803E-2</v>
      </c>
      <c r="BG108" s="31">
        <f t="shared" si="28"/>
        <v>6.44686536402562E-3</v>
      </c>
      <c r="BH108" s="31">
        <f t="shared" si="28"/>
        <v>5.8853588404520337E-3</v>
      </c>
      <c r="BI108" s="31" t="str">
        <f>IF(BI6="–","–",BI5/BI6)</f>
        <v>–</v>
      </c>
      <c r="BJ108" s="31" t="str">
        <f>IF(BJ6="–","–",BJ5/BJ6)</f>
        <v>–</v>
      </c>
      <c r="BK108" s="31" t="str">
        <f>IF(BK6="–","–",BK5/BK6)</f>
        <v>–</v>
      </c>
      <c r="BL108" s="31" t="str">
        <f>IF(BL6="–","–",BL5/BL6)</f>
        <v>–</v>
      </c>
      <c r="BM108" s="31" t="str">
        <f>IF(BM6="–","–",BM5/BM6)</f>
        <v>–</v>
      </c>
    </row>
    <row r="109" spans="1:65" ht="15.75" customHeight="1">
      <c r="A109" s="27" t="str">
        <f t="shared" si="21"/>
        <v>Cantons</v>
      </c>
      <c r="B109" s="27" t="str">
        <f t="shared" si="21"/>
        <v>Kantone</v>
      </c>
      <c r="C109" s="30">
        <f t="shared" ref="C109:AX109" si="29">C7/C4</f>
        <v>0.33333333270715354</v>
      </c>
      <c r="D109" s="31">
        <f t="shared" si="29"/>
        <v>0.33333333333333337</v>
      </c>
      <c r="E109" s="31">
        <f t="shared" si="29"/>
        <v>0.33333333333333331</v>
      </c>
      <c r="F109" s="31">
        <f t="shared" si="29"/>
        <v>0.33333333333333331</v>
      </c>
      <c r="G109" s="31">
        <f t="shared" si="29"/>
        <v>0.25000000009931311</v>
      </c>
      <c r="H109" s="31">
        <f t="shared" si="29"/>
        <v>0.25</v>
      </c>
      <c r="I109" s="31">
        <f t="shared" si="29"/>
        <v>0.24999999991911415</v>
      </c>
      <c r="J109" s="31">
        <f t="shared" si="29"/>
        <v>0.25</v>
      </c>
      <c r="K109" s="31">
        <f t="shared" si="29"/>
        <v>0.2499999999384111</v>
      </c>
      <c r="L109" s="31">
        <f t="shared" si="29"/>
        <v>0.25000000004692102</v>
      </c>
      <c r="M109" s="31">
        <f t="shared" si="29"/>
        <v>0.24999999995781472</v>
      </c>
      <c r="N109" s="31">
        <f t="shared" si="29"/>
        <v>0.24999999911936599</v>
      </c>
      <c r="O109" s="31">
        <f t="shared" si="29"/>
        <v>0.24999999960427932</v>
      </c>
      <c r="P109" s="31">
        <f t="shared" si="29"/>
        <v>0.24999999978838303</v>
      </c>
      <c r="Q109" s="31">
        <f t="shared" si="29"/>
        <v>0.25000000052018356</v>
      </c>
      <c r="R109" s="31">
        <f t="shared" si="29"/>
        <v>0.24999999983136145</v>
      </c>
      <c r="S109" s="31">
        <f t="shared" si="29"/>
        <v>0.25</v>
      </c>
      <c r="T109" s="31">
        <f t="shared" si="29"/>
        <v>0.25000000024564617</v>
      </c>
      <c r="U109" s="31">
        <f t="shared" si="29"/>
        <v>0.25000000076398454</v>
      </c>
      <c r="V109" s="31">
        <f t="shared" si="29"/>
        <v>0.25</v>
      </c>
      <c r="W109" s="31">
        <f t="shared" si="29"/>
        <v>0.25000000092947061</v>
      </c>
      <c r="X109" s="31">
        <f t="shared" si="29"/>
        <v>0.25</v>
      </c>
      <c r="Y109" s="31">
        <f t="shared" si="29"/>
        <v>0.249999999390979</v>
      </c>
      <c r="Z109" s="31">
        <f t="shared" si="29"/>
        <v>0.25000000019663743</v>
      </c>
      <c r="AA109" s="31">
        <f t="shared" si="29"/>
        <v>0.24999999982589891</v>
      </c>
      <c r="AB109" s="31">
        <f t="shared" si="29"/>
        <v>0.24999999983255364</v>
      </c>
      <c r="AC109" s="31">
        <f t="shared" si="29"/>
        <v>0.24999999906424694</v>
      </c>
      <c r="AD109" s="31">
        <f t="shared" si="29"/>
        <v>0.2500000004524085</v>
      </c>
      <c r="AE109" s="31">
        <f t="shared" si="29"/>
        <v>0.24999999986008542</v>
      </c>
      <c r="AF109" s="31">
        <f t="shared" si="29"/>
        <v>0.25000000013333046</v>
      </c>
      <c r="AG109" s="31">
        <f t="shared" si="29"/>
        <v>0.25000000012097201</v>
      </c>
      <c r="AH109" s="31">
        <f t="shared" si="29"/>
        <v>0.25000000010825602</v>
      </c>
      <c r="AI109" s="31">
        <f t="shared" si="29"/>
        <v>0.25000000047613635</v>
      </c>
      <c r="AJ109" s="31">
        <f t="shared" si="29"/>
        <v>0.25974025950137786</v>
      </c>
      <c r="AK109" s="31">
        <f t="shared" si="29"/>
        <v>0.2597402599596591</v>
      </c>
      <c r="AL109" s="31">
        <f t="shared" si="29"/>
        <v>0.25974025981932586</v>
      </c>
      <c r="AM109" s="31">
        <f t="shared" si="29"/>
        <v>0.25000000013673995</v>
      </c>
      <c r="AN109" s="31">
        <f t="shared" si="29"/>
        <v>0.24999999993465746</v>
      </c>
      <c r="AO109" s="31">
        <f t="shared" si="29"/>
        <v>0.24999999993722569</v>
      </c>
      <c r="AP109" s="31">
        <f t="shared" si="29"/>
        <v>0.25000000017938168</v>
      </c>
      <c r="AQ109" s="31">
        <f t="shared" si="29"/>
        <v>0.2499999998852932</v>
      </c>
      <c r="AR109" s="31">
        <f t="shared" si="29"/>
        <v>0.24999999994717531</v>
      </c>
      <c r="AS109" s="31">
        <f t="shared" si="29"/>
        <v>0.25000000005017897</v>
      </c>
      <c r="AT109" s="31">
        <f t="shared" si="29"/>
        <v>0.24999999995308658</v>
      </c>
      <c r="AU109" s="31">
        <f t="shared" si="29"/>
        <v>0.24999999995494074</v>
      </c>
      <c r="AV109" s="31">
        <f t="shared" si="29"/>
        <v>0.24999999987025642</v>
      </c>
      <c r="AW109" s="31">
        <f t="shared" si="29"/>
        <v>0.25000000034904274</v>
      </c>
      <c r="AX109" s="31">
        <f t="shared" si="29"/>
        <v>0.24999999970599898</v>
      </c>
      <c r="AY109" s="31" t="str">
        <f t="shared" ref="AY109:BI109" si="30">IF(AY7="–","–",AY5/AY7)</f>
        <v>–</v>
      </c>
      <c r="AZ109" s="31" t="str">
        <f t="shared" si="30"/>
        <v>–</v>
      </c>
      <c r="BA109" s="31" t="str">
        <f t="shared" si="30"/>
        <v>–</v>
      </c>
      <c r="BB109" s="31" t="str">
        <f t="shared" si="30"/>
        <v>–</v>
      </c>
      <c r="BC109" s="31" t="str">
        <f t="shared" si="30"/>
        <v>–</v>
      </c>
      <c r="BD109" s="31" t="str">
        <f t="shared" si="30"/>
        <v>–</v>
      </c>
      <c r="BE109" s="31" t="str">
        <f t="shared" si="30"/>
        <v>–</v>
      </c>
      <c r="BF109" s="31" t="str">
        <f t="shared" si="30"/>
        <v>–</v>
      </c>
      <c r="BG109" s="31" t="str">
        <f t="shared" si="30"/>
        <v>–</v>
      </c>
      <c r="BH109" s="31" t="str">
        <f t="shared" si="30"/>
        <v>–</v>
      </c>
      <c r="BI109" s="31" t="str">
        <f t="shared" si="30"/>
        <v>–</v>
      </c>
      <c r="BJ109" s="31" t="str">
        <f>IF(BJ7="–","–",BJ5/BJ7)</f>
        <v>–</v>
      </c>
      <c r="BK109" s="31" t="str">
        <f>IF(BK7="–","–",BK5/BK7)</f>
        <v>–</v>
      </c>
      <c r="BL109" s="31" t="str">
        <f>IF(BL7="–","–",BL5/BL7)</f>
        <v>–</v>
      </c>
      <c r="BM109" s="31" t="str">
        <f>IF(BM7="–","–",BM5/BM7)</f>
        <v>–</v>
      </c>
    </row>
    <row r="110" spans="1:65" ht="15.75" customHeight="1">
      <c r="A110" s="27" t="str">
        <f t="shared" si="21"/>
        <v>TVA</v>
      </c>
      <c r="B110" s="27" t="str">
        <f t="shared" si="21"/>
        <v>MWST</v>
      </c>
      <c r="C110" s="30" t="str">
        <f t="shared" ref="C110:AH110" si="31">C8</f>
        <v>–</v>
      </c>
      <c r="D110" s="31" t="str">
        <f t="shared" si="31"/>
        <v>–</v>
      </c>
      <c r="E110" s="31" t="str">
        <f t="shared" si="31"/>
        <v>–</v>
      </c>
      <c r="F110" s="31" t="str">
        <f t="shared" si="31"/>
        <v>–</v>
      </c>
      <c r="G110" s="31" t="str">
        <f t="shared" si="31"/>
        <v>–</v>
      </c>
      <c r="H110" s="31" t="str">
        <f t="shared" si="31"/>
        <v>–</v>
      </c>
      <c r="I110" s="31" t="str">
        <f t="shared" si="31"/>
        <v>–</v>
      </c>
      <c r="J110" s="31" t="str">
        <f t="shared" si="31"/>
        <v>–</v>
      </c>
      <c r="K110" s="31" t="str">
        <f t="shared" si="31"/>
        <v>–</v>
      </c>
      <c r="L110" s="31" t="str">
        <f t="shared" si="31"/>
        <v>–</v>
      </c>
      <c r="M110" s="31" t="str">
        <f t="shared" si="31"/>
        <v>–</v>
      </c>
      <c r="N110" s="31" t="str">
        <f t="shared" si="31"/>
        <v>–</v>
      </c>
      <c r="O110" s="31" t="str">
        <f t="shared" si="31"/>
        <v>–</v>
      </c>
      <c r="P110" s="31" t="str">
        <f t="shared" si="31"/>
        <v>–</v>
      </c>
      <c r="Q110" s="31" t="str">
        <f t="shared" si="31"/>
        <v>–</v>
      </c>
      <c r="R110" s="31" t="str">
        <f t="shared" si="31"/>
        <v>–</v>
      </c>
      <c r="S110" s="31" t="str">
        <f t="shared" si="31"/>
        <v>–</v>
      </c>
      <c r="T110" s="31" t="str">
        <f t="shared" si="31"/>
        <v>–</v>
      </c>
      <c r="U110" s="31" t="str">
        <f t="shared" si="31"/>
        <v>–</v>
      </c>
      <c r="V110" s="31" t="str">
        <f t="shared" si="31"/>
        <v>–</v>
      </c>
      <c r="W110" s="31" t="str">
        <f t="shared" si="31"/>
        <v>–</v>
      </c>
      <c r="X110" s="31" t="str">
        <f t="shared" si="31"/>
        <v>–</v>
      </c>
      <c r="Y110" s="31" t="str">
        <f t="shared" si="31"/>
        <v>–</v>
      </c>
      <c r="Z110" s="31" t="str">
        <f t="shared" si="31"/>
        <v>–</v>
      </c>
      <c r="AA110" s="31" t="str">
        <f t="shared" si="31"/>
        <v>–</v>
      </c>
      <c r="AB110" s="31" t="str">
        <f t="shared" si="31"/>
        <v>–</v>
      </c>
      <c r="AC110" s="31" t="str">
        <f t="shared" si="31"/>
        <v>–</v>
      </c>
      <c r="AD110" s="31" t="str">
        <f t="shared" si="31"/>
        <v>–</v>
      </c>
      <c r="AE110" s="31" t="str">
        <f t="shared" si="31"/>
        <v>–</v>
      </c>
      <c r="AF110" s="31" t="str">
        <f t="shared" si="31"/>
        <v>–</v>
      </c>
      <c r="AG110" s="31" t="str">
        <f t="shared" si="31"/>
        <v>–</v>
      </c>
      <c r="AH110" s="31" t="str">
        <f t="shared" si="31"/>
        <v>–</v>
      </c>
      <c r="AI110" s="31" t="str">
        <f t="shared" ref="AI110:BA110" si="32">AI8</f>
        <v>–</v>
      </c>
      <c r="AJ110" s="31" t="str">
        <f t="shared" si="32"/>
        <v>–</v>
      </c>
      <c r="AK110" s="31" t="str">
        <f t="shared" si="32"/>
        <v>–</v>
      </c>
      <c r="AL110" s="31" t="str">
        <f t="shared" si="32"/>
        <v>–</v>
      </c>
      <c r="AM110" s="31" t="str">
        <f t="shared" si="32"/>
        <v>–</v>
      </c>
      <c r="AN110" s="31" t="str">
        <f t="shared" si="32"/>
        <v>–</v>
      </c>
      <c r="AO110" s="31" t="str">
        <f t="shared" si="32"/>
        <v>–</v>
      </c>
      <c r="AP110" s="31" t="str">
        <f t="shared" si="32"/>
        <v>–</v>
      </c>
      <c r="AQ110" s="31" t="str">
        <f t="shared" si="32"/>
        <v>–</v>
      </c>
      <c r="AR110" s="31" t="str">
        <f t="shared" si="32"/>
        <v>–</v>
      </c>
      <c r="AS110" s="31" t="str">
        <f t="shared" si="32"/>
        <v>–</v>
      </c>
      <c r="AT110" s="31" t="str">
        <f t="shared" si="32"/>
        <v>–</v>
      </c>
      <c r="AU110" s="31" t="str">
        <f t="shared" si="32"/>
        <v>–</v>
      </c>
      <c r="AV110" s="31" t="str">
        <f t="shared" si="32"/>
        <v>–</v>
      </c>
      <c r="AW110" s="31" t="str">
        <f t="shared" si="32"/>
        <v>–</v>
      </c>
      <c r="AX110" s="31" t="str">
        <f t="shared" si="32"/>
        <v>–</v>
      </c>
      <c r="AY110" s="31" t="str">
        <f t="shared" si="32"/>
        <v>–</v>
      </c>
      <c r="AZ110" s="31" t="str">
        <f t="shared" si="32"/>
        <v>–</v>
      </c>
      <c r="BA110" s="31" t="str">
        <f t="shared" si="32"/>
        <v>–</v>
      </c>
      <c r="BB110" s="31">
        <f t="shared" ref="BB110:BI110" si="33">BB8/BB4</f>
        <v>0.18569369210727341</v>
      </c>
      <c r="BC110" s="31">
        <f t="shared" si="33"/>
        <v>0.22802844030466357</v>
      </c>
      <c r="BD110" s="31">
        <f t="shared" si="33"/>
        <v>0.23249038724833812</v>
      </c>
      <c r="BE110" s="31">
        <f t="shared" si="33"/>
        <v>0.22999635339305077</v>
      </c>
      <c r="BF110" s="31">
        <f t="shared" si="33"/>
        <v>0.23126700534978248</v>
      </c>
      <c r="BG110" s="31">
        <f t="shared" si="33"/>
        <v>0.23821319460259724</v>
      </c>
      <c r="BH110" s="31">
        <f t="shared" si="33"/>
        <v>0.23943915100021651</v>
      </c>
      <c r="BI110" s="31">
        <f t="shared" si="33"/>
        <v>6.3400515580221431E-2</v>
      </c>
      <c r="BJ110" s="31" t="str">
        <f>IF(BJ8="–","–",BJ5/BJ8)</f>
        <v>–</v>
      </c>
      <c r="BK110" s="31" t="str">
        <f>IF(BK8="–","–",BK5/BK8)</f>
        <v>–</v>
      </c>
      <c r="BL110" s="31" t="str">
        <f>IF(BL8="–","–",BL5/BL8)</f>
        <v>–</v>
      </c>
      <c r="BM110" s="31" t="str">
        <f>IF(BM8="–","–",BM5/BM8)</f>
        <v>–</v>
      </c>
    </row>
    <row r="111" spans="1:65" ht="14" thickBot="1">
      <c r="A111" s="32" t="str">
        <f>A4</f>
        <v>Total des contributions publics</v>
      </c>
      <c r="B111" s="32" t="str">
        <f>B4</f>
        <v>Total Beiträge der öffentlichen Hand</v>
      </c>
      <c r="C111" s="33">
        <f>SUM(C107:C110)</f>
        <v>1</v>
      </c>
      <c r="D111" s="34">
        <f t="shared" ref="D111:BH111" si="34">SUM(D107:D110)</f>
        <v>1</v>
      </c>
      <c r="E111" s="34">
        <f t="shared" si="34"/>
        <v>1</v>
      </c>
      <c r="F111" s="34">
        <f t="shared" si="34"/>
        <v>1</v>
      </c>
      <c r="G111" s="34">
        <f t="shared" si="34"/>
        <v>1</v>
      </c>
      <c r="H111" s="34">
        <f t="shared" si="34"/>
        <v>1</v>
      </c>
      <c r="I111" s="34">
        <f t="shared" si="34"/>
        <v>1</v>
      </c>
      <c r="J111" s="34">
        <f t="shared" si="34"/>
        <v>1</v>
      </c>
      <c r="K111" s="34">
        <f t="shared" si="34"/>
        <v>1</v>
      </c>
      <c r="L111" s="34">
        <f t="shared" si="34"/>
        <v>1</v>
      </c>
      <c r="M111" s="34">
        <f t="shared" si="34"/>
        <v>1</v>
      </c>
      <c r="N111" s="34">
        <f t="shared" si="34"/>
        <v>1</v>
      </c>
      <c r="O111" s="34">
        <f t="shared" si="34"/>
        <v>1</v>
      </c>
      <c r="P111" s="34">
        <f t="shared" si="34"/>
        <v>1</v>
      </c>
      <c r="Q111" s="34">
        <f t="shared" si="34"/>
        <v>0.99999999999999989</v>
      </c>
      <c r="R111" s="34">
        <f t="shared" si="34"/>
        <v>0.99999999999999989</v>
      </c>
      <c r="S111" s="34">
        <f t="shared" si="34"/>
        <v>1</v>
      </c>
      <c r="T111" s="34">
        <f t="shared" si="34"/>
        <v>1</v>
      </c>
      <c r="U111" s="34">
        <f t="shared" si="34"/>
        <v>1</v>
      </c>
      <c r="V111" s="34">
        <f t="shared" si="34"/>
        <v>1</v>
      </c>
      <c r="W111" s="34">
        <f t="shared" si="34"/>
        <v>1</v>
      </c>
      <c r="X111" s="34">
        <f t="shared" si="34"/>
        <v>1</v>
      </c>
      <c r="Y111" s="34">
        <f t="shared" si="34"/>
        <v>1</v>
      </c>
      <c r="Z111" s="34">
        <f t="shared" si="34"/>
        <v>1</v>
      </c>
      <c r="AA111" s="34">
        <f t="shared" si="34"/>
        <v>1</v>
      </c>
      <c r="AB111" s="34">
        <f t="shared" si="34"/>
        <v>1</v>
      </c>
      <c r="AC111" s="34">
        <f t="shared" si="34"/>
        <v>1</v>
      </c>
      <c r="AD111" s="34">
        <f t="shared" si="34"/>
        <v>1</v>
      </c>
      <c r="AE111" s="34">
        <f t="shared" si="34"/>
        <v>1</v>
      </c>
      <c r="AF111" s="34">
        <f t="shared" si="34"/>
        <v>1</v>
      </c>
      <c r="AG111" s="34">
        <f t="shared" si="34"/>
        <v>1</v>
      </c>
      <c r="AH111" s="34">
        <f t="shared" si="34"/>
        <v>1</v>
      </c>
      <c r="AI111" s="34">
        <f t="shared" si="34"/>
        <v>1</v>
      </c>
      <c r="AJ111" s="34">
        <f t="shared" si="34"/>
        <v>1</v>
      </c>
      <c r="AK111" s="34">
        <f t="shared" si="34"/>
        <v>1</v>
      </c>
      <c r="AL111" s="34">
        <f t="shared" si="34"/>
        <v>1</v>
      </c>
      <c r="AM111" s="34">
        <f t="shared" si="34"/>
        <v>1</v>
      </c>
      <c r="AN111" s="34">
        <f t="shared" si="34"/>
        <v>1</v>
      </c>
      <c r="AO111" s="34">
        <f t="shared" si="34"/>
        <v>1</v>
      </c>
      <c r="AP111" s="34">
        <f t="shared" si="34"/>
        <v>1</v>
      </c>
      <c r="AQ111" s="34">
        <f t="shared" si="34"/>
        <v>0.99999999999999989</v>
      </c>
      <c r="AR111" s="34">
        <f t="shared" si="34"/>
        <v>1</v>
      </c>
      <c r="AS111" s="34">
        <f t="shared" si="34"/>
        <v>1</v>
      </c>
      <c r="AT111" s="34">
        <f t="shared" si="34"/>
        <v>1</v>
      </c>
      <c r="AU111" s="34">
        <f t="shared" si="34"/>
        <v>0.99999999999999989</v>
      </c>
      <c r="AV111" s="34">
        <f t="shared" si="34"/>
        <v>1</v>
      </c>
      <c r="AW111" s="34">
        <f t="shared" si="34"/>
        <v>1</v>
      </c>
      <c r="AX111" s="34">
        <f t="shared" si="34"/>
        <v>0.99999999999999989</v>
      </c>
      <c r="AY111" s="34">
        <f t="shared" si="34"/>
        <v>1</v>
      </c>
      <c r="AZ111" s="34">
        <f t="shared" si="34"/>
        <v>1</v>
      </c>
      <c r="BA111" s="34">
        <f t="shared" si="34"/>
        <v>1</v>
      </c>
      <c r="BB111" s="34">
        <f t="shared" si="34"/>
        <v>0.99999999999999989</v>
      </c>
      <c r="BC111" s="34">
        <f t="shared" si="34"/>
        <v>1</v>
      </c>
      <c r="BD111" s="34">
        <f t="shared" si="34"/>
        <v>1</v>
      </c>
      <c r="BE111" s="34">
        <f t="shared" si="34"/>
        <v>1</v>
      </c>
      <c r="BF111" s="34">
        <f t="shared" si="34"/>
        <v>0.99999999999999989</v>
      </c>
      <c r="BG111" s="34">
        <f t="shared" si="34"/>
        <v>1</v>
      </c>
      <c r="BH111" s="34">
        <f t="shared" si="34"/>
        <v>1</v>
      </c>
      <c r="BI111" s="34">
        <f t="shared" ref="BI111:BJ111" si="35">SUM(BI107:BI110)</f>
        <v>1</v>
      </c>
      <c r="BJ111" s="34">
        <f t="shared" si="35"/>
        <v>1</v>
      </c>
      <c r="BK111" s="34">
        <f t="shared" ref="BK111:BL111" si="36">SUM(BK107:BK110)</f>
        <v>1</v>
      </c>
      <c r="BL111" s="34">
        <f t="shared" si="36"/>
        <v>1</v>
      </c>
      <c r="BM111" s="34">
        <f t="shared" ref="BM111" si="37">SUM(BM107:BM110)</f>
        <v>1</v>
      </c>
    </row>
    <row r="112" spans="1:65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</row>
  </sheetData>
  <pageMargins left="0.39370078740157483" right="0.39370078740157483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AI_IV_8</vt:lpstr>
      <vt:lpstr>AI_IV_8!Druckbereich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2020-05-28T07:45:40Z</cp:lastPrinted>
  <dcterms:created xsi:type="dcterms:W3CDTF">2012-01-25T13:22:04Z</dcterms:created>
  <dcterms:modified xsi:type="dcterms:W3CDTF">2023-11-27T12:31:42Z</dcterms:modified>
</cp:coreProperties>
</file>