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3 fertige Tabellen\AHV\"/>
    </mc:Choice>
  </mc:AlternateContent>
  <xr:revisionPtr revIDLastSave="0" documentId="13_ncr:1_{D91DF1F5-FC47-4328-99E0-E3BD5CD8F1E4}" xr6:coauthVersionLast="47" xr6:coauthVersionMax="47" xr10:uidLastSave="{00000000-0000-0000-0000-000000000000}"/>
  <bookViews>
    <workbookView xWindow="-38520" yWindow="-120" windowWidth="38640" windowHeight="21120" tabRatio="665" xr2:uid="{00000000-000D-0000-FFFF-FFFF00000000}"/>
  </bookViews>
  <sheets>
    <sheet name="AHV_AVS_4" sheetId="16" r:id="rId1"/>
  </sheets>
  <externalReferences>
    <externalReference r:id="rId2"/>
    <externalReference r:id="rId3"/>
    <externalReference r:id="rId4"/>
    <externalReference r:id="rId5"/>
    <externalReference r:id="rId6"/>
    <externalReference r:id="rId7"/>
  </externalReferences>
  <definedNames>
    <definedName name="_Regression_Int" hidden="1">1</definedName>
    <definedName name="ACwvu.Anteile._.87_96." hidden="1">'[1]GR nach Funktion'!$B$443:$Z$477</definedName>
    <definedName name="ACwvu.Detail._.87_96." hidden="1">'[1]GR nach Funktion'!$A$3:$Z$441</definedName>
    <definedName name="ACwvu.Gesamtrechnung._.87_96." hidden="1">'[1]GR ab 87 im Überblick'!$A$1:$M$30</definedName>
    <definedName name="ACwvu.Grafik._.Anteile._.1996." hidden="1">'[1]GR nach Funktion'!$AB$481</definedName>
    <definedName name="ACwvu.Übersicht._.87_96." hidden="1">'[1]GR nach Funktion'!$A$3:$Z$441</definedName>
    <definedName name="ACwvu.Veränderungsraten._.87_96." hidden="1">'[1]GR ab 87 im Überblick'!$A$1:$M$64</definedName>
    <definedName name="Cwvu.Anteile._.87_96." hidden="1">'[1]GR nach Funktion'!$A$3:$IV$442</definedName>
    <definedName name="Cwvu.Betriebsrechnung._.87_96." localSheetId="0"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Betriebsrechnung._.87_96."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Cwvu.Detail._.87_96."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Cwvu.Gesamtrechnung._.87_96." hidden="1">'[1]GR ab 87 im Überblick'!$A$26:$IV$26,'[1]GR ab 87 im Überblick'!$A$33:$IV$47,'[1]GR ab 87 im Überblick'!$A$66:$IV$98</definedName>
    <definedName name="Cwvu.Grafik._.Anteile._.1996." hidden="1">'[1]GR nach Funktion'!$A$3:$IV$442</definedName>
    <definedName name="Cwvu.Übersicht._.87_96."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Cwvu.Veränderungsraten._.87_96." hidden="1">'[1]GR ab 87 im Überblick'!$A$1:$IV$48,'[1]GR ab 87 im Überblick'!$A$66:$IV$98</definedName>
    <definedName name="cx"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AHV_AVS_4!$A$1:$CA$45</definedName>
    <definedName name="_xlnm.Print_Area">#REF!</definedName>
    <definedName name="_xlnm.Print_Titles">'[3]Finanzhaushalt AHV 48-96 intern'!$E$1:$L$65536,'[3]Finanzhaushalt AHV 48-96 intern'!$A$1:$IV$40</definedName>
    <definedName name="noname_ms"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teile._.87_96." hidden="1">'[1]GR nach Funktion'!$A$1:$A$65536,'[1]GR nach Funktion'!$F$1:$P$65536,'[1]GR nach Funktion'!$AA$1:$AA$65536</definedName>
    <definedName name="Rwvu.Betriebsrechnung._.87_96." hidden="1">[2]Grunddaten!$A$1:$D$65536,[2]Grunddaten!$H$1:$BM$65536</definedName>
    <definedName name="Rwvu.Detail._.87_96." hidden="1">'[1]GR nach Funktion'!$A$1:$A$65536,'[1]GR nach Funktion'!$F$1:$P$65536,'[1]GR nach Funktion'!$AA$1:$AA$65536</definedName>
    <definedName name="Rwvu.Gesamtrechnung._.87_96." hidden="1">'[1]GR ab 87 im Überblick'!$C$1:$C$65536</definedName>
    <definedName name="Rwvu.Grafik._.Anteile._.1996." hidden="1">'[1]GR nach Funktion'!$A$1:$A$65536,'[1]GR nach Funktion'!$F$1:$P$65536,'[1]GR nach Funktion'!$AA$1:$AA$65536</definedName>
    <definedName name="Rwvu.Übersicht._.87_96." hidden="1">'[1]GR nach Funktion'!$A$1:$A$65536,'[1]GR nach Funktion'!$F$1:$P$65536,'[1]GR nach Funktion'!$AA$1:$AA$65536</definedName>
    <definedName name="Rwvu.Veränderungsraten._.87_96." hidden="1">'[1]GR ab 87 im Überblick'!$C$1:$C$65536</definedName>
    <definedName name="_xlnm.Criteria" localSheetId="0">#REF!</definedName>
    <definedName name="_xlnm.Criteria">#REF!</definedName>
    <definedName name="Swvu.Anteile._.87_96." hidden="1">'[1]GR nach Funktion'!$B$443:$Z$477</definedName>
    <definedName name="Swvu.Detail._.87_96." hidden="1">'[1]GR nach Funktion'!$A$3:$Z$441</definedName>
    <definedName name="Swvu.Gesamtrechnung._.87_96." hidden="1">'[1]GR ab 87 im Überblick'!$A$1:$M$30</definedName>
    <definedName name="Swvu.Grafik._.Anteile._.1996." hidden="1">'[1]GR nach Funktion'!$AB$481</definedName>
    <definedName name="Swvu.Übersicht._.87_96." hidden="1">'[1]GR nach Funktion'!$A$3:$Z$441</definedName>
    <definedName name="Swvu.Veränderungsraten._.87_96." hidden="1">'[1]GR ab 87 im Überblick'!$A$1:$M$64</definedName>
    <definedName name="WREWE"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teile._.87_96." localSheetId="0"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localSheetId="0"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etail._.87_96." localSheetId="0"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Gesamtrechnung._.87_96." localSheetId="0"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localSheetId="0"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Übersicht._.87_96." localSheetId="0"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eränderungsraten._.87_96."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localSheetId="0"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[2]Grunddaten!$A$1:$D$65536,[2]Grunddaten!$H$1:$BM$65536</definedName>
    <definedName name="Z_016B1528_AFB2_11D2_BE2D_CCAAFBE249DD_.wvu.Rows" hidden="1">[2]Grunddaten!$A$2:$IV$23,[2]Grunddaten!$A$25:$IV$98,[2]Grunddaten!$A$105:$IV$108,[2]Grunddaten!$A$110:$IV$116,[2]Grunddaten!$A$120:$IV$121,[2]Grunddaten!$A$127:$IV$128,[2]Grunddaten!$A$136:$IV$137,[2]Grunddaten!$A$139:$IV$140,[2]Grunddaten!$A$142:$IV$143,[2]Grunddaten!$A$145:$IV$146,[2]Grunddaten!$A$151:$IV$164,[2]Grunddaten!$A$169:$IV$177,[2]Grunddaten!$A$180:$IV$181,[2]Grunddaten!$A$183:$IV$184,[2]Grunddaten!$A$187:$IV$188,[2]Grunddaten!$A$190:$IV$191,[2]Grunddaten!$A$195:$IV$195,[2]Grunddaten!#REF!,[2]Grunddaten!$A$199:$IV$200,[2]Grunddaten!$A$207:$IV$220</definedName>
    <definedName name="Z_1F4E3881_ECC8_11D2_860B_9210B007D43B_.wvu.Cols" hidden="1">'[1]GR nach Funktion'!$A$1:$A$65536,'[1]GR nach Funktion'!$F$1:$P$65536,'[1]GR nach Funktion'!$AA$1:$AA$65536</definedName>
    <definedName name="Z_1F4E3881_ECC8_11D2_860B_9210B007D43B_.wvu.PrintArea" hidden="1">'[1]GR nach Funktion'!$A$3:$Z$441</definedName>
    <definedName name="Z_1F4E3881_ECC8_11D2_860B_9210B007D43B_.wvu.PrintTitles" hidden="1">'[1]GR nach Funktion'!$A$1:$I$65536,'[1]GR nach Funktion'!$A$3:$IV$4</definedName>
    <definedName name="Z_1F4E3881_ECC8_11D2_860B_9210B007D43B_.wvu.Rows" hidden="1">'[1]GR nach Funktion'!$A$3:$IV$442</definedName>
    <definedName name="Z_1F4E3882_ECC8_11D2_860B_9210B007D43B_.wvu.Cols" hidden="1">'[1]GR nach Funktion'!$A$1:$A$65536,'[1]GR nach Funktion'!$F$1:$P$65536,'[1]GR nach Funktion'!$AA$1:$AA$65536</definedName>
    <definedName name="Z_1F4E3882_ECC8_11D2_860B_9210B007D43B_.wvu.PrintArea" hidden="1">'[1]GR nach Funktion'!$A$3:$Z$441</definedName>
    <definedName name="Z_1F4E3882_ECC8_11D2_860B_9210B007D43B_.wvu.PrintTitles" hidden="1">'[1]GR nach Funktion'!$A$1:$I$65536,'[1]GR nach Funktion'!$A$3:$IV$4</definedName>
    <definedName name="Z_1F4E3882_ECC8_11D2_860B_9210B007D4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1F4E3883_ECC8_11D2_860B_9210B007D43B_.wvu.Cols" hidden="1">'[1]GR nach Funktion'!$A$1:$A$65536,'[1]GR nach Funktion'!$F$1:$P$65536,'[1]GR nach Funktion'!$AA$1:$AA$65536</definedName>
    <definedName name="Z_1F4E3883_ECC8_11D2_860B_9210B007D43B_.wvu.PrintArea" hidden="1">'[1]GR nach Funktion'!$A$3:$Z$441</definedName>
    <definedName name="Z_1F4E3883_ECC8_11D2_860B_9210B007D43B_.wvu.PrintTitles" hidden="1">'[1]GR nach Funktion'!$A$1:$I$65536,'[1]GR nach Funktion'!$A$3:$IV$4</definedName>
    <definedName name="Z_1F4E3883_ECC8_11D2_860B_9210B007D43B_.wvu.Rows" hidden="1">'[1]GR nach Funktion'!$A$3:$IV$442</definedName>
    <definedName name="Z_1F4E3884_ECC8_11D2_860B_9210B007D43B_.wvu.Cols" hidden="1">'[1]GR nach Funktion'!$A$1:$A$65536,'[1]GR nach Funktion'!$F$1:$P$65536,'[1]GR nach Funktion'!$AA$1:$AA$65536</definedName>
    <definedName name="Z_1F4E3884_ECC8_11D2_860B_9210B007D43B_.wvu.PrintArea" hidden="1">'[1]GR nach Funktion'!$A$3:$Z$441</definedName>
    <definedName name="Z_1F4E3884_ECC8_11D2_860B_9210B007D43B_.wvu.PrintTitles" hidden="1">'[1]GR nach Funktion'!$A$1:$I$65536,'[1]GR nach Funktion'!$A$3:$IV$4</definedName>
    <definedName name="Z_1F4E3884_ECC8_11D2_860B_9210B007D4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31D3EF01_F23F_11D2_860B_9E13BC17C73B_.wvu.Cols" hidden="1">'[1]GR nach Funktion'!$A$1:$A$65536,'[1]GR nach Funktion'!$F$1:$P$65536,'[1]GR nach Funktion'!$AA$1:$AA$65536</definedName>
    <definedName name="Z_31D3EF01_F23F_11D2_860B_9E13BC17C73B_.wvu.PrintArea" hidden="1">'[1]GR nach Funktion'!$A$3:$Z$441</definedName>
    <definedName name="Z_31D3EF01_F23F_11D2_860B_9E13BC17C73B_.wvu.PrintTitles" hidden="1">'[1]GR nach Funktion'!$A$1:$I$65536,'[1]GR nach Funktion'!$A$3:$IV$4</definedName>
    <definedName name="Z_31D3EF01_F23F_11D2_860B_9E13BC17C73B_.wvu.Rows" hidden="1">'[1]GR nach Funktion'!$A$3:$IV$442</definedName>
    <definedName name="Z_31D3EF02_F23F_11D2_860B_9E13BC17C73B_.wvu.Cols" hidden="1">'[1]GR nach Funktion'!$A$1:$A$65536,'[1]GR nach Funktion'!$F$1:$P$65536,'[1]GR nach Funktion'!$AA$1:$AA$65536</definedName>
    <definedName name="Z_31D3EF02_F23F_11D2_860B_9E13BC17C73B_.wvu.PrintArea" hidden="1">'[1]GR nach Funktion'!$A$3:$Z$441</definedName>
    <definedName name="Z_31D3EF02_F23F_11D2_860B_9E13BC17C73B_.wvu.PrintTitles" hidden="1">'[1]GR nach Funktion'!$A$1:$I$65536,'[1]GR nach Funktion'!$A$3:$IV$4</definedName>
    <definedName name="Z_31D3EF02_F23F_11D2_860B_9E13BC17C73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31D3EF03_F23F_11D2_860B_9E13BC17C73B_.wvu.Cols" hidden="1">'[1]GR nach Funktion'!$A$1:$A$65536,'[1]GR nach Funktion'!$F$1:$P$65536,'[1]GR nach Funktion'!$AA$1:$AA$65536</definedName>
    <definedName name="Z_31D3EF03_F23F_11D2_860B_9E13BC17C73B_.wvu.PrintArea" hidden="1">'[1]GR nach Funktion'!$A$3:$Z$441</definedName>
    <definedName name="Z_31D3EF03_F23F_11D2_860B_9E13BC17C73B_.wvu.PrintTitles" hidden="1">'[1]GR nach Funktion'!$A$1:$I$65536,'[1]GR nach Funktion'!$A$3:$IV$4</definedName>
    <definedName name="Z_31D3EF03_F23F_11D2_860B_9E13BC17C73B_.wvu.Rows" hidden="1">'[1]GR nach Funktion'!$A$3:$IV$442</definedName>
    <definedName name="Z_31D3EF04_F23F_11D2_860B_9E13BC17C73B_.wvu.Cols" hidden="1">'[1]GR nach Funktion'!$A$1:$A$65536,'[1]GR nach Funktion'!$F$1:$P$65536,'[1]GR nach Funktion'!$AA$1:$AA$65536</definedName>
    <definedName name="Z_31D3EF04_F23F_11D2_860B_9E13BC17C73B_.wvu.PrintArea" hidden="1">'[1]GR nach Funktion'!$A$3:$Z$441</definedName>
    <definedName name="Z_31D3EF04_F23F_11D2_860B_9E13BC17C73B_.wvu.PrintTitles" hidden="1">'[1]GR nach Funktion'!$A$1:$I$65536,'[1]GR nach Funktion'!$A$3:$IV$4</definedName>
    <definedName name="Z_31D3EF04_F23F_11D2_860B_9E13BC17C73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hidden="1">[6]SV_AS_8_2G!$A$10:$IV$10,[6]SV_AS_8_2G!#REF!,[6]SV_AS_8_2G!$A$11:$IV$11</definedName>
    <definedName name="Z_7D0A0281_F310_11D2_860B_9E13BC17877B_.wvu.Cols" hidden="1">'[1]GR nach Funktion'!$A$1:$A$65536,'[1]GR nach Funktion'!$F$1:$P$65536,'[1]GR nach Funktion'!$AA$1:$AA$65536</definedName>
    <definedName name="Z_7D0A0281_F310_11D2_860B_9E13BC17877B_.wvu.PrintArea" hidden="1">'[1]GR nach Funktion'!$A$3:$Z$441</definedName>
    <definedName name="Z_7D0A0281_F310_11D2_860B_9E13BC17877B_.wvu.PrintTitles" hidden="1">'[1]GR nach Funktion'!$A$1:$I$65536,'[1]GR nach Funktion'!$A$3:$IV$4</definedName>
    <definedName name="Z_7D0A0281_F310_11D2_860B_9E13BC17877B_.wvu.Rows" hidden="1">'[1]GR nach Funktion'!$A$3:$IV$442</definedName>
    <definedName name="Z_7D0A0282_F310_11D2_860B_9E13BC17877B_.wvu.Cols" hidden="1">'[1]GR nach Funktion'!$A$1:$A$65536,'[1]GR nach Funktion'!$F$1:$P$65536,'[1]GR nach Funktion'!$AA$1:$AA$65536</definedName>
    <definedName name="Z_7D0A0282_F310_11D2_860B_9E13BC17877B_.wvu.PrintArea" hidden="1">'[1]GR nach Funktion'!$A$3:$Z$441</definedName>
    <definedName name="Z_7D0A0282_F310_11D2_860B_9E13BC17877B_.wvu.PrintTitles" hidden="1">'[1]GR nach Funktion'!$A$1:$I$65536,'[1]GR nach Funktion'!$A$3:$IV$4</definedName>
    <definedName name="Z_7D0A0282_F310_11D2_860B_9E13BC17877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7D0A0283_F310_11D2_860B_9E13BC17877B_.wvu.Cols" hidden="1">'[1]GR nach Funktion'!$A$1:$A$65536,'[1]GR nach Funktion'!$F$1:$P$65536,'[1]GR nach Funktion'!$AA$1:$AA$65536</definedName>
    <definedName name="Z_7D0A0283_F310_11D2_860B_9E13BC17877B_.wvu.PrintArea" hidden="1">'[1]GR nach Funktion'!$A$3:$Z$441</definedName>
    <definedName name="Z_7D0A0283_F310_11D2_860B_9E13BC17877B_.wvu.PrintTitles" hidden="1">'[1]GR nach Funktion'!$A$1:$I$65536,'[1]GR nach Funktion'!$A$3:$IV$4</definedName>
    <definedName name="Z_7D0A0283_F310_11D2_860B_9E13BC17877B_.wvu.Rows" hidden="1">'[1]GR nach Funktion'!$A$3:$IV$442</definedName>
    <definedName name="Z_7D0A0284_F310_11D2_860B_9E13BC17877B_.wvu.Cols" hidden="1">'[1]GR nach Funktion'!$A$1:$A$65536,'[1]GR nach Funktion'!$F$1:$P$65536,'[1]GR nach Funktion'!$AA$1:$AA$65536</definedName>
    <definedName name="Z_7D0A0284_F310_11D2_860B_9E13BC17877B_.wvu.PrintArea" hidden="1">'[1]GR nach Funktion'!$A$3:$Z$441</definedName>
    <definedName name="Z_7D0A0284_F310_11D2_860B_9E13BC17877B_.wvu.PrintTitles" hidden="1">'[1]GR nach Funktion'!$A$1:$I$65536,'[1]GR nach Funktion'!$A$3:$IV$4</definedName>
    <definedName name="Z_7D0A0284_F310_11D2_860B_9E13BC17877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975BA905_F175_11D2_860B_9E12BC07C71B_.wvu.Cols" hidden="1">'[1]GR nach Funktion'!$A$1:$A$65536,'[1]GR nach Funktion'!$F$1:$P$65536,'[1]GR nach Funktion'!$AA$1:$AA$65536</definedName>
    <definedName name="Z_975BA905_F175_11D2_860B_9E12BC07C71B_.wvu.PrintArea" hidden="1">'[1]GR nach Funktion'!$A$3:$Z$441</definedName>
    <definedName name="Z_975BA905_F175_11D2_860B_9E12BC07C71B_.wvu.PrintTitles" hidden="1">'[1]GR nach Funktion'!$A$1:$I$65536,'[1]GR nach Funktion'!$A$3:$IV$4</definedName>
    <definedName name="Z_975BA905_F175_11D2_860B_9E12BC07C71B_.wvu.Rows" hidden="1">'[1]GR nach Funktion'!$A$3:$IV$442</definedName>
    <definedName name="Z_975BA906_F175_11D2_860B_9E12BC07C71B_.wvu.Cols" hidden="1">'[1]GR nach Funktion'!$A$1:$A$65536,'[1]GR nach Funktion'!$F$1:$P$65536,'[1]GR nach Funktion'!$AA$1:$AA$65536</definedName>
    <definedName name="Z_975BA906_F175_11D2_860B_9E12BC07C71B_.wvu.PrintArea" hidden="1">'[1]GR nach Funktion'!$A$3:$Z$441</definedName>
    <definedName name="Z_975BA906_F175_11D2_860B_9E12BC07C71B_.wvu.PrintTitles" hidden="1">'[1]GR nach Funktion'!$A$1:$I$65536,'[1]GR nach Funktion'!$A$3:$IV$4</definedName>
    <definedName name="Z_975BA906_F175_11D2_860B_9E12BC07C71B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975BA907_F175_11D2_860B_9E12BC07C71B_.wvu.Cols" hidden="1">'[1]GR nach Funktion'!$A$1:$A$65536,'[1]GR nach Funktion'!$F$1:$P$65536,'[1]GR nach Funktion'!$AA$1:$AA$65536</definedName>
    <definedName name="Z_975BA907_F175_11D2_860B_9E12BC07C71B_.wvu.PrintArea" hidden="1">'[1]GR nach Funktion'!$A$3:$Z$441</definedName>
    <definedName name="Z_975BA907_F175_11D2_860B_9E12BC07C71B_.wvu.PrintTitles" hidden="1">'[1]GR nach Funktion'!$A$1:$I$65536,'[1]GR nach Funktion'!$A$3:$IV$4</definedName>
    <definedName name="Z_975BA907_F175_11D2_860B_9E12BC07C71B_.wvu.Rows" hidden="1">'[1]GR nach Funktion'!$A$3:$IV$442</definedName>
    <definedName name="Z_975BA908_F175_11D2_860B_9E12BC07C71B_.wvu.Cols" hidden="1">'[1]GR nach Funktion'!$A$1:$A$65536,'[1]GR nach Funktion'!$F$1:$P$65536,'[1]GR nach Funktion'!$AA$1:$AA$65536</definedName>
    <definedName name="Z_975BA908_F175_11D2_860B_9E12BC07C71B_.wvu.PrintArea" hidden="1">'[1]GR nach Funktion'!$A$3:$Z$441</definedName>
    <definedName name="Z_975BA908_F175_11D2_860B_9E12BC07C71B_.wvu.PrintTitles" hidden="1">'[1]GR nach Funktion'!$A$1:$I$65536,'[1]GR nach Funktion'!$A$3:$IV$4</definedName>
    <definedName name="Z_975BA908_F175_11D2_860B_9E12BC07C71B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31D_41A3_11D2_860B_CAC74E393A92_.wvu.PrintArea" hidden="1">'[1]Daten Übersichtsgrafiken 1+2'!$A$1:$AY$47</definedName>
    <definedName name="Z_D9FEE31F_41A3_11D2_860B_CAC74E393A92_.wvu.PrintArea" hidden="1">'[1]Daten Übersichtsgrafiken 1+2'!$A$1:$AY$47</definedName>
    <definedName name="Z_D9FEE50F_41A3_11D2_860B_CAC74E393A92_.wvu.Cols" hidden="1">'[1]GR nach Funktion'!$A$1:$A$65536,'[1]GR nach Funktion'!$F$1:$P$65536,'[1]GR nach Funktion'!$AA$1:$AA$65536</definedName>
    <definedName name="Z_D9FEE50F_41A3_11D2_860B_CAC74E393A92_.wvu.PrintArea" hidden="1">'[1]GR nach Funktion'!$A$3:$Z$441</definedName>
    <definedName name="Z_D9FEE50F_41A3_11D2_860B_CAC74E393A92_.wvu.PrintTitles" hidden="1">'[1]GR nach Funktion'!$A$1:$I$65536,'[1]GR nach Funktion'!$A$3:$IV$4</definedName>
    <definedName name="Z_D9FEE50F_41A3_11D2_860B_CAC74E393A92_.wvu.Rows" hidden="1">'[1]GR nach Funktion'!$A$3:$IV$442</definedName>
    <definedName name="Z_D9FEE510_41A3_11D2_860B_CAC74E393A92_.wvu.Cols" hidden="1">'[1]GR nach Funktion'!$A$1:$A$65536,'[1]GR nach Funktion'!$F$1:$P$65536,'[1]GR nach Funktion'!$AA$1:$AA$65536</definedName>
    <definedName name="Z_D9FEE510_41A3_11D2_860B_CAC74E393A92_.wvu.PrintArea" hidden="1">'[1]GR nach Funktion'!$A$3:$Z$441</definedName>
    <definedName name="Z_D9FEE510_41A3_11D2_860B_CAC74E393A92_.wvu.PrintTitles" hidden="1">'[1]GR nach Funktion'!$A$1:$I$65536,'[1]GR nach Funktion'!$A$3:$IV$4</definedName>
    <definedName name="Z_D9FEE510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1_41A3_11D2_860B_CAC74E393A92_.wvu.Cols" hidden="1">'[1]GR nach Funktion'!$A$1:$A$65536,'[1]GR nach Funktion'!$F$1:$P$65536,'[1]GR nach Funktion'!$AA$1:$AA$65536</definedName>
    <definedName name="Z_D9FEE511_41A3_11D2_860B_CAC74E393A92_.wvu.PrintArea" hidden="1">'[1]GR nach Funktion'!$A$3:$Z$441</definedName>
    <definedName name="Z_D9FEE511_41A3_11D2_860B_CAC74E393A92_.wvu.PrintTitles" hidden="1">'[1]GR nach Funktion'!$A$1:$I$65536,'[1]GR nach Funktion'!$A$3:$IV$4</definedName>
    <definedName name="Z_D9FEE511_41A3_11D2_860B_CAC74E393A92_.wvu.Rows" hidden="1">'[1]GR nach Funktion'!$A$3:$IV$442</definedName>
    <definedName name="Z_D9FEE512_41A3_11D2_860B_CAC74E393A92_.wvu.Cols" hidden="1">'[1]GR nach Funktion'!$A$1:$A$65536,'[1]GR nach Funktion'!$F$1:$P$65536,'[1]GR nach Funktion'!$AA$1:$AA$65536</definedName>
    <definedName name="Z_D9FEE512_41A3_11D2_860B_CAC74E393A92_.wvu.PrintArea" hidden="1">'[1]GR nach Funktion'!$A$3:$Z$441</definedName>
    <definedName name="Z_D9FEE512_41A3_11D2_860B_CAC74E393A92_.wvu.PrintTitles" hidden="1">'[1]GR nach Funktion'!$A$1:$I$65536,'[1]GR nach Funktion'!$A$3:$IV$4</definedName>
    <definedName name="Z_D9FEE512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Z_D9FEE513_41A3_11D2_860B_CAC74E393A92_.wvu.Cols" hidden="1">'[1]GR nach Funktion'!$A$1:$A$65536,'[1]GR nach Funktion'!$F$1:$P$65536,'[1]GR nach Funktion'!$AA$1:$AA$65536</definedName>
    <definedName name="Z_D9FEE513_41A3_11D2_860B_CAC74E393A92_.wvu.PrintArea" hidden="1">'[1]GR nach Funktion'!$A$3:$Z$441</definedName>
    <definedName name="Z_D9FEE513_41A3_11D2_860B_CAC74E393A92_.wvu.PrintTitles" hidden="1">'[1]GR nach Funktion'!$A$1:$I$65536,'[1]GR nach Funktion'!$A$3:$IV$4</definedName>
    <definedName name="Z_D9FEE513_41A3_11D2_860B_CAC74E393A92_.wvu.Rows" hidden="1">'[1]GR nach Funktion'!$A$3:$IV$442</definedName>
    <definedName name="Z_D9FEE514_41A3_11D2_860B_CAC74E393A92_.wvu.Cols" hidden="1">'[1]GR nach Funktion'!$A$1:$A$65536,'[1]GR nach Funktion'!$F$1:$P$65536,'[1]GR nach Funktion'!$AA$1:$AA$65536</definedName>
    <definedName name="Z_D9FEE514_41A3_11D2_860B_CAC74E393A92_.wvu.PrintArea" hidden="1">'[1]GR nach Funktion'!$A$3:$Z$441</definedName>
    <definedName name="Z_D9FEE514_41A3_11D2_860B_CAC74E393A92_.wvu.PrintTitles" hidden="1">'[1]GR nach Funktion'!$A$1:$I$65536,'[1]GR nach Funktion'!$A$3:$IV$4</definedName>
    <definedName name="Z_D9FEE514_41A3_11D2_860B_CAC74E393A92_.wvu.Rows" hidden="1">'[1]GR nach Funktion'!$A$27:$IV$33,'[1]GR nach Funktion'!$A$72:$IV$81,'[1]GR nach Funktion'!$A$101:$IV$105,'[1]GR nach Funktion'!$A$109:$IV$111,'[1]GR nach Funktion'!$A$210:$IV$224,'[1]GR nach Funktion'!$A$234:$IV$253,'[1]GR nach Funktion'!$A$257:$IV$271,'[1]GR nach Funktion'!$A$278:$IV$291,'[1]GR nach Funktion'!$A$301:$IV$310,'[1]GR nach Funktion'!$A$322:$IV$328,'[1]GR nach Funktion'!$A$335:$IV$338,'[1]GR nach Funktion'!$A$342:$IV$356,'[1]GR nach Funktion'!$A$360:$IV$365</definedName>
    <definedName name="Z_D9FEE515_41A3_11D2_860B_CAC74E393A92_.wvu.Cols" hidden="1">'[1]GR nach Funktion'!$A$1:$A$65536,'[1]GR nach Funktion'!$F$1:$P$65536,'[1]GR nach Funktion'!$AA$1:$AA$65536</definedName>
    <definedName name="Z_D9FEE515_41A3_11D2_860B_CAC74E393A92_.wvu.PrintArea" hidden="1">'[1]GR nach Funktion'!$A$3:$Z$441</definedName>
    <definedName name="Z_D9FEE515_41A3_11D2_860B_CAC74E393A92_.wvu.PrintTitles" hidden="1">'[1]GR nach Funktion'!$A$1:$I$65536,'[1]GR nach Funktion'!$A$3:$IV$4</definedName>
    <definedName name="Z_D9FEE515_41A3_11D2_860B_CAC74E393A92_.wvu.Rows" hidden="1">'[1]GR nach Funktion'!$A$3:$IV$442</definedName>
    <definedName name="Z_D9FEE516_41A3_11D2_860B_CAC74E393A92_.wvu.Cols" hidden="1">'[1]GR nach Funktion'!$A$1:$A$65536,'[1]GR nach Funktion'!$F$1:$P$65536,'[1]GR nach Funktion'!$AA$1:$AA$65536</definedName>
    <definedName name="Z_D9FEE516_41A3_11D2_860B_CAC74E393A92_.wvu.PrintArea" hidden="1">'[1]GR nach Funktion'!$A$3:$Z$441</definedName>
    <definedName name="Z_D9FEE516_41A3_11D2_860B_CAC74E393A92_.wvu.PrintTitles" hidden="1">'[1]GR nach Funktion'!$A$1:$I$65536,'[1]GR nach Funktion'!$A$3:$IV$4</definedName>
    <definedName name="Z_D9FEE516_41A3_11D2_860B_CAC74E393A92_.wvu.Rows" hidden="1">'[1]GR nach Funktion'!$A$7:$IV$43,'[1]GR nach Funktion'!$A$47:$IV$88,'[1]GR nach Funktion'!$A$92:$IV$98,'[1]GR nach Funktion'!$A$101:$IV$105,'[1]GR nach Funktion'!$A$108:$IV$111,'[1]GR nach Funktion'!$A$115:$IV$192,'[1]GR nach Funktion'!$A$196:$IV$225,'[1]GR nach Funktion'!$A$229:$IV$253,'[1]GR nach Funktion'!$A$257:$IV$271,'[1]GR nach Funktion'!$A$275:$IV$299,'[1]GR nach Funktion'!$A$301:$IV$310,'[1]GR nach Funktion'!$A$313:$IV$319,'[1]GR nach Funktion'!$A$322:$IV$328,'[1]GR nach Funktion'!$A$331:$IV$338,'[1]GR nach Funktion'!$A$342:$IV$356,'[1]GR nach Funktion'!$A$360:$IV$379,'[1]GR nach Funktion'!$A$385:$IV$395,'[1]GR nach Funktion'!$A$397:$IV$408,'[1]GR nach Funktion'!$A$410:$IV$422</definedName>
    <definedName name="_xlnm.Extract" localSheetId="0">#REF!</definedName>
    <definedName name="_xlnm.Extrac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A46" i="16" l="1"/>
  <c r="BZ44" i="16" l="1"/>
  <c r="CA4" i="16"/>
  <c r="CA5" i="16"/>
  <c r="CA6" i="16"/>
  <c r="CA7" i="16"/>
  <c r="CA8" i="16"/>
  <c r="CA10" i="16"/>
  <c r="CA11" i="16"/>
  <c r="CA12" i="16"/>
  <c r="CA14" i="16"/>
  <c r="CA15" i="16"/>
  <c r="CA16" i="16"/>
  <c r="CA17" i="16"/>
  <c r="CA18" i="16"/>
  <c r="CA19" i="16"/>
  <c r="CA20" i="16"/>
  <c r="CA21" i="16"/>
  <c r="CA22" i="16"/>
  <c r="CA23" i="16"/>
  <c r="CA24" i="16"/>
  <c r="CA25" i="16"/>
  <c r="CA26" i="16"/>
  <c r="CA27" i="16"/>
  <c r="CA29" i="16"/>
  <c r="CA30" i="16"/>
  <c r="CA31" i="16"/>
  <c r="CA32" i="16"/>
  <c r="CA33" i="16"/>
  <c r="CA34" i="16"/>
  <c r="CA35" i="16"/>
  <c r="CA36" i="16"/>
  <c r="CA37" i="16"/>
  <c r="CA38" i="16"/>
  <c r="CA39" i="16"/>
  <c r="CA40" i="16"/>
  <c r="CA41" i="16"/>
  <c r="CA42" i="16"/>
  <c r="CA43" i="16"/>
  <c r="BY44" i="16" l="1"/>
  <c r="BX44" i="16" l="1"/>
  <c r="BW44" i="16" l="1"/>
  <c r="BV44" i="16" l="1"/>
  <c r="BU44" i="16" l="1"/>
  <c r="D44" i="16" l="1"/>
  <c r="R44" i="16" l="1"/>
  <c r="N44" i="16"/>
  <c r="J44" i="16"/>
  <c r="F44" i="16"/>
  <c r="Q44" i="16"/>
  <c r="M44" i="16"/>
  <c r="I44" i="16"/>
  <c r="E44" i="16"/>
  <c r="P44" i="16"/>
  <c r="L44" i="16"/>
  <c r="H44" i="16"/>
  <c r="S44" i="16"/>
  <c r="O44" i="16"/>
  <c r="K44" i="16"/>
  <c r="G44" i="16"/>
  <c r="Y44" i="16" l="1"/>
  <c r="AA44" i="16"/>
  <c r="V44" i="16"/>
  <c r="BT44" i="16" l="1"/>
  <c r="BS44" i="16" l="1"/>
  <c r="T44" i="16" l="1"/>
  <c r="BC44" i="16"/>
  <c r="BR44" i="16" l="1"/>
  <c r="BQ44" i="16" l="1"/>
  <c r="BP44" i="16" l="1"/>
  <c r="BI44" i="16" l="1"/>
  <c r="BH44" i="16"/>
  <c r="BG44" i="16"/>
  <c r="BK44" i="16" l="1"/>
  <c r="BN44" i="16"/>
  <c r="BJ44" i="16"/>
  <c r="BO44" i="16"/>
  <c r="BL44" i="16" l="1"/>
  <c r="BM44" i="16"/>
  <c r="BD44" i="16" l="1"/>
  <c r="BE44" i="16"/>
  <c r="BF44" i="16"/>
  <c r="AB44" i="16"/>
  <c r="AC44" i="16"/>
  <c r="AF44" i="16"/>
  <c r="AD44" i="16"/>
  <c r="W44" i="16"/>
  <c r="X44" i="16"/>
  <c r="AH44" i="16"/>
  <c r="AI44" i="16"/>
  <c r="AJ44" i="16"/>
  <c r="U44" i="16" l="1"/>
  <c r="Z44" i="16"/>
  <c r="AW44" i="16"/>
  <c r="BB44" i="16"/>
  <c r="BA44" i="16"/>
  <c r="AZ44" i="16"/>
  <c r="AY44" i="16"/>
  <c r="AG44" i="16"/>
  <c r="AE44" i="16"/>
  <c r="AX44" i="16"/>
  <c r="AV44" i="16"/>
  <c r="AO44" i="16"/>
  <c r="AN44" i="16"/>
  <c r="AS44" i="16"/>
  <c r="AQ44" i="16"/>
  <c r="AR44" i="16"/>
  <c r="AT44" i="16"/>
  <c r="AU44" i="16"/>
  <c r="AM44" i="16"/>
  <c r="AL44" i="16"/>
  <c r="AK44" i="16"/>
  <c r="AP44" i="16"/>
</calcChain>
</file>

<file path=xl/sharedStrings.xml><?xml version="1.0" encoding="utf-8"?>
<sst xmlns="http://schemas.openxmlformats.org/spreadsheetml/2006/main" count="1061" uniqueCount="142">
  <si>
    <t>2010</t>
  </si>
  <si>
    <t>–</t>
  </si>
  <si>
    <t xml:space="preserve">   Kantone</t>
  </si>
  <si>
    <t>Einnahmen aus Regress</t>
  </si>
  <si>
    <t xml:space="preserve">   Zahlungen von haftpflichtigen Dritten</t>
  </si>
  <si>
    <t xml:space="preserve">   Regresskosten</t>
  </si>
  <si>
    <t>Geldleistungen</t>
  </si>
  <si>
    <t xml:space="preserve">   Ordentliche Renten</t>
  </si>
  <si>
    <t xml:space="preserve">   Ausserordentliche Renten</t>
  </si>
  <si>
    <t xml:space="preserve">   Hilflosenentschädigungen</t>
  </si>
  <si>
    <t>Kosten für individuelle Massnahmen</t>
  </si>
  <si>
    <t xml:space="preserve">   Hilfsmittel</t>
  </si>
  <si>
    <t xml:space="preserve">   Reisekosten</t>
  </si>
  <si>
    <t>Beiträge an Institutionen und Organisationen</t>
  </si>
  <si>
    <t xml:space="preserve">   Baubeiträge</t>
  </si>
  <si>
    <t xml:space="preserve">   Betriebsbeiträge</t>
  </si>
  <si>
    <t xml:space="preserve">   Beiträge an Organisationen</t>
  </si>
  <si>
    <t>Durchführungskosten</t>
  </si>
  <si>
    <r>
      <t>2004</t>
    </r>
    <r>
      <rPr>
        <b/>
        <sz val="10"/>
        <color indexed="10"/>
        <rFont val="Arial"/>
        <family val="2"/>
      </rPr>
      <t/>
    </r>
  </si>
  <si>
    <r>
      <t>2006</t>
    </r>
    <r>
      <rPr>
        <b/>
        <sz val="10"/>
        <color indexed="10"/>
        <rFont val="Arial"/>
        <family val="2"/>
      </rPr>
      <t/>
    </r>
  </si>
  <si>
    <t xml:space="preserve">   Cantons</t>
  </si>
  <si>
    <t xml:space="preserve">   Paiements de tiers responsables</t>
  </si>
  <si>
    <t xml:space="preserve">   Rentes ordinaires</t>
  </si>
  <si>
    <t xml:space="preserve">   Rentes extraordinaires</t>
  </si>
  <si>
    <t xml:space="preserve">   Allocations pour impotents</t>
  </si>
  <si>
    <t xml:space="preserve">   Allocations de secours aux Suisses à l'étranger</t>
  </si>
  <si>
    <t>Frais pour mesures individuelles</t>
  </si>
  <si>
    <t xml:space="preserve">   Moyens auxiliaires</t>
  </si>
  <si>
    <t xml:space="preserve">   Frais de voyage</t>
  </si>
  <si>
    <t xml:space="preserve">   Subventions à la construction</t>
  </si>
  <si>
    <t xml:space="preserve">   Subventions aux organisations</t>
  </si>
  <si>
    <t xml:space="preserve">   Subventions à Pro Senectute (LPC)</t>
  </si>
  <si>
    <t xml:space="preserve">   Subventions à Pro Juventute (LPC)</t>
  </si>
  <si>
    <t>Frais de gestion</t>
  </si>
  <si>
    <t>Subventions aux institutions et organisations</t>
  </si>
  <si>
    <t>2012</t>
  </si>
  <si>
    <t>in Millionen Franken</t>
  </si>
  <si>
    <t>en millions de francs</t>
  </si>
  <si>
    <t>AHV 4
Finanzen</t>
  </si>
  <si>
    <t>AVS 4
Finances</t>
  </si>
  <si>
    <t>2014</t>
  </si>
  <si>
    <t xml:space="preserve">   Assistenzbeitrag</t>
  </si>
  <si>
    <t xml:space="preserve">   Frais d’actions récursoires</t>
  </si>
  <si>
    <t xml:space="preserve">   Fürsorgeleistungen an Schweizer/-innen im Ausland</t>
  </si>
  <si>
    <t xml:space="preserve">   Beiträge an Pro Senectute (ELG)</t>
  </si>
  <si>
    <t xml:space="preserve">   Beiträge an Pro Juventute (ELG)</t>
  </si>
  <si>
    <t>Recettes tirées des recours</t>
  </si>
  <si>
    <t xml:space="preserve">   Rückerstattungsforderungen, netto</t>
  </si>
  <si>
    <t>2016</t>
  </si>
  <si>
    <t>Prestations à restituer, nettes</t>
  </si>
  <si>
    <t xml:space="preserve">   Subventions frais d'exploitation</t>
  </si>
  <si>
    <t>2017</t>
  </si>
  <si>
    <t>2018</t>
  </si>
  <si>
    <t>Prestations en espèces</t>
  </si>
  <si>
    <t xml:space="preserve">   Contributions d'assistance</t>
  </si>
  <si>
    <t>2020</t>
  </si>
  <si>
    <t>1</t>
  </si>
  <si>
    <t>3</t>
  </si>
  <si>
    <t>2,4</t>
  </si>
  <si>
    <t>6</t>
  </si>
  <si>
    <t xml:space="preserve">   Überweisungen und Rückvergütungen von Beiträgen bei Ausländern</t>
  </si>
  <si>
    <t xml:space="preserve">   Transferts et remboursements de cotisations pour des étrangers</t>
  </si>
  <si>
    <t>Frais d'administration</t>
  </si>
  <si>
    <t>Kapital in % der Ausgaben</t>
  </si>
  <si>
    <t>Capital en % des dépenses</t>
  </si>
  <si>
    <t xml:space="preserve">   Confédération</t>
  </si>
  <si>
    <t xml:space="preserve">   TVA</t>
  </si>
  <si>
    <t xml:space="preserve">   Impôt sur les maisons de jeu</t>
  </si>
  <si>
    <t xml:space="preserve">   Bund</t>
  </si>
  <si>
    <t xml:space="preserve">   Mehrwertsteuer</t>
  </si>
  <si>
    <t xml:space="preserve">   Spielbankenabgabe</t>
  </si>
  <si>
    <t>Verwaltungskosten</t>
  </si>
  <si>
    <t>2</t>
  </si>
  <si>
    <t>5</t>
  </si>
  <si>
    <t xml:space="preserve">   Prestations à restituer, nettes</t>
  </si>
  <si>
    <t>2022</t>
  </si>
  <si>
    <t>1954*</t>
  </si>
  <si>
    <t>1957*</t>
  </si>
  <si>
    <t>1961*</t>
  </si>
  <si>
    <t>1964*</t>
  </si>
  <si>
    <t>1967*</t>
  </si>
  <si>
    <t>1969*</t>
  </si>
  <si>
    <t>1971*</t>
  </si>
  <si>
    <t>1973*</t>
  </si>
  <si>
    <t>1975*</t>
  </si>
  <si>
    <t>1977*</t>
  </si>
  <si>
    <t>1980*</t>
  </si>
  <si>
    <t>1982*</t>
  </si>
  <si>
    <t>1984*</t>
  </si>
  <si>
    <t>1986*</t>
  </si>
  <si>
    <t>1988*</t>
  </si>
  <si>
    <t>1990*</t>
  </si>
  <si>
    <t>1992*</t>
  </si>
  <si>
    <t>1993*</t>
  </si>
  <si>
    <t>1995*</t>
  </si>
  <si>
    <t>1997*</t>
  </si>
  <si>
    <t>1999*</t>
  </si>
  <si>
    <t>2001*</t>
  </si>
  <si>
    <t>2003*</t>
  </si>
  <si>
    <t>2005*</t>
  </si>
  <si>
    <t>2007*</t>
  </si>
  <si>
    <t>2009*</t>
  </si>
  <si>
    <t>2011*</t>
  </si>
  <si>
    <t>2013*</t>
  </si>
  <si>
    <t>2015*</t>
  </si>
  <si>
    <t>2019*</t>
  </si>
  <si>
    <t>2021*</t>
  </si>
  <si>
    <t>Externe Verwaltungskosten</t>
  </si>
  <si>
    <t>…</t>
  </si>
  <si>
    <t>Frais d’administration externes</t>
  </si>
  <si>
    <r>
      <t>2008</t>
    </r>
    <r>
      <rPr>
        <b/>
        <vertAlign val="superscript"/>
        <sz val="10"/>
        <color theme="1"/>
        <rFont val="Arial"/>
        <family val="2"/>
      </rPr>
      <t>7</t>
    </r>
  </si>
  <si>
    <t xml:space="preserve">–  </t>
  </si>
  <si>
    <t>...</t>
  </si>
  <si>
    <t>-</t>
  </si>
  <si>
    <t>TV 2021/2022</t>
  </si>
  <si>
    <t>VR 2021/2022</t>
  </si>
  <si>
    <t>Cotisations assurés et employeurs</t>
  </si>
  <si>
    <t>Beiträge Versicherte und Arbeitgebende</t>
  </si>
  <si>
    <t>Contributions des pouvoirs publics</t>
  </si>
  <si>
    <t>Beiträge öffentliche Hand</t>
  </si>
  <si>
    <t>Autres recettes</t>
  </si>
  <si>
    <t>Übrige Einnahmen</t>
  </si>
  <si>
    <t>Recettes (résultat de répartition)</t>
  </si>
  <si>
    <t>Einnahmen (Umlageergebnis)</t>
  </si>
  <si>
    <t>Produit du capital</t>
  </si>
  <si>
    <t>Kapitalertrag</t>
  </si>
  <si>
    <t>Recettes (résultat CGAS)</t>
  </si>
  <si>
    <t>Einnahmen (GRSV-Ergebnis)</t>
  </si>
  <si>
    <t>Variation de valeur du capital</t>
  </si>
  <si>
    <t>Kapitalwertänderung</t>
  </si>
  <si>
    <t>Recettes (résultat d’exploitation)</t>
  </si>
  <si>
    <t>Einnahmen (Betriebsergebnis)</t>
  </si>
  <si>
    <t>Dépenses</t>
  </si>
  <si>
    <t>Ausgaben</t>
  </si>
  <si>
    <t>Résultat de répartition</t>
  </si>
  <si>
    <t xml:space="preserve">Umlageergebnis </t>
  </si>
  <si>
    <t>Résultat CGAS</t>
  </si>
  <si>
    <t>GRSV-Ergebnis</t>
  </si>
  <si>
    <t>Résultat d'exploitation</t>
  </si>
  <si>
    <t>Betriebsergebnis</t>
  </si>
  <si>
    <t>Capital</t>
  </si>
  <si>
    <t>Kapital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</si>
</sst>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CHF&quot;\ * #,##0.00_ ;_ &quot;CHF&quot;\ * \-#,##0.00_ ;_ &quot;CHF&quot;\ * &quot;-&quot;??_ ;_ @_ "/>
    <numFmt numFmtId="164" formatCode="0.0%"/>
    <numFmt numFmtId="165" formatCode="#,##0.0"/>
    <numFmt numFmtId="166" formatCode="0.0"/>
    <numFmt numFmtId="167" formatCode="0.0%;@"/>
    <numFmt numFmtId="168" formatCode="#\ ##0.0\ "/>
    <numFmt numFmtId="169" formatCode="#\ ##0.00"/>
    <numFmt numFmtId="170" formatCode="#,##0;@"/>
    <numFmt numFmtId="171" formatCode="_ &quot;CHF&quot;\ * #,##0_ ;_ &quot;CHF&quot;\ * \-#,##0_ ;_ &quot;CHF&quot;\ * &quot;-&quot;??_ ;_ @_ "/>
  </numFmts>
  <fonts count="21">
    <font>
      <sz val="11"/>
      <color theme="1"/>
      <name val="Arial"/>
      <family val="2"/>
    </font>
    <font>
      <sz val="11"/>
      <color theme="1"/>
      <name val="Arial"/>
      <family val="2"/>
    </font>
    <font>
      <sz val="10"/>
      <name val="Arial"/>
      <family val="2"/>
    </font>
    <font>
      <sz val="12"/>
      <name val="55 Helvetica Roman"/>
    </font>
    <font>
      <b/>
      <sz val="10"/>
      <color indexed="10"/>
      <name val="Arial"/>
      <family val="2"/>
    </font>
    <font>
      <sz val="8"/>
      <name val="Arial"/>
      <family val="2"/>
    </font>
    <font>
      <sz val="10"/>
      <name val="Geneva"/>
    </font>
    <font>
      <sz val="9"/>
      <name val="Helv"/>
    </font>
    <font>
      <b/>
      <sz val="11"/>
      <color theme="1"/>
      <name val="Arial"/>
      <family val="2"/>
    </font>
    <font>
      <b/>
      <sz val="14"/>
      <color theme="1"/>
      <name val="Arial"/>
      <family val="2"/>
    </font>
    <font>
      <sz val="8"/>
      <color theme="1"/>
      <name val="Arial"/>
      <family val="2"/>
    </font>
    <font>
      <sz val="14"/>
      <color theme="1"/>
      <name val="Arial"/>
      <family val="2"/>
    </font>
    <font>
      <b/>
      <sz val="10"/>
      <color theme="1"/>
      <name val="Arial"/>
      <family val="2"/>
    </font>
    <font>
      <sz val="10"/>
      <color theme="1"/>
      <name val="Arial"/>
      <family val="2"/>
    </font>
    <font>
      <b/>
      <vertAlign val="superscript"/>
      <sz val="10"/>
      <color theme="1"/>
      <name val="Arial"/>
      <family val="2"/>
    </font>
    <font>
      <b/>
      <sz val="8"/>
      <color theme="1"/>
      <name val="Arial"/>
      <family val="2"/>
    </font>
    <font>
      <i/>
      <sz val="10"/>
      <color theme="1"/>
      <name val="Arial"/>
      <family val="2"/>
    </font>
    <font>
      <i/>
      <sz val="8"/>
      <color theme="1"/>
      <name val="Arial"/>
      <family val="2"/>
    </font>
    <font>
      <b/>
      <sz val="9"/>
      <color theme="1"/>
      <name val="Arial"/>
      <family val="2"/>
    </font>
    <font>
      <sz val="9"/>
      <color theme="1"/>
      <name val="Arial"/>
      <family val="2"/>
    </font>
    <font>
      <sz val="12"/>
      <color theme="1"/>
      <name val="Arial"/>
      <family val="2"/>
    </font>
  </fonts>
  <fills count="2">
    <fill>
      <patternFill patternType="none"/>
    </fill>
    <fill>
      <patternFill patternType="gray125"/>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xf numFmtId="9" fontId="1" fillId="0" borderId="0" applyFont="0" applyFill="0" applyBorder="0" applyAlignment="0" applyProtection="0"/>
    <xf numFmtId="0" fontId="2" fillId="0" borderId="0"/>
    <xf numFmtId="0" fontId="3" fillId="0" borderId="0"/>
    <xf numFmtId="0" fontId="6"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6" fillId="0" borderId="0" applyFont="0" applyFill="0" applyBorder="0" applyAlignment="0" applyProtection="0"/>
  </cellStyleXfs>
  <cellXfs count="79">
    <xf numFmtId="0" fontId="0" fillId="0" borderId="0" xfId="0"/>
    <xf numFmtId="49" fontId="9" fillId="0" borderId="0" xfId="5" applyNumberFormat="1" applyFont="1" applyFill="1" applyAlignment="1">
      <alignment horizontal="left" vertical="top" wrapText="1"/>
    </xf>
    <xf numFmtId="49" fontId="10" fillId="0" borderId="0" xfId="5" applyNumberFormat="1" applyFont="1" applyFill="1" applyAlignment="1">
      <alignment horizontal="left" vertical="top" wrapText="1"/>
    </xf>
    <xf numFmtId="0" fontId="9" fillId="0" borderId="0" xfId="0" applyFont="1" applyFill="1"/>
    <xf numFmtId="164" fontId="9" fillId="0" borderId="0" xfId="1" applyNumberFormat="1" applyFont="1" applyFill="1" applyBorder="1"/>
    <xf numFmtId="166" fontId="9" fillId="0" borderId="0" xfId="0" applyNumberFormat="1" applyFont="1" applyFill="1" applyBorder="1"/>
    <xf numFmtId="0" fontId="1" fillId="0" borderId="0" xfId="0" applyFont="1" applyFill="1"/>
    <xf numFmtId="0" fontId="1" fillId="0" borderId="0" xfId="0" applyFont="1" applyFill="1" applyBorder="1"/>
    <xf numFmtId="0" fontId="11" fillId="0" borderId="0" xfId="2" applyFont="1" applyFill="1" applyBorder="1" applyAlignment="1">
      <alignment horizontal="left" vertical="center"/>
    </xf>
    <xf numFmtId="0" fontId="10" fillId="0" borderId="0" xfId="2" applyFont="1" applyFill="1" applyBorder="1" applyAlignment="1">
      <alignment horizontal="left" vertical="center"/>
    </xf>
    <xf numFmtId="171" fontId="9" fillId="0" borderId="0" xfId="0" applyNumberFormat="1" applyFont="1" applyFill="1"/>
    <xf numFmtId="49" fontId="13" fillId="0" borderId="3" xfId="3" applyNumberFormat="1" applyFont="1" applyFill="1" applyBorder="1" applyAlignment="1">
      <alignment horizontal="left" vertical="top"/>
    </xf>
    <xf numFmtId="49" fontId="10" fillId="0" borderId="3" xfId="3" applyNumberFormat="1" applyFont="1" applyFill="1" applyBorder="1" applyAlignment="1">
      <alignment horizontal="left" vertical="top"/>
    </xf>
    <xf numFmtId="49" fontId="12" fillId="0" borderId="3" xfId="3"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4"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3" fontId="12" fillId="0" borderId="1" xfId="0" applyNumberFormat="1" applyFont="1" applyFill="1" applyBorder="1" applyAlignment="1">
      <alignment horizontal="right" vertical="top"/>
    </xf>
    <xf numFmtId="3" fontId="12" fillId="0" borderId="0" xfId="0" applyNumberFormat="1" applyFont="1" applyFill="1" applyBorder="1" applyAlignment="1">
      <alignment horizontal="right" vertical="top"/>
    </xf>
    <xf numFmtId="0" fontId="1" fillId="0" borderId="0" xfId="0" applyFont="1" applyFill="1" applyAlignment="1">
      <alignment vertical="top"/>
    </xf>
    <xf numFmtId="49" fontId="10" fillId="0" borderId="1" xfId="0" applyNumberFormat="1" applyFont="1" applyFill="1" applyBorder="1" applyAlignment="1">
      <alignment horizontal="left" vertical="top"/>
    </xf>
    <xf numFmtId="44" fontId="1" fillId="0" borderId="0" xfId="0" applyNumberFormat="1" applyFont="1" applyFill="1" applyAlignment="1">
      <alignment vertical="top"/>
    </xf>
    <xf numFmtId="49" fontId="13" fillId="0" borderId="4" xfId="0" applyNumberFormat="1" applyFont="1" applyFill="1" applyBorder="1" applyAlignment="1">
      <alignment horizontal="left" vertical="top"/>
    </xf>
    <xf numFmtId="3" fontId="13" fillId="0" borderId="1" xfId="0" applyNumberFormat="1" applyFont="1" applyFill="1" applyBorder="1" applyAlignment="1">
      <alignment horizontal="right" vertical="top"/>
    </xf>
    <xf numFmtId="3" fontId="13" fillId="0" borderId="0" xfId="0" applyNumberFormat="1" applyFont="1" applyFill="1" applyBorder="1" applyAlignment="1">
      <alignment horizontal="right" vertical="top"/>
    </xf>
    <xf numFmtId="49" fontId="12" fillId="0" borderId="4" xfId="0" applyNumberFormat="1" applyFont="1" applyFill="1" applyBorder="1" applyAlignment="1">
      <alignment horizontal="left" vertical="top"/>
    </xf>
    <xf numFmtId="165" fontId="12" fillId="0" borderId="0" xfId="0" applyNumberFormat="1" applyFont="1" applyFill="1" applyBorder="1" applyAlignment="1">
      <alignment horizontal="right" vertical="top"/>
    </xf>
    <xf numFmtId="49" fontId="12" fillId="0" borderId="4" xfId="5" applyNumberFormat="1" applyFont="1" applyFill="1" applyBorder="1" applyAlignment="1">
      <alignment horizontal="left" vertical="top"/>
    </xf>
    <xf numFmtId="49" fontId="10" fillId="0" borderId="1" xfId="5" applyNumberFormat="1" applyFont="1" applyFill="1" applyBorder="1" applyAlignment="1">
      <alignment horizontal="left" vertical="top"/>
    </xf>
    <xf numFmtId="3" fontId="12" fillId="0" borderId="1" xfId="4" applyNumberFormat="1" applyFont="1" applyFill="1" applyBorder="1" applyAlignment="1">
      <alignment horizontal="right" vertical="top"/>
    </xf>
    <xf numFmtId="3" fontId="12" fillId="0" borderId="0" xfId="4" applyNumberFormat="1" applyFont="1" applyFill="1" applyBorder="1" applyAlignment="1">
      <alignment horizontal="right" vertical="top"/>
    </xf>
    <xf numFmtId="3" fontId="1" fillId="0" borderId="0" xfId="0" applyNumberFormat="1" applyFont="1" applyFill="1" applyAlignment="1">
      <alignment vertical="top"/>
    </xf>
    <xf numFmtId="170" fontId="12" fillId="0" borderId="4" xfId="4" applyNumberFormat="1" applyFont="1" applyFill="1" applyBorder="1" applyAlignment="1">
      <alignment horizontal="left" vertical="top"/>
    </xf>
    <xf numFmtId="170" fontId="10" fillId="0" borderId="1" xfId="4" applyNumberFormat="1" applyFont="1" applyFill="1" applyBorder="1" applyAlignment="1">
      <alignment horizontal="left" vertical="top"/>
    </xf>
    <xf numFmtId="170" fontId="13" fillId="0" borderId="4" xfId="4" applyNumberFormat="1" applyFont="1" applyFill="1" applyBorder="1" applyAlignment="1">
      <alignment horizontal="left" vertical="top"/>
    </xf>
    <xf numFmtId="3" fontId="13" fillId="0" borderId="1" xfId="4" applyNumberFormat="1" applyFont="1" applyFill="1" applyBorder="1" applyAlignment="1">
      <alignment horizontal="right" vertical="top"/>
    </xf>
    <xf numFmtId="3" fontId="13" fillId="0" borderId="0" xfId="4" applyNumberFormat="1" applyFont="1" applyFill="1" applyBorder="1" applyAlignment="1">
      <alignment horizontal="right" vertical="top"/>
    </xf>
    <xf numFmtId="49" fontId="13" fillId="0" borderId="4" xfId="0" applyNumberFormat="1" applyFont="1" applyFill="1" applyBorder="1" applyAlignment="1">
      <alignment horizontal="left" vertical="top" wrapText="1"/>
    </xf>
    <xf numFmtId="49" fontId="12" fillId="0" borderId="6" xfId="0" applyNumberFormat="1" applyFont="1" applyFill="1" applyBorder="1" applyAlignment="1">
      <alignment horizontal="left" vertical="top"/>
    </xf>
    <xf numFmtId="49" fontId="15" fillId="0" borderId="9" xfId="0" applyNumberFormat="1" applyFont="1" applyFill="1" applyBorder="1" applyAlignment="1">
      <alignment horizontal="left" vertical="top"/>
    </xf>
    <xf numFmtId="164" fontId="12" fillId="0" borderId="9" xfId="1" applyNumberFormat="1" applyFont="1" applyFill="1" applyBorder="1" applyAlignment="1">
      <alignment horizontal="right" vertical="top"/>
    </xf>
    <xf numFmtId="164" fontId="12" fillId="0" borderId="5" xfId="1" applyNumberFormat="1" applyFont="1" applyFill="1" applyBorder="1" applyAlignment="1">
      <alignment horizontal="right" vertical="top"/>
    </xf>
    <xf numFmtId="0" fontId="8" fillId="0" borderId="0" xfId="0" applyFont="1" applyFill="1" applyAlignment="1">
      <alignment vertical="top"/>
    </xf>
    <xf numFmtId="0" fontId="10" fillId="0" borderId="0" xfId="0" applyFont="1" applyFill="1"/>
    <xf numFmtId="0" fontId="13" fillId="0" borderId="0" xfId="0" applyFont="1" applyFill="1"/>
    <xf numFmtId="166" fontId="13" fillId="0" borderId="0" xfId="0" applyNumberFormat="1" applyFont="1" applyFill="1" applyBorder="1"/>
    <xf numFmtId="0" fontId="13" fillId="0" borderId="0" xfId="0" applyFont="1" applyFill="1" applyAlignment="1">
      <alignment horizontal="right"/>
    </xf>
    <xf numFmtId="14" fontId="10" fillId="0" borderId="0" xfId="0" applyNumberFormat="1" applyFont="1" applyFill="1"/>
    <xf numFmtId="168" fontId="12" fillId="0" borderId="0" xfId="0" applyNumberFormat="1" applyFont="1" applyFill="1" applyBorder="1" applyAlignment="1">
      <alignment vertical="top"/>
    </xf>
    <xf numFmtId="0" fontId="12" fillId="0" borderId="0" xfId="0" applyFont="1" applyFill="1"/>
    <xf numFmtId="0" fontId="13" fillId="0" borderId="0" xfId="0" applyFont="1" applyFill="1" applyBorder="1"/>
    <xf numFmtId="169" fontId="13" fillId="0" borderId="0" xfId="0" applyNumberFormat="1" applyFont="1" applyFill="1" applyBorder="1"/>
    <xf numFmtId="0" fontId="16" fillId="0" borderId="0" xfId="0" applyFont="1" applyFill="1" applyAlignment="1">
      <alignment vertical="top"/>
    </xf>
    <xf numFmtId="0" fontId="12" fillId="0" borderId="0" xfId="0" applyFont="1" applyFill="1" applyBorder="1" applyAlignment="1">
      <alignment horizontal="right"/>
    </xf>
    <xf numFmtId="0" fontId="17" fillId="0" borderId="0" xfId="0" applyFont="1" applyFill="1" applyAlignment="1">
      <alignment vertical="top"/>
    </xf>
    <xf numFmtId="3" fontId="1" fillId="0" borderId="0" xfId="0" applyNumberFormat="1" applyFont="1" applyFill="1"/>
    <xf numFmtId="0" fontId="18" fillId="0" borderId="0" xfId="0" applyFont="1" applyFill="1"/>
    <xf numFmtId="169" fontId="13" fillId="0" borderId="0" xfId="0" applyNumberFormat="1" applyFont="1" applyFill="1" applyBorder="1" applyAlignment="1">
      <alignment vertical="top"/>
    </xf>
    <xf numFmtId="166" fontId="13" fillId="0" borderId="0" xfId="0" applyNumberFormat="1" applyFont="1" applyFill="1" applyBorder="1" applyAlignment="1">
      <alignment vertical="top"/>
    </xf>
    <xf numFmtId="165" fontId="18" fillId="0" borderId="0" xfId="0" applyNumberFormat="1" applyFont="1" applyFill="1"/>
    <xf numFmtId="0" fontId="10" fillId="0" borderId="0" xfId="0" applyFont="1" applyFill="1" applyBorder="1"/>
    <xf numFmtId="166" fontId="10" fillId="0" borderId="0" xfId="0" applyNumberFormat="1" applyFont="1" applyFill="1" applyBorder="1"/>
    <xf numFmtId="0" fontId="19" fillId="0" borderId="0" xfId="0" applyFont="1" applyFill="1"/>
    <xf numFmtId="0" fontId="13" fillId="0" borderId="0" xfId="0" applyFont="1" applyFill="1" applyBorder="1" applyAlignment="1">
      <alignment horizontal="right"/>
    </xf>
    <xf numFmtId="9" fontId="13" fillId="0" borderId="0" xfId="1" applyFont="1" applyFill="1" applyBorder="1" applyAlignment="1">
      <alignment horizontal="right"/>
    </xf>
    <xf numFmtId="164" fontId="13" fillId="0" borderId="0" xfId="1" applyNumberFormat="1" applyFont="1" applyFill="1" applyBorder="1" applyAlignment="1">
      <alignment horizontal="right"/>
    </xf>
    <xf numFmtId="0" fontId="20" fillId="0" borderId="0" xfId="3" applyFont="1" applyFill="1" applyBorder="1"/>
    <xf numFmtId="166" fontId="13" fillId="0" borderId="8" xfId="0" applyNumberFormat="1" applyFont="1" applyFill="1" applyBorder="1"/>
    <xf numFmtId="0" fontId="12" fillId="0" borderId="3" xfId="5" applyNumberFormat="1" applyFont="1" applyFill="1" applyBorder="1" applyAlignment="1">
      <alignment horizontal="right" wrapText="1"/>
    </xf>
    <xf numFmtId="49" fontId="12" fillId="0" borderId="3" xfId="3" applyNumberFormat="1" applyFont="1" applyFill="1" applyBorder="1" applyAlignment="1">
      <alignment horizontal="right" vertical="center"/>
    </xf>
    <xf numFmtId="167" fontId="12" fillId="0" borderId="2" xfId="0" applyNumberFormat="1" applyFont="1" applyFill="1" applyBorder="1" applyAlignment="1">
      <alignment horizontal="right" vertical="top"/>
    </xf>
    <xf numFmtId="167" fontId="13" fillId="0" borderId="2" xfId="0" applyNumberFormat="1" applyFont="1" applyFill="1" applyBorder="1" applyAlignment="1">
      <alignment horizontal="right" vertical="top"/>
    </xf>
    <xf numFmtId="164" fontId="13" fillId="0" borderId="2" xfId="1" applyNumberFormat="1" applyFont="1" applyFill="1" applyBorder="1" applyAlignment="1">
      <alignment horizontal="right" vertical="top"/>
    </xf>
    <xf numFmtId="167" fontId="12" fillId="0" borderId="7" xfId="0" applyNumberFormat="1" applyFont="1" applyFill="1" applyBorder="1" applyAlignment="1">
      <alignment horizontal="right" vertical="top"/>
    </xf>
    <xf numFmtId="49" fontId="12" fillId="0" borderId="10" xfId="0" applyNumberFormat="1" applyFont="1" applyFill="1" applyBorder="1" applyAlignment="1">
      <alignment horizontal="left" vertical="top"/>
    </xf>
    <xf numFmtId="49" fontId="10" fillId="0" borderId="11" xfId="0" applyNumberFormat="1" applyFont="1" applyFill="1" applyBorder="1" applyAlignment="1">
      <alignment horizontal="left" vertical="top"/>
    </xf>
    <xf numFmtId="3" fontId="12" fillId="0" borderId="11" xfId="4" applyNumberFormat="1" applyFont="1" applyFill="1" applyBorder="1" applyAlignment="1">
      <alignment horizontal="right" vertical="top"/>
    </xf>
    <xf numFmtId="3" fontId="12" fillId="0" borderId="12" xfId="4" applyNumberFormat="1" applyFont="1" applyFill="1" applyBorder="1" applyAlignment="1">
      <alignment horizontal="right" vertical="top"/>
    </xf>
    <xf numFmtId="167" fontId="12" fillId="0" borderId="13" xfId="0" applyNumberFormat="1" applyFont="1" applyFill="1" applyBorder="1" applyAlignment="1">
      <alignment horizontal="right" vertical="top"/>
    </xf>
  </cellXfs>
  <cellStyles count="10">
    <cellStyle name="Dezimal 2" xfId="9" xr:uid="{00000000-0005-0000-0000-000000000000}"/>
    <cellStyle name="Prozent" xfId="1" builtinId="5"/>
    <cellStyle name="Prozent 2" xfId="6" xr:uid="{00000000-0005-0000-0000-000002000000}"/>
    <cellStyle name="Prozent 2 2" xfId="8" xr:uid="{00000000-0005-0000-0000-000003000000}"/>
    <cellStyle name="Prozent 3" xfId="7" xr:uid="{00000000-0005-0000-0000-000004000000}"/>
    <cellStyle name="Standard" xfId="0" builtinId="0"/>
    <cellStyle name="Standard 2" xfId="5" xr:uid="{00000000-0005-0000-0000-000006000000}"/>
    <cellStyle name="Standard_AHV 1_1 &amp; 1_2" xfId="3" xr:uid="{00000000-0005-0000-0000-000007000000}"/>
    <cellStyle name="Standard_ATSG Einleitungsseite Entwurf" xfId="2" xr:uid="{00000000-0005-0000-0000-000008000000}"/>
    <cellStyle name="Standard_T 01.6 97Daten" xfId="4" xr:uid="{00000000-0005-0000-0000-000009000000}"/>
  </cellStyles>
  <dxfs count="0"/>
  <tableStyles count="0" defaultTableStyle="TableStyleMedium9" defaultPivotStyle="PivotStyleLight16"/>
  <colors>
    <mruColors>
      <color rgb="FFFF9F3F"/>
      <color rgb="FF00B050"/>
      <color rgb="FFDEE3FE"/>
      <color rgb="FFFFB9B9"/>
      <color rgb="FF3333FF"/>
      <color rgb="FF99CCFF"/>
      <color rgb="FF660066"/>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xdr:colOff>
      <xdr:row>48</xdr:row>
      <xdr:rowOff>7620</xdr:rowOff>
    </xdr:from>
    <xdr:to>
      <xdr:col>1</xdr:col>
      <xdr:colOff>3497580</xdr:colOff>
      <xdr:row>80</xdr:row>
      <xdr:rowOff>31750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589443" y="9310370"/>
          <a:ext cx="3474720" cy="5760297"/>
        </a:xfrm>
        <a:prstGeom prst="rect">
          <a:avLst/>
        </a:prstGeom>
        <a:solidFill>
          <a:schemeClr val="bg1"/>
        </a:solidFill>
        <a:ln w="9525">
          <a:noFill/>
          <a:miter lim="800000"/>
          <a:headEnd/>
          <a:tailEnd/>
        </a:ln>
      </xdr:spPr>
      <xdr:txBody>
        <a:bodyPr vertOverflow="clip" wrap="square" lIns="27432" tIns="22860" rIns="0" bIns="0" anchor="t" upright="1"/>
        <a:lstStyle/>
        <a:p>
          <a:r>
            <a:rPr lang="de-CH" sz="1000">
              <a:effectLst/>
              <a:latin typeface="Arial" panose="020B0604020202020204" pitchFamily="34" charset="0"/>
              <a:ea typeface="+mn-ea"/>
              <a:cs typeface="Arial" panose="020B0604020202020204" pitchFamily="34" charset="0"/>
            </a:rPr>
            <a:t>* Rentenanpassung</a:t>
          </a:r>
        </a:p>
        <a:p>
          <a:r>
            <a:rPr lang="de-CH" sz="1000">
              <a:effectLst/>
              <a:latin typeface="Arial" panose="020B0604020202020204" pitchFamily="34" charset="0"/>
              <a:ea typeface="+mn-ea"/>
              <a:cs typeface="Arial" panose="020B0604020202020204" pitchFamily="34" charset="0"/>
            </a:rPr>
            <a:t>1  Seit 1999 wird ein Mehrwertsteuerprozent zur Finanzierung der AHV erhoben. Zwischen 1999 und 2019 flossen 83% des Ertrags direkt in die AHV, 17% an den Bund. Seit 2020 fliessen 100% des Ertrags direkt an die AHV. Seit 1.4.2000 wird eine Spielbankenabgabe erhoben (mind. 40% und höchstens 80% des Bruttospielertrages), welche vollumfänglich in die AHV fliesst.</a:t>
          </a:r>
        </a:p>
        <a:p>
          <a:r>
            <a:rPr lang="de-CH" sz="1000">
              <a:effectLst/>
              <a:latin typeface="Arial" panose="020B0604020202020204" pitchFamily="34" charset="0"/>
              <a:ea typeface="+mn-ea"/>
              <a:cs typeface="Arial" panose="020B0604020202020204" pitchFamily="34" charset="0"/>
            </a:rPr>
            <a:t>2  Seit 1.1.2003 sind die Vermögensverwaltungsaufwände unter Verwaltungskosten und nicht mehr unter Kapitalertrag aufgeführt.</a:t>
          </a:r>
        </a:p>
        <a:p>
          <a:r>
            <a:rPr lang="de-CH" sz="1000">
              <a:effectLst/>
              <a:latin typeface="Arial" panose="020B0604020202020204" pitchFamily="34" charset="0"/>
              <a:ea typeface="+mn-ea"/>
              <a:cs typeface="Arial" panose="020B0604020202020204" pitchFamily="34" charset="0"/>
            </a:rPr>
            <a:t>3  Die bilateralen Verträge mit den EU-Staaten sind seit dem 1.5.2002 in Kraft. Im Bereich der Leistungen treten auf Grund dieser Verträge an Stelle der bisherigen Pauschalabfindungen (Kapitalabfindungen kleiner Teilrenten) und Beitragstransfers (Überweisung der AHV Beiträge an die heimatliche Versicherung) Rentenzahlungen. </a:t>
          </a:r>
        </a:p>
        <a:p>
          <a:r>
            <a:rPr lang="de-CH" sz="1000">
              <a:effectLst/>
              <a:latin typeface="Arial" panose="020B0604020202020204" pitchFamily="34" charset="0"/>
              <a:ea typeface="+mn-ea"/>
              <a:cs typeface="Arial" panose="020B0604020202020204" pitchFamily="34" charset="0"/>
            </a:rPr>
            <a:t>4  Die ausgewiesenen AHV-Verwaltungskosten belaufen sich auf nur 0,2 Mrd. Fr. In diesen Kosten sind die Verwaltungskosten, die direkt bei den Arbeitgeber/-innen bzw. bei den Selbstständigerwerbenden anfallen und die Verwaltungskostenbeiträge der Arbeitgeber/-innen und der Selbstständigerwerbenden, die von den Ausgleichskassen zur Deckung ihres Verwaltungsaufwandes erhoben werden, nicht enthalten. </a:t>
          </a:r>
          <a:r>
            <a:rPr lang="de-CH" sz="1000">
              <a:solidFill>
                <a:schemeClr val="tx1"/>
              </a:solidFill>
              <a:effectLst/>
              <a:latin typeface="Arial" panose="020B0604020202020204" pitchFamily="34" charset="0"/>
              <a:ea typeface="+mn-ea"/>
              <a:cs typeface="Arial" panose="020B0604020202020204" pitchFamily="34" charset="0"/>
            </a:rPr>
            <a:t>Diese externen Verwaltungskosten sind auf Zeile 46 ausgewiesen. </a:t>
          </a:r>
        </a:p>
        <a:p>
          <a:r>
            <a:rPr lang="de-CH" sz="1000">
              <a:effectLst/>
              <a:latin typeface="Arial" panose="020B0604020202020204" pitchFamily="34" charset="0"/>
              <a:ea typeface="+mn-ea"/>
              <a:cs typeface="Arial" panose="020B0604020202020204" pitchFamily="34" charset="0"/>
            </a:rPr>
            <a:t>5  Betriebsergebnis ohne laufender Kapitalertrag, ohne Zinsgutschriften der IV und ohne Kapitalwertänderungen.</a:t>
          </a:r>
        </a:p>
        <a:p>
          <a:r>
            <a:rPr lang="de-CH" sz="1000">
              <a:effectLst/>
              <a:latin typeface="Arial" panose="020B0604020202020204" pitchFamily="34" charset="0"/>
              <a:ea typeface="+mn-ea"/>
              <a:cs typeface="Arial" panose="020B0604020202020204" pitchFamily="34" charset="0"/>
            </a:rPr>
            <a:t>6  1.1.2011: Transfer von 5'000 Mio. Fr. zur IV; 2007: Überweisung von 7'038 Mio. Fr. Bundesanteil aus dem Verkauf des SNB-Goldes.</a:t>
          </a:r>
        </a:p>
        <a:p>
          <a:r>
            <a:rPr lang="de-CH" sz="1000">
              <a:effectLst/>
              <a:latin typeface="Arial" panose="020B0604020202020204" pitchFamily="34" charset="0"/>
              <a:ea typeface="+mn-ea"/>
              <a:cs typeface="Arial" panose="020B0604020202020204" pitchFamily="34" charset="0"/>
            </a:rPr>
            <a:t>7  2008: Insgesamt 164.6 Mio. Fr. betreffen eine ausserordentliche Mehreinnahme, welche durch die Umstellung auf das neue Rechnungsmodell beim Bund (NRM) entstanden ist. </a:t>
          </a:r>
        </a:p>
        <a:p>
          <a:endParaRPr lang="de-CH" sz="1000">
            <a:effectLst/>
            <a:latin typeface="Arial" panose="020B0604020202020204" pitchFamily="34" charset="0"/>
            <a:ea typeface="+mn-ea"/>
            <a:cs typeface="Arial" panose="020B0604020202020204" pitchFamily="34" charset="0"/>
          </a:endParaRPr>
        </a:p>
        <a:p>
          <a:r>
            <a:rPr lang="de-CH" sz="1000">
              <a:effectLst/>
              <a:latin typeface="Arial" panose="020B0604020202020204" pitchFamily="34" charset="0"/>
              <a:ea typeface="+mn-ea"/>
              <a:cs typeface="Arial" panose="020B0604020202020204" pitchFamily="34" charset="0"/>
            </a:rPr>
            <a:t>Quelle: AHV-Betriebsrechnungen aus den Jahresberichten des Ausgleichsfonds</a:t>
          </a:r>
        </a:p>
      </xdr:txBody>
    </xdr:sp>
    <xdr:clientData/>
  </xdr:twoCellAnchor>
  <xdr:twoCellAnchor>
    <xdr:from>
      <xdr:col>0</xdr:col>
      <xdr:colOff>53340</xdr:colOff>
      <xdr:row>48</xdr:row>
      <xdr:rowOff>16704</xdr:rowOff>
    </xdr:from>
    <xdr:to>
      <xdr:col>0</xdr:col>
      <xdr:colOff>3520439</xdr:colOff>
      <xdr:row>80</xdr:row>
      <xdr:rowOff>104775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53340" y="8865429"/>
          <a:ext cx="3467099" cy="5879271"/>
        </a:xfrm>
        <a:prstGeom prst="rect">
          <a:avLst/>
        </a:prstGeom>
        <a:solidFill>
          <a:schemeClr val="bg1"/>
        </a:solidFill>
        <a:ln w="9525">
          <a:noFill/>
          <a:miter lim="800000"/>
          <a:headEnd/>
          <a:tailEnd/>
        </a:ln>
      </xdr:spPr>
      <xdr:txBody>
        <a:bodyPr vertOverflow="clip" wrap="square" lIns="27432" tIns="22860" rIns="0" bIns="0" anchor="t" upright="1"/>
        <a:lstStyle/>
        <a:p>
          <a:r>
            <a:rPr lang="fr-CH" sz="1000">
              <a:effectLst/>
              <a:latin typeface="Arial" panose="020B0604020202020204" pitchFamily="34" charset="0"/>
              <a:ea typeface="+mn-ea"/>
              <a:cs typeface="Arial" panose="020B0604020202020204" pitchFamily="34" charset="0"/>
            </a:rPr>
            <a:t>*Adaptation des rentes</a:t>
          </a:r>
          <a:endParaRPr lang="fr-CH" sz="1100">
            <a:effectLst/>
            <a:latin typeface="+mn-lt"/>
            <a:ea typeface="+mn-ea"/>
            <a:cs typeface="+mn-cs"/>
          </a:endParaRPr>
        </a:p>
        <a:p>
          <a:r>
            <a:rPr lang="fr-CH" sz="1000">
              <a:effectLst/>
              <a:latin typeface="Arial" panose="020B0604020202020204" pitchFamily="34" charset="0"/>
              <a:ea typeface="+mn-ea"/>
              <a:cs typeface="Arial" panose="020B0604020202020204" pitchFamily="34" charset="0"/>
            </a:rPr>
            <a:t>1  Depuis 1999, on prélève 1 point de TVA pour le financement de l’AVS. </a:t>
          </a:r>
          <a:r>
            <a:rPr lang="de-CH" sz="1000">
              <a:effectLst/>
              <a:latin typeface="Arial" panose="020B0604020202020204" pitchFamily="34" charset="0"/>
              <a:ea typeface="+mn-ea"/>
              <a:cs typeface="Arial" panose="020B0604020202020204" pitchFamily="34" charset="0"/>
            </a:rPr>
            <a:t>Entre 1999 et 2019 83</a:t>
          </a:r>
          <a:r>
            <a:rPr lang="fr-CH" sz="1000">
              <a:effectLst/>
              <a:latin typeface="Arial" panose="020B0604020202020204" pitchFamily="34" charset="0"/>
              <a:ea typeface="+mn-ea"/>
              <a:cs typeface="Arial" panose="020B0604020202020204" pitchFamily="34" charset="0"/>
            </a:rPr>
            <a:t>% de ce produit sont directement attribués à l’AVS et 17% à la Confédération. </a:t>
          </a:r>
          <a:r>
            <a:rPr lang="de-CH" sz="1000">
              <a:effectLst/>
              <a:latin typeface="Arial" panose="020B0604020202020204" pitchFamily="34" charset="0"/>
              <a:ea typeface="+mn-ea"/>
              <a:cs typeface="Arial" panose="020B0604020202020204" pitchFamily="34" charset="0"/>
            </a:rPr>
            <a:t>Depuis 2020 100% de ce produit sont directement attribués à l’AVS. </a:t>
          </a:r>
          <a:r>
            <a:rPr lang="fr-CH" sz="1000">
              <a:effectLst/>
              <a:latin typeface="Arial" panose="020B0604020202020204" pitchFamily="34" charset="0"/>
              <a:ea typeface="+mn-ea"/>
              <a:cs typeface="Arial" panose="020B0604020202020204" pitchFamily="34" charset="0"/>
            </a:rPr>
            <a:t>Depuis le 1.4.2000, un impôt sur les bénéfices des maisons de jeu est levé (min. 40% et max. 80% du produit brut des jeux) et versé entièrement au fonds de compensation de l’AVS.</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2  Dès le 1.1.2003, les frais de gestion de fortune sont comptabilisés sous la rubrique frais d'administration et plus sous produit du capital.</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3  Les accords bilatéraux avec les Etats membres de l’Union européenne sont entrés en vigueur au 1.5.2002. Dans le domaine des prestations de l’AVS, ils concernent la suppression des indemnités forfaitaires (versement d’un capital en lieu et place d’une faible rente) et des transferts de cotisation (à l’institution d’assurance du pays d’origine), au profit du versement régulier de la rente.</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4  Les frais d’administration de l’AVS portés au compte ne sont que de 0,2 milliard de francs. Ces frais ne comprennent pas les frais d’administration qui sont assumés directement par les employeurs et les indépendants, ni les contributions aux frais d’administration perçues auprès des employeurs et des indépendants par les caisses de compensation pour couvrir leurs charges administratives.</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5  Résultat d’exploitation sans produits du capital, sans les variations de valeur de capital et sans les intérêts chargés de l’AI.</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6  1.1.2011 : Transfert de 5'000 millions de francs à l'AI; 2007 : Transfert de 7’038 millions de francs, comme part provenant de la vente de l'or de la BNS versée à la Confédération.</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7  2008: </a:t>
          </a:r>
          <a:r>
            <a:rPr lang="fr-FR" sz="1000">
              <a:effectLst/>
              <a:latin typeface="Arial" panose="020B0604020202020204" pitchFamily="34" charset="0"/>
              <a:ea typeface="+mn-ea"/>
              <a:cs typeface="Arial" panose="020B0604020202020204" pitchFamily="34" charset="0"/>
            </a:rPr>
            <a:t>Un total de 164.6 millions de francs a été alloué par une extraordinaire multi-doses, ce qui a entraîné le passage au nouveau modèle comptable de la Fédération (GRN).</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 </a:t>
          </a:r>
          <a:endParaRPr lang="de-CH" sz="1000">
            <a:effectLst/>
            <a:latin typeface="Arial" panose="020B0604020202020204" pitchFamily="34" charset="0"/>
            <a:ea typeface="+mn-ea"/>
            <a:cs typeface="Arial" panose="020B0604020202020204" pitchFamily="34" charset="0"/>
          </a:endParaRPr>
        </a:p>
        <a:p>
          <a:r>
            <a:rPr lang="fr-CH" sz="1000">
              <a:effectLst/>
              <a:latin typeface="Arial" panose="020B0604020202020204" pitchFamily="34" charset="0"/>
              <a:ea typeface="+mn-ea"/>
              <a:cs typeface="Arial" panose="020B0604020202020204" pitchFamily="34" charset="0"/>
            </a:rPr>
            <a:t>Source : Comptes d’exploitation de l’AVS extraits des rapports annuels du Fonds de compensation</a:t>
          </a:r>
          <a:endParaRPr lang="de-CH" sz="100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VBSV\Statistikdruck_Ms\%2051%20SVS\%2050%20Datenbasis%20AS\50.00%20Datenbasis%20SV\1%20Finanzen\DB%20Finanzen%20S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gemein\Statistikdruck_Ms\%2051%20SVS\%2050%20Datenbasis%20AS\50.00%20Datenbasis%20SV\1%20Finanzen\DB%20Finanzen%20KV"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lgemein\Statistikdruck_Ms\%2051%20SVS\%2051%20SVS%201998\1%20Arbeitstabellen%2098\Datenbasis,%20Stand%2021.7.1998\AHV\DB%20Finanzen%20AH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VS_1_2"/>
      <sheetName val="Faltprospekt"/>
      <sheetName val="Rückversicherun"/>
    </sheetNames>
    <sheetDataSet>
      <sheetData sheetId="0">
        <row r="1">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row>
        <row r="2">
          <cell r="A2" t="str">
            <v>Résume des comptes financiers de l'AVS</v>
          </cell>
          <cell r="E2" t="str">
            <v>Finanzhaushalte der KV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cell r="BY2">
            <v>1998</v>
          </cell>
          <cell r="BZ2">
            <v>1999</v>
          </cell>
        </row>
        <row r="3">
          <cell r="A3" t="str">
            <v>Total des recettes</v>
          </cell>
          <cell r="E3" t="str">
            <v>Total Einnahmen</v>
          </cell>
          <cell r="BM3">
            <v>8416.2990000000009</v>
          </cell>
          <cell r="BN3">
            <v>8837.6859999999997</v>
          </cell>
          <cell r="BO3">
            <v>9297.0470000000005</v>
          </cell>
          <cell r="BP3">
            <v>10147.560999999998</v>
          </cell>
          <cell r="BQ3">
            <v>11342.043</v>
          </cell>
          <cell r="BR3">
            <v>12413.827000000001</v>
          </cell>
          <cell r="BS3">
            <v>13422.022000000001</v>
          </cell>
          <cell r="BT3">
            <v>15343.761000000002</v>
          </cell>
          <cell r="BU3">
            <v>15937.185999999998</v>
          </cell>
          <cell r="BV3">
            <v>16355.863000000003</v>
          </cell>
          <cell r="BW3">
            <v>16879.057943</v>
          </cell>
          <cell r="BX3">
            <v>17865.032286999998</v>
          </cell>
          <cell r="BY3">
            <v>18556.340181000003</v>
          </cell>
          <cell r="BZ3">
            <v>0</v>
          </cell>
        </row>
        <row r="4">
          <cell r="A4" t="str">
            <v xml:space="preserve">Cotisations des assurés et des employeurs </v>
          </cell>
          <cell r="E4" t="str">
            <v>Beiträge Versicherte und Arbeitgeber</v>
          </cell>
          <cell r="BM4">
            <v>7029.3050000000003</v>
          </cell>
          <cell r="BN4">
            <v>7384.2119999999995</v>
          </cell>
          <cell r="BO4">
            <v>7775.4889999999996</v>
          </cell>
          <cell r="BP4">
            <v>8547.3459999999995</v>
          </cell>
          <cell r="BQ4">
            <v>9317.76</v>
          </cell>
          <cell r="BR4">
            <v>10172.445</v>
          </cell>
          <cell r="BS4">
            <v>11217.901933000001</v>
          </cell>
          <cell r="BT4">
            <v>13117.423297000001</v>
          </cell>
          <cell r="BU4">
            <v>13881.544868999998</v>
          </cell>
          <cell r="BV4">
            <v>13722.337869000003</v>
          </cell>
          <cell r="BW4">
            <v>14603.986868</v>
          </cell>
          <cell r="BX4">
            <v>15268.799623999999</v>
          </cell>
          <cell r="BY4">
            <v>15868.084859000002</v>
          </cell>
          <cell r="BZ4">
            <v>0</v>
          </cell>
        </row>
        <row r="5">
          <cell r="A5" t="str">
            <v>Subventions</v>
          </cell>
          <cell r="B5" t="str">
            <v>au total</v>
          </cell>
          <cell r="E5" t="str">
            <v>Subventionen insgesamt</v>
          </cell>
          <cell r="BM5">
            <v>1433.9469999999999</v>
          </cell>
          <cell r="BN5">
            <v>1464.5810000000001</v>
          </cell>
          <cell r="BO5">
            <v>1518.5909999999999</v>
          </cell>
          <cell r="BP5">
            <v>1571.63</v>
          </cell>
          <cell r="BQ5">
            <v>1935.8899999999999</v>
          </cell>
          <cell r="BR5">
            <v>1943.134</v>
          </cell>
          <cell r="BS5">
            <v>1970.4340669999999</v>
          </cell>
          <cell r="BT5">
            <v>1975.0677030000002</v>
          </cell>
          <cell r="BU5">
            <v>1863.210131</v>
          </cell>
          <cell r="BV5">
            <v>2302.0341309999999</v>
          </cell>
          <cell r="BW5">
            <v>1859.5847650000001</v>
          </cell>
          <cell r="BX5">
            <v>2091.5541990000002</v>
          </cell>
          <cell r="BY5">
            <v>2290.7383340000001</v>
          </cell>
          <cell r="BZ5">
            <v>0</v>
          </cell>
        </row>
        <row r="6">
          <cell r="B6" t="str">
            <v>fédérales</v>
          </cell>
          <cell r="F6" t="str">
            <v>davon Bund</v>
          </cell>
          <cell r="BM6">
            <v>959.54899999999998</v>
          </cell>
          <cell r="BN6">
            <v>975.58500000000004</v>
          </cell>
          <cell r="BO6">
            <v>996.84</v>
          </cell>
          <cell r="BP6">
            <v>1003.444</v>
          </cell>
          <cell r="BQ6">
            <v>1315.6569999999999</v>
          </cell>
          <cell r="BR6">
            <v>1265.0640000000001</v>
          </cell>
          <cell r="BS6">
            <v>1391.559</v>
          </cell>
          <cell r="BT6">
            <v>1402.5010000000002</v>
          </cell>
          <cell r="BU6">
            <v>1395.498</v>
          </cell>
          <cell r="BV6">
            <v>1834.98</v>
          </cell>
          <cell r="BW6">
            <v>1387.5987340000001</v>
          </cell>
          <cell r="BX6">
            <v>1530.707459</v>
          </cell>
          <cell r="BY6">
            <v>1628.651353</v>
          </cell>
          <cell r="BZ6">
            <v>0</v>
          </cell>
        </row>
        <row r="7">
          <cell r="A7" t="str">
            <v>Intérêts</v>
          </cell>
          <cell r="E7" t="str">
            <v>Zinsen</v>
          </cell>
          <cell r="BM7">
            <v>205.261</v>
          </cell>
          <cell r="BN7">
            <v>217.40700000000001</v>
          </cell>
          <cell r="BO7">
            <v>226.161</v>
          </cell>
          <cell r="BP7">
            <v>251.773</v>
          </cell>
          <cell r="BQ7">
            <v>291.904</v>
          </cell>
          <cell r="BR7">
            <v>344.51299999999998</v>
          </cell>
          <cell r="BS7">
            <v>357.488</v>
          </cell>
          <cell r="BT7">
            <v>363.89499999999998</v>
          </cell>
          <cell r="BU7">
            <v>369.82499999999999</v>
          </cell>
          <cell r="BV7">
            <v>404.82400000000001</v>
          </cell>
          <cell r="BW7">
            <v>406.24591700000002</v>
          </cell>
          <cell r="BX7">
            <v>529.62451299999998</v>
          </cell>
          <cell r="BY7">
            <v>522.82437400000003</v>
          </cell>
          <cell r="BZ7">
            <v>0</v>
          </cell>
        </row>
        <row r="8">
          <cell r="A8" t="str">
            <v>Autres recettes  1)</v>
          </cell>
          <cell r="E8" t="str">
            <v>übrige Einnahmen</v>
          </cell>
          <cell r="BM8">
            <v>-252.21400000000003</v>
          </cell>
          <cell r="BN8">
            <v>-228.51399999999998</v>
          </cell>
          <cell r="BO8">
            <v>-223.19399999999999</v>
          </cell>
          <cell r="BP8">
            <v>-223.18800000000005</v>
          </cell>
          <cell r="BQ8">
            <v>-203.51100000000002</v>
          </cell>
          <cell r="BR8">
            <v>-46.265000000000029</v>
          </cell>
          <cell r="BS8">
            <v>-123.80200000000001</v>
          </cell>
          <cell r="BT8">
            <v>-112.62499999999999</v>
          </cell>
          <cell r="BU8">
            <v>-177.39400000000003</v>
          </cell>
          <cell r="BV8">
            <v>-73.332999999999998</v>
          </cell>
          <cell r="BW8">
            <v>9.2403929999999477</v>
          </cell>
          <cell r="BX8">
            <v>-24.946049000000023</v>
          </cell>
          <cell r="BY8">
            <v>-125.30738599999997</v>
          </cell>
          <cell r="BZ8">
            <v>0</v>
          </cell>
        </row>
        <row r="9">
          <cell r="A9" t="str">
            <v>Structure des recettes en %</v>
          </cell>
          <cell r="E9" t="str">
            <v>Struktur der Einnahmen in %</v>
          </cell>
        </row>
        <row r="10">
          <cell r="A10" t="str">
            <v xml:space="preserve">Cotisations des assurés et des employeurs </v>
          </cell>
          <cell r="E10" t="str">
            <v>Beiträge Versicherte und Arbeitgeber</v>
          </cell>
          <cell r="BM10">
            <v>0.8352014347399016</v>
          </cell>
          <cell r="BN10">
            <v>0.83553681359577603</v>
          </cell>
          <cell r="BO10">
            <v>0.83633964634146729</v>
          </cell>
          <cell r="BP10">
            <v>0.842305456454019</v>
          </cell>
          <cell r="BQ10">
            <v>0.82152395295979752</v>
          </cell>
          <cell r="BR10">
            <v>0.81944472079399844</v>
          </cell>
          <cell r="BS10">
            <v>0.83578330694138336</v>
          </cell>
          <cell r="BT10">
            <v>0.85490273844854592</v>
          </cell>
          <cell r="BU10">
            <v>0.87101605446532404</v>
          </cell>
          <cell r="BV10">
            <v>0.83898586512983142</v>
          </cell>
          <cell r="BW10">
            <v>0.86521338556435812</v>
          </cell>
          <cell r="BX10">
            <v>0.85467517655206138</v>
          </cell>
          <cell r="BY10">
            <v>0.85513009053625089</v>
          </cell>
          <cell r="BZ10" t="e">
            <v>#DIV/0!</v>
          </cell>
        </row>
        <row r="11">
          <cell r="A11" t="str">
            <v>Subventions</v>
          </cell>
          <cell r="E11" t="str">
            <v>Subventionen insgesamt</v>
          </cell>
          <cell r="BM11">
            <v>0.17037738321796786</v>
          </cell>
          <cell r="BN11">
            <v>0.16571996334787184</v>
          </cell>
          <cell r="BO11">
            <v>0.16334122006697394</v>
          </cell>
          <cell r="BP11">
            <v>0.15487761049182167</v>
          </cell>
          <cell r="BQ11">
            <v>0.17068265390988202</v>
          </cell>
          <cell r="BR11">
            <v>0.15652981147554254</v>
          </cell>
          <cell r="BS11">
            <v>0.14680605254558515</v>
          </cell>
          <cell r="BT11">
            <v>0.12872122441166803</v>
          </cell>
          <cell r="BU11">
            <v>0.11690960568572145</v>
          </cell>
          <cell r="BV11">
            <v>0.14074672372836575</v>
          </cell>
          <cell r="BW11">
            <v>0.11017112277709776</v>
          </cell>
          <cell r="BX11">
            <v>0.1170753103268657</v>
          </cell>
          <cell r="BY11">
            <v>0.1234477440947923</v>
          </cell>
          <cell r="BZ11" t="e">
            <v>#DIV/0!</v>
          </cell>
        </row>
        <row r="12">
          <cell r="A12" t="str">
            <v>Intérêts</v>
          </cell>
          <cell r="E12" t="str">
            <v>Zinsen</v>
          </cell>
          <cell r="BM12">
            <v>2.4388510911981617E-2</v>
          </cell>
          <cell r="BN12">
            <v>2.4599991445724594E-2</v>
          </cell>
          <cell r="BO12">
            <v>2.4326111291036821E-2</v>
          </cell>
          <cell r="BP12">
            <v>2.4811183692317794E-2</v>
          </cell>
          <cell r="BQ12">
            <v>2.5736456827046061E-2</v>
          </cell>
          <cell r="BR12">
            <v>2.7752360331749423E-2</v>
          </cell>
          <cell r="BS12">
            <v>2.6634437046817533E-2</v>
          </cell>
          <cell r="BT12">
            <v>2.371615407721744E-2</v>
          </cell>
          <cell r="BU12">
            <v>2.3205163069565733E-2</v>
          </cell>
          <cell r="BV12">
            <v>2.4751002132996587E-2</v>
          </cell>
          <cell r="BW12">
            <v>2.4068044459108949E-2</v>
          </cell>
          <cell r="BX12">
            <v>2.9645874941149498E-2</v>
          </cell>
          <cell r="BY12">
            <v>2.8174972483815768E-2</v>
          </cell>
          <cell r="BZ12" t="e">
            <v>#DIV/0!</v>
          </cell>
        </row>
        <row r="13">
          <cell r="A13" t="str">
            <v>Autres recettes 1)</v>
          </cell>
          <cell r="E13" t="str">
            <v>übrige Einnahmen</v>
          </cell>
          <cell r="BM13">
            <v>-2.9967328869851227E-2</v>
          </cell>
          <cell r="BN13">
            <v>-2.5856768389372512E-2</v>
          </cell>
          <cell r="BO13">
            <v>-2.4006977699478124E-2</v>
          </cell>
          <cell r="BP13">
            <v>-2.1994250638158283E-2</v>
          </cell>
          <cell r="BQ13">
            <v>-1.7943063696725541E-2</v>
          </cell>
          <cell r="BR13">
            <v>-3.7268926012904826E-3</v>
          </cell>
          <cell r="BS13">
            <v>-9.2237965337860425E-3</v>
          </cell>
          <cell r="BT13">
            <v>-7.3401169374314396E-3</v>
          </cell>
          <cell r="BU13">
            <v>-1.113082322061122E-2</v>
          </cell>
          <cell r="BV13">
            <v>-4.4835909911937989E-3</v>
          </cell>
          <cell r="BW13">
            <v>5.4744719943520767E-4</v>
          </cell>
          <cell r="BX13">
            <v>-1.396361820076459E-3</v>
          </cell>
          <cell r="BY13">
            <v>-6.752807114858957E-3</v>
          </cell>
          <cell r="BZ13" t="e">
            <v>#DIV/0!</v>
          </cell>
        </row>
        <row r="14">
          <cell r="A14" t="str">
            <v>Total</v>
          </cell>
          <cell r="E14" t="str">
            <v>Total</v>
          </cell>
          <cell r="BM14">
            <v>1</v>
          </cell>
          <cell r="BN14">
            <v>0.99999999999999989</v>
          </cell>
          <cell r="BO14">
            <v>0.99999999999999989</v>
          </cell>
          <cell r="BP14">
            <v>1.0000000000000002</v>
          </cell>
          <cell r="BQ14">
            <v>1</v>
          </cell>
          <cell r="BR14">
            <v>0.99999999999999989</v>
          </cell>
          <cell r="BS14">
            <v>1</v>
          </cell>
          <cell r="BT14">
            <v>1</v>
          </cell>
          <cell r="BU14">
            <v>1</v>
          </cell>
          <cell r="BV14">
            <v>1</v>
          </cell>
          <cell r="BW14">
            <v>1</v>
          </cell>
          <cell r="BX14">
            <v>1</v>
          </cell>
          <cell r="BY14">
            <v>1</v>
          </cell>
          <cell r="BZ14" t="e">
            <v>#DIV/0!</v>
          </cell>
        </row>
        <row r="15">
          <cell r="A15" t="str">
            <v>Total des dépenses</v>
          </cell>
          <cell r="E15" t="str">
            <v>Total Ausgaben</v>
          </cell>
          <cell r="BM15">
            <v>8086.2279999999992</v>
          </cell>
          <cell r="BN15">
            <v>8649.2840000000015</v>
          </cell>
          <cell r="BO15">
            <v>9231.8790000000008</v>
          </cell>
          <cell r="BP15">
            <v>10001.802000000001</v>
          </cell>
          <cell r="BQ15">
            <v>11005.306999999999</v>
          </cell>
          <cell r="BR15">
            <v>12347.584000000003</v>
          </cell>
          <cell r="BS15">
            <v>13504.41</v>
          </cell>
          <cell r="BT15">
            <v>14570.155999999999</v>
          </cell>
          <cell r="BU15">
            <v>15313.498000000001</v>
          </cell>
          <cell r="BV15">
            <v>16098.941999999999</v>
          </cell>
          <cell r="BW15">
            <v>17192.470937000002</v>
          </cell>
          <cell r="BX15">
            <v>17672.056997</v>
          </cell>
          <cell r="BY15">
            <v>18402.610158000003</v>
          </cell>
          <cell r="BZ15">
            <v>0</v>
          </cell>
        </row>
        <row r="16">
          <cell r="A16" t="str">
            <v>Prestations sociales</v>
          </cell>
          <cell r="E16" t="str">
            <v>Sozialleistungen</v>
          </cell>
          <cell r="BM16">
            <v>7196.5549999999994</v>
          </cell>
          <cell r="BN16">
            <v>7782.1750000000002</v>
          </cell>
          <cell r="BO16">
            <v>8266.375</v>
          </cell>
          <cell r="BP16">
            <v>8967.1360000000022</v>
          </cell>
          <cell r="BQ16">
            <v>9793.1509999999998</v>
          </cell>
          <cell r="BR16">
            <v>10927.232000000004</v>
          </cell>
          <cell r="BS16">
            <v>11989.233999999999</v>
          </cell>
          <cell r="BT16">
            <v>12961.561</v>
          </cell>
          <cell r="BU16">
            <v>13779.754000000001</v>
          </cell>
          <cell r="BV16">
            <v>14675.486999999999</v>
          </cell>
          <cell r="BW16">
            <v>15612.038622000002</v>
          </cell>
          <cell r="BX16">
            <v>15718.427791999999</v>
          </cell>
          <cell r="BY16">
            <v>16269.341828000001</v>
          </cell>
          <cell r="BZ16">
            <v>0</v>
          </cell>
        </row>
        <row r="17">
          <cell r="A17" t="str">
            <v>Frais d'administration et de gestion</v>
          </cell>
          <cell r="E17" t="str">
            <v>Verwaltungs- und Durchführungskosten</v>
          </cell>
          <cell r="BM17">
            <v>618.37699999999995</v>
          </cell>
          <cell r="BN17">
            <v>654.08399999999995</v>
          </cell>
          <cell r="BO17">
            <v>710.10200000000009</v>
          </cell>
          <cell r="BP17">
            <v>792.07299999999998</v>
          </cell>
          <cell r="BQ17">
            <v>886.32299999999998</v>
          </cell>
          <cell r="BR17">
            <v>1059.0350000000001</v>
          </cell>
          <cell r="BS17">
            <v>1120.7070000000001</v>
          </cell>
          <cell r="BT17">
            <v>1166.4100000000001</v>
          </cell>
          <cell r="BU17">
            <v>1213.8720000000001</v>
          </cell>
          <cell r="BV17">
            <v>1278.8030000000001</v>
          </cell>
          <cell r="BW17">
            <v>1515.021099</v>
          </cell>
          <cell r="BX17">
            <v>1488.0112650000001</v>
          </cell>
          <cell r="BY17">
            <v>1535.163519</v>
          </cell>
          <cell r="BZ17">
            <v>0</v>
          </cell>
        </row>
        <row r="18">
          <cell r="A18" t="str">
            <v>Réserves</v>
          </cell>
          <cell r="E18" t="str">
            <v>Rückstellungen</v>
          </cell>
          <cell r="BM18">
            <v>243.61199999999999</v>
          </cell>
          <cell r="BN18">
            <v>184.351</v>
          </cell>
          <cell r="BO18">
            <v>181.16900000000001</v>
          </cell>
          <cell r="BP18">
            <v>182.666</v>
          </cell>
          <cell r="BQ18">
            <v>255.364</v>
          </cell>
          <cell r="BR18">
            <v>281.30900000000003</v>
          </cell>
          <cell r="BS18">
            <v>337.95800000000003</v>
          </cell>
          <cell r="BT18">
            <v>324.47300000000001</v>
          </cell>
          <cell r="BU18">
            <v>212.55799999999999</v>
          </cell>
          <cell r="BV18">
            <v>111.17</v>
          </cell>
          <cell r="BW18">
            <v>71.862442000000001</v>
          </cell>
          <cell r="BX18">
            <v>396.83646800000002</v>
          </cell>
          <cell r="BY18">
            <v>430.26152400000001</v>
          </cell>
          <cell r="BZ18">
            <v>0</v>
          </cell>
        </row>
        <row r="19">
          <cell r="A19" t="str">
            <v>Autres dépenses</v>
          </cell>
          <cell r="E19" t="str">
            <v>übrige Ausgaben</v>
          </cell>
          <cell r="BM19">
            <v>27.684000000000001</v>
          </cell>
          <cell r="BN19">
            <v>28.673999999999999</v>
          </cell>
          <cell r="BO19">
            <v>74.233000000000004</v>
          </cell>
          <cell r="BP19">
            <v>59.926999999999992</v>
          </cell>
          <cell r="BQ19">
            <v>70.468999999999994</v>
          </cell>
          <cell r="BR19">
            <v>80.007999999999996</v>
          </cell>
          <cell r="BS19">
            <v>56.510999999999996</v>
          </cell>
          <cell r="BT19">
            <v>117.71199999999993</v>
          </cell>
          <cell r="BU19">
            <v>107.31399999999995</v>
          </cell>
          <cell r="BV19">
            <v>33.481999999999971</v>
          </cell>
          <cell r="BW19">
            <v>-6.4512260000000152</v>
          </cell>
          <cell r="BX19">
            <v>68.781471999999994</v>
          </cell>
          <cell r="BY19">
            <v>167.843287</v>
          </cell>
          <cell r="BZ19">
            <v>0</v>
          </cell>
        </row>
        <row r="20">
          <cell r="A20" t="str">
            <v>Solde de compte</v>
          </cell>
          <cell r="E20" t="str">
            <v>Rechnungssaldo</v>
          </cell>
          <cell r="BM20">
            <v>330.07100000000173</v>
          </cell>
          <cell r="BN20">
            <v>188.40199999999822</v>
          </cell>
          <cell r="BO20">
            <v>65.167999999997846</v>
          </cell>
          <cell r="BP20">
            <v>145.75900000000001</v>
          </cell>
          <cell r="BQ20">
            <v>336.73600000000079</v>
          </cell>
          <cell r="BR20">
            <v>66.242999999996755</v>
          </cell>
          <cell r="BS20">
            <v>-82.387999999997191</v>
          </cell>
          <cell r="BT20">
            <v>773.6050000000032</v>
          </cell>
          <cell r="BU20">
            <v>623.6880000000001</v>
          </cell>
          <cell r="BV20">
            <v>256.92100000000028</v>
          </cell>
          <cell r="BW20">
            <v>-313.41299400000207</v>
          </cell>
          <cell r="BX20">
            <v>192.97529000000213</v>
          </cell>
          <cell r="BY20">
            <v>153.73002300000007</v>
          </cell>
          <cell r="BZ20">
            <v>0</v>
          </cell>
        </row>
        <row r="21">
          <cell r="A21" t="str">
            <v>Etat du compte de capital</v>
          </cell>
          <cell r="E21" t="str">
            <v>Stand der Reserven Ende Jahr</v>
          </cell>
          <cell r="BM21">
            <v>2715.3939999999998</v>
          </cell>
          <cell r="BN21">
            <v>2849.5129999999999</v>
          </cell>
          <cell r="BO21">
            <v>2900.2060000000001</v>
          </cell>
          <cell r="BP21">
            <v>3038.0650000000001</v>
          </cell>
          <cell r="BQ21">
            <v>3262.165</v>
          </cell>
          <cell r="BR21">
            <v>3266.55</v>
          </cell>
          <cell r="BS21">
            <v>3135.9169999999999</v>
          </cell>
          <cell r="BT21">
            <v>3681.9169999999999</v>
          </cell>
          <cell r="BU21">
            <v>3986.0369999999998</v>
          </cell>
          <cell r="BV21">
            <v>4079.95</v>
          </cell>
          <cell r="BW21">
            <v>4007.8366599999999</v>
          </cell>
          <cell r="BX21">
            <v>4017.3956079999998</v>
          </cell>
          <cell r="BY21">
            <v>4117.6667950000001</v>
          </cell>
          <cell r="BZ21">
            <v>0</v>
          </cell>
        </row>
        <row r="22">
          <cell r="A22" t="str">
            <v>en fin d'année</v>
          </cell>
        </row>
        <row r="23">
          <cell r="A23" t="str">
            <v>Contributions des pouvoirs publics</v>
          </cell>
          <cell r="E23" t="str">
            <v>Beiträge der öffentlichen Hand in % der Ausgaben</v>
          </cell>
          <cell r="BM23">
            <v>0.17733200201626767</v>
          </cell>
          <cell r="BN23">
            <v>0.16932973873906787</v>
          </cell>
          <cell r="BO23">
            <v>0.16449424867895254</v>
          </cell>
          <cell r="BP23">
            <v>0.15713468432988376</v>
          </cell>
          <cell r="BQ23">
            <v>0.17590513376864453</v>
          </cell>
          <cell r="BR23">
            <v>0.15736957124567846</v>
          </cell>
          <cell r="BS23">
            <v>0.14591041496814744</v>
          </cell>
          <cell r="BT23">
            <v>0.13555570050176541</v>
          </cell>
          <cell r="BU23">
            <v>0.12167109898731171</v>
          </cell>
          <cell r="BV23">
            <v>0.14299288307268887</v>
          </cell>
          <cell r="BW23">
            <v>0.10816274006303413</v>
          </cell>
          <cell r="BX23">
            <v>0.11835374904885501</v>
          </cell>
          <cell r="BY23">
            <v>0.12447899044387287</v>
          </cell>
          <cell r="BZ23" t="e">
            <v>#DIV/0!</v>
          </cell>
        </row>
        <row r="24">
          <cell r="A24" t="str">
            <v>en % des dépenses</v>
          </cell>
        </row>
        <row r="25">
          <cell r="A25" t="str">
            <v>Modification année précédente en %</v>
          </cell>
          <cell r="E25" t="str">
            <v>Veränderung KV gegenüber Vorjahr in %</v>
          </cell>
          <cell r="BN25">
            <v>1987</v>
          </cell>
          <cell r="BO25">
            <v>1988</v>
          </cell>
          <cell r="BP25">
            <v>1989</v>
          </cell>
          <cell r="BQ25">
            <v>1990</v>
          </cell>
          <cell r="BR25">
            <v>1991</v>
          </cell>
          <cell r="BS25">
            <v>1992</v>
          </cell>
          <cell r="BT25">
            <v>1993</v>
          </cell>
          <cell r="BU25">
            <v>1994</v>
          </cell>
          <cell r="BV25">
            <v>1995</v>
          </cell>
          <cell r="BW25">
            <v>1996</v>
          </cell>
          <cell r="BX25">
            <v>1997</v>
          </cell>
          <cell r="BY25">
            <v>1998</v>
          </cell>
          <cell r="BZ25">
            <v>1999</v>
          </cell>
        </row>
        <row r="26">
          <cell r="A26" t="str">
            <v>Total des recettes</v>
          </cell>
          <cell r="E26" t="str">
            <v>Total Einnahmen</v>
          </cell>
          <cell r="BN26">
            <v>5.0067969305748194E-2</v>
          </cell>
          <cell r="BO26">
            <v>5.1977519907360437E-2</v>
          </cell>
          <cell r="BP26">
            <v>9.1482166326576353E-2</v>
          </cell>
          <cell r="BQ26">
            <v>0.11771124115440168</v>
          </cell>
          <cell r="BR26">
            <v>9.4496555867404242E-2</v>
          </cell>
          <cell r="BS26">
            <v>8.1215486569935269E-2</v>
          </cell>
          <cell r="BT26">
            <v>0.14317805469250477</v>
          </cell>
          <cell r="BU26">
            <v>3.8675328688969834E-2</v>
          </cell>
          <cell r="BV26">
            <v>2.6270446991081498E-2</v>
          </cell>
          <cell r="BW26">
            <v>3.1988219942903351E-2</v>
          </cell>
          <cell r="BX26">
            <v>5.8414062403814304E-2</v>
          </cell>
          <cell r="BY26">
            <v>3.8696145794433034E-2</v>
          </cell>
          <cell r="BZ26">
            <v>-1</v>
          </cell>
        </row>
        <row r="27">
          <cell r="A27" t="str">
            <v xml:space="preserve">Cotisations des assurés et des employeurs </v>
          </cell>
          <cell r="E27" t="str">
            <v>Beiträge Versicherte und Arbeitgeber</v>
          </cell>
          <cell r="BN27">
            <v>5.0489628775533202E-2</v>
          </cell>
          <cell r="BO27">
            <v>5.2988321570399233E-2</v>
          </cell>
          <cell r="BP27">
            <v>9.9267968869867884E-2</v>
          </cell>
          <cell r="BQ27">
            <v>9.013487929469588E-2</v>
          </cell>
          <cell r="BR27">
            <v>9.1726444982485056E-2</v>
          </cell>
          <cell r="BS27">
            <v>0.10277341710866961</v>
          </cell>
          <cell r="BT27">
            <v>0.16932946778685309</v>
          </cell>
          <cell r="BU27">
            <v>5.8252413961113358E-2</v>
          </cell>
          <cell r="BV27">
            <v>-1.1468968439927285E-2</v>
          </cell>
          <cell r="BW27">
            <v>6.4249183150614675E-2</v>
          </cell>
          <cell r="BX27">
            <v>4.5522689249791526E-2</v>
          </cell>
          <cell r="BY27">
            <v>3.9249007764698529E-2</v>
          </cell>
          <cell r="BZ27">
            <v>-1</v>
          </cell>
        </row>
        <row r="28">
          <cell r="A28" t="str">
            <v>Subventions</v>
          </cell>
          <cell r="B28" t="str">
            <v>au total</v>
          </cell>
          <cell r="E28" t="str">
            <v>Subventionen insgesamt</v>
          </cell>
          <cell r="BN28">
            <v>2.1363411618421146E-2</v>
          </cell>
          <cell r="BO28">
            <v>3.6877441397914934E-2</v>
          </cell>
          <cell r="BP28">
            <v>3.4926454851899047E-2</v>
          </cell>
          <cell r="BQ28">
            <v>0.23177210921145552</v>
          </cell>
          <cell r="BR28">
            <v>3.7419481478804251E-3</v>
          </cell>
          <cell r="BS28">
            <v>1.4049503019349041E-2</v>
          </cell>
          <cell r="BT28">
            <v>2.3515813482939407E-3</v>
          </cell>
          <cell r="BU28">
            <v>-5.6634803875378892E-2</v>
          </cell>
          <cell r="BV28">
            <v>0.23552040250257722</v>
          </cell>
          <cell r="BW28">
            <v>-0.19219930757838088</v>
          </cell>
          <cell r="BX28">
            <v>0.12474259757661543</v>
          </cell>
          <cell r="BY28">
            <v>9.5232595500146511E-2</v>
          </cell>
          <cell r="BZ28">
            <v>-1</v>
          </cell>
        </row>
        <row r="29">
          <cell r="B29" t="str">
            <v>fédérales</v>
          </cell>
          <cell r="F29" t="str">
            <v>davon Bund</v>
          </cell>
          <cell r="BN29">
            <v>1.6712017833377946E-2</v>
          </cell>
          <cell r="BO29">
            <v>2.1786927843294057E-2</v>
          </cell>
          <cell r="BP29">
            <v>6.6249347939488779E-3</v>
          </cell>
          <cell r="BQ29">
            <v>0.3111414289188037</v>
          </cell>
          <cell r="BR29">
            <v>-3.8454551604255371E-2</v>
          </cell>
          <cell r="BS29">
            <v>9.9990988598205321E-2</v>
          </cell>
          <cell r="BT29">
            <v>7.8631233027131042E-3</v>
          </cell>
          <cell r="BU29">
            <v>-4.9932228212316021E-3</v>
          </cell>
          <cell r="BV29">
            <v>0.31492843415038929</v>
          </cell>
          <cell r="BW29">
            <v>-0.24380716193092011</v>
          </cell>
          <cell r="BX29">
            <v>0.10313408443913996</v>
          </cell>
          <cell r="BY29">
            <v>6.3986030396680826E-2</v>
          </cell>
          <cell r="BZ29">
            <v>-1</v>
          </cell>
        </row>
        <row r="30">
          <cell r="A30" t="str">
            <v>Intérêts</v>
          </cell>
          <cell r="E30" t="str">
            <v>Zinsen</v>
          </cell>
          <cell r="BN30">
            <v>5.9173442592601599E-2</v>
          </cell>
          <cell r="BO30">
            <v>4.0265492831417449E-2</v>
          </cell>
          <cell r="BP30">
            <v>0.1132467578406533</v>
          </cell>
          <cell r="BQ30">
            <v>0.1593935807254947</v>
          </cell>
          <cell r="BR30">
            <v>0.18022706095154573</v>
          </cell>
          <cell r="BS30">
            <v>3.7661858913887292E-2</v>
          </cell>
          <cell r="BT30">
            <v>1.7922279908696215E-2</v>
          </cell>
          <cell r="BU30">
            <v>1.6295909534343789E-2</v>
          </cell>
          <cell r="BV30">
            <v>9.4636652470763361E-2</v>
          </cell>
          <cell r="BW30">
            <v>3.5124325632867048E-3</v>
          </cell>
          <cell r="BX30">
            <v>0.30370421175211448</v>
          </cell>
          <cell r="BY30">
            <v>-1.2839547326616962E-2</v>
          </cell>
          <cell r="BZ30">
            <v>-1</v>
          </cell>
        </row>
        <row r="31">
          <cell r="A31" t="str">
            <v>Autres recettes  1)</v>
          </cell>
          <cell r="E31" t="str">
            <v>übrige Einnahmen</v>
          </cell>
          <cell r="BN31">
            <v>-9.3967820977424066E-2</v>
          </cell>
          <cell r="BO31">
            <v>-2.3280849313389917E-2</v>
          </cell>
          <cell r="BP31">
            <v>-2.6882443076137186E-5</v>
          </cell>
          <cell r="BQ31">
            <v>-8.816334211516752E-2</v>
          </cell>
          <cell r="BR31">
            <v>-0.77266585098594165</v>
          </cell>
          <cell r="BS31">
            <v>1.6759321301199597</v>
          </cell>
          <cell r="BT31">
            <v>-9.0281255553222195E-2</v>
          </cell>
          <cell r="BU31">
            <v>0.57508546059933452</v>
          </cell>
          <cell r="BV31">
            <v>-0.58660946818945403</v>
          </cell>
          <cell r="BW31">
            <v>-1.1260059318451441</v>
          </cell>
          <cell r="BX31">
            <v>-3.6996740290158834</v>
          </cell>
          <cell r="BY31">
            <v>4.0231355674800389</v>
          </cell>
          <cell r="BZ31">
            <v>-1</v>
          </cell>
        </row>
        <row r="32">
          <cell r="A32" t="str">
            <v>Total des dépenses</v>
          </cell>
          <cell r="E32" t="str">
            <v>Total Ausgaben</v>
          </cell>
          <cell r="BN32">
            <v>6.9631477123821117E-2</v>
          </cell>
          <cell r="BO32">
            <v>6.7357598617411529E-2</v>
          </cell>
          <cell r="BP32">
            <v>8.3398298439570251E-2</v>
          </cell>
          <cell r="BQ32">
            <v>0.10033242009789811</v>
          </cell>
          <cell r="BR32">
            <v>0.12196633860373041</v>
          </cell>
          <cell r="BS32">
            <v>9.3688449497488557E-2</v>
          </cell>
          <cell r="BT32">
            <v>7.8918368147886442E-2</v>
          </cell>
          <cell r="BU32">
            <v>5.1018122249343323E-2</v>
          </cell>
          <cell r="BV32">
            <v>5.1290959126386149E-2</v>
          </cell>
          <cell r="BW32">
            <v>6.7925515664321479E-2</v>
          </cell>
          <cell r="BX32">
            <v>2.7895121170039561E-2</v>
          </cell>
          <cell r="BY32">
            <v>4.1339452511047314E-2</v>
          </cell>
          <cell r="BZ32">
            <v>-1</v>
          </cell>
        </row>
        <row r="33">
          <cell r="A33" t="str">
            <v>Prestations sociales</v>
          </cell>
          <cell r="E33" t="str">
            <v>Sozialleistungen</v>
          </cell>
          <cell r="BN33">
            <v>8.1375046810592044E-2</v>
          </cell>
          <cell r="BO33">
            <v>6.2219109696196817E-2</v>
          </cell>
          <cell r="BP33">
            <v>8.4772466770501209E-2</v>
          </cell>
          <cell r="BQ33">
            <v>9.2115810443824886E-2</v>
          </cell>
          <cell r="BR33">
            <v>0.11580348347533942</v>
          </cell>
          <cell r="BS33">
            <v>9.7188565228595314E-2</v>
          </cell>
          <cell r="BT33">
            <v>8.1100010225841013E-2</v>
          </cell>
          <cell r="BU33">
            <v>6.3124572727004225E-2</v>
          </cell>
          <cell r="BV33">
            <v>6.5003555215862319E-2</v>
          </cell>
          <cell r="BW33">
            <v>6.3817413486857655E-2</v>
          </cell>
          <cell r="BX33">
            <v>6.8145597494280175E-3</v>
          </cell>
          <cell r="BY33">
            <v>3.5048927493905868E-2</v>
          </cell>
          <cell r="BZ33">
            <v>-1</v>
          </cell>
        </row>
        <row r="34">
          <cell r="A34" t="str">
            <v>Frais d'administration et de gestion</v>
          </cell>
          <cell r="E34" t="str">
            <v>Verwaltungs- und Durchführungskosten</v>
          </cell>
          <cell r="BN34">
            <v>5.7743091997276785E-2</v>
          </cell>
          <cell r="BO34">
            <v>8.5643434176650324E-2</v>
          </cell>
          <cell r="BP34">
            <v>0.11543552898034348</v>
          </cell>
          <cell r="BQ34">
            <v>0.11899155759633273</v>
          </cell>
          <cell r="BR34">
            <v>0.19486349784446544</v>
          </cell>
          <cell r="BS34">
            <v>5.823414712450492E-2</v>
          </cell>
          <cell r="BT34">
            <v>4.0780507304763791E-2</v>
          </cell>
          <cell r="BU34">
            <v>4.0690666232285455E-2</v>
          </cell>
          <cell r="BV34">
            <v>5.3490812869890769E-2</v>
          </cell>
          <cell r="BW34">
            <v>0.18471813015765526</v>
          </cell>
          <cell r="BX34">
            <v>-1.7828024981188739E-2</v>
          </cell>
          <cell r="BY34">
            <v>3.1688102845108368E-2</v>
          </cell>
          <cell r="BZ34">
            <v>-1</v>
          </cell>
        </row>
        <row r="35">
          <cell r="A35" t="str">
            <v>Réserves</v>
          </cell>
          <cell r="E35" t="str">
            <v>Rückstellungen</v>
          </cell>
          <cell r="BN35">
            <v>-0.24325977373856789</v>
          </cell>
          <cell r="BO35">
            <v>-1.7260551882007591E-2</v>
          </cell>
          <cell r="BP35">
            <v>8.2630030523984654E-3</v>
          </cell>
          <cell r="BQ35">
            <v>0.39798320431826406</v>
          </cell>
          <cell r="BR35">
            <v>0.10160006892122619</v>
          </cell>
          <cell r="BS35">
            <v>0.20137642236828546</v>
          </cell>
          <cell r="BT35">
            <v>-3.9901407867249827E-2</v>
          </cell>
          <cell r="BU35">
            <v>-0.34491313606987339</v>
          </cell>
          <cell r="BV35">
            <v>-0.47698980984013772</v>
          </cell>
          <cell r="BW35">
            <v>-0.35358062426913739</v>
          </cell>
          <cell r="BX35">
            <v>4.5221678662130635</v>
          </cell>
          <cell r="BY35">
            <v>8.4228791190632091E-2</v>
          </cell>
          <cell r="BZ35">
            <v>-1</v>
          </cell>
        </row>
        <row r="36">
          <cell r="A36" t="str">
            <v>Autres dépenses</v>
          </cell>
          <cell r="E36" t="str">
            <v>übrige Ausgaben</v>
          </cell>
          <cell r="BN36">
            <v>3.5760728218465543E-2</v>
          </cell>
          <cell r="BO36">
            <v>1.5888609890493131</v>
          </cell>
          <cell r="BP36">
            <v>-0.19271752455107583</v>
          </cell>
          <cell r="BQ36">
            <v>0.17591402873496098</v>
          </cell>
          <cell r="BR36">
            <v>0.13536448651179955</v>
          </cell>
          <cell r="BS36">
            <v>-0.29368313168683136</v>
          </cell>
          <cell r="BT36">
            <v>1.082992691688343</v>
          </cell>
          <cell r="BU36">
            <v>-8.8334239499796019E-2</v>
          </cell>
          <cell r="BV36">
            <v>-0.68799970180964287</v>
          </cell>
          <cell r="BW36">
            <v>-1.1926774386237389</v>
          </cell>
          <cell r="BX36">
            <v>-11.661767546199719</v>
          </cell>
          <cell r="BY36">
            <v>1.4402398221428006</v>
          </cell>
          <cell r="BZ36">
            <v>-1</v>
          </cell>
        </row>
        <row r="37">
          <cell r="A37" t="str">
            <v>Solde de compte</v>
          </cell>
          <cell r="E37" t="str">
            <v>Rechnungssaldo</v>
          </cell>
          <cell r="BN37">
            <v>-0.42920765532265104</v>
          </cell>
          <cell r="BO37">
            <v>-0.65410133650386693</v>
          </cell>
          <cell r="BP37">
            <v>1.2366652344709803</v>
          </cell>
          <cell r="BQ37">
            <v>1.3102244115286243</v>
          </cell>
          <cell r="BR37">
            <v>-0.80327912667491264</v>
          </cell>
          <cell r="BS37">
            <v>-2.2437238651631302</v>
          </cell>
          <cell r="BT37">
            <v>-10.389777637520385</v>
          </cell>
          <cell r="BU37">
            <v>-0.19379011252512912</v>
          </cell>
          <cell r="BV37">
            <v>-0.58806165903464513</v>
          </cell>
          <cell r="BW37">
            <v>-2.2198807960423697</v>
          </cell>
          <cell r="BX37">
            <v>-1.615722046291421</v>
          </cell>
          <cell r="BY37">
            <v>-0.20336938993589093</v>
          </cell>
          <cell r="BZ37">
            <v>-1</v>
          </cell>
        </row>
        <row r="38">
          <cell r="A38" t="str">
            <v>Etat du compte de capital en fin d'année</v>
          </cell>
          <cell r="E38" t="str">
            <v>Stand des Kapitalkontos Ende Jahr</v>
          </cell>
          <cell r="BN38">
            <v>4.9392095585392148E-2</v>
          </cell>
          <cell r="BO38">
            <v>1.7790057458941355E-2</v>
          </cell>
          <cell r="BP38">
            <v>4.7534209638901537E-2</v>
          </cell>
          <cell r="BQ38">
            <v>7.3764057056053822E-2</v>
          </cell>
          <cell r="BR38">
            <v>1.3441993277472086E-3</v>
          </cell>
          <cell r="BS38">
            <v>-3.9991122131912915E-2</v>
          </cell>
          <cell r="BT38">
            <v>0.17411175104443144</v>
          </cell>
          <cell r="BU38">
            <v>8.2598276930196946E-2</v>
          </cell>
          <cell r="BV38">
            <v>2.3560493793710391E-2</v>
          </cell>
          <cell r="BW38">
            <v>-1.767505484135834E-2</v>
          </cell>
          <cell r="BX38">
            <v>2.3850642655680598E-3</v>
          </cell>
          <cell r="BY38">
            <v>2.4959251411617478E-2</v>
          </cell>
          <cell r="BZ38">
            <v>-1</v>
          </cell>
        </row>
        <row r="40">
          <cell r="A40" t="str">
            <v>KONTROLLE</v>
          </cell>
          <cell r="C40" t="str">
            <v>Control</v>
          </cell>
          <cell r="E40" t="str">
            <v>KONTROLLE</v>
          </cell>
          <cell r="BM40">
            <v>0</v>
          </cell>
          <cell r="BN40">
            <v>0</v>
          </cell>
          <cell r="BO40">
            <v>1.8189894035458565E-12</v>
          </cell>
          <cell r="BP40">
            <v>-3.637978807091713E-12</v>
          </cell>
          <cell r="BQ40">
            <v>0</v>
          </cell>
          <cell r="BR40">
            <v>1.8189894035458565E-12</v>
          </cell>
          <cell r="BS40">
            <v>-1.8189894035458565E-12</v>
          </cell>
          <cell r="BT40">
            <v>0</v>
          </cell>
          <cell r="BU40">
            <v>-3.637978807091713E-12</v>
          </cell>
          <cell r="BV40">
            <v>3.637978807091713E-12</v>
          </cell>
          <cell r="BW40">
            <v>0</v>
          </cell>
          <cell r="BX40">
            <v>-3.637978807091713E-12</v>
          </cell>
          <cell r="BY40">
            <v>0</v>
          </cell>
          <cell r="BZ40">
            <v>0</v>
          </cell>
        </row>
        <row r="41">
          <cell r="E41" t="str">
            <v>Strukturangaben KV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99">
          <cell r="A99" t="str">
            <v>Compte d'exploitation de l'AVS</v>
          </cell>
          <cell r="H99" t="str">
            <v>Struktur alte KV-Statisti (vor 1994)</v>
          </cell>
          <cell r="K99" t="str">
            <v>Konten-Nr.</v>
          </cell>
          <cell r="L99" t="str">
            <v>Struktur neue KV-Statistik</v>
          </cell>
          <cell r="AM99">
            <v>1960</v>
          </cell>
          <cell r="AN99">
            <v>1961</v>
          </cell>
          <cell r="AO99">
            <v>1962</v>
          </cell>
          <cell r="AP99">
            <v>1963</v>
          </cell>
          <cell r="AQ99">
            <v>1964</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row>
        <row r="100">
          <cell r="H100" t="str">
            <v>EINNAHMEN</v>
          </cell>
          <cell r="L100" t="str">
            <v>EINNAHMEN</v>
          </cell>
        </row>
        <row r="101">
          <cell r="H101" t="str">
            <v>VERSICHERUNGSERTRAG</v>
          </cell>
          <cell r="K101">
            <v>6</v>
          </cell>
          <cell r="L101" t="str">
            <v>VERSICHERUNGSERTRAG</v>
          </cell>
          <cell r="AM101">
            <v>501.53000000000003</v>
          </cell>
          <cell r="AN101">
            <v>571.29899999999998</v>
          </cell>
          <cell r="AO101">
            <v>616.73099999999999</v>
          </cell>
          <cell r="AP101">
            <v>681.93500000000006</v>
          </cell>
          <cell r="AQ101">
            <v>813.77799999999991</v>
          </cell>
          <cell r="AR101">
            <v>930.38900000000001</v>
          </cell>
          <cell r="AS101">
            <v>1106.8700000000001</v>
          </cell>
          <cell r="AT101">
            <v>1271.6510000000001</v>
          </cell>
          <cell r="AU101">
            <v>1480.3719999999998</v>
          </cell>
          <cell r="AV101">
            <v>1649.5889999999999</v>
          </cell>
          <cell r="AW101">
            <v>1829.0669999999998</v>
          </cell>
          <cell r="AX101">
            <v>2084.0749999999998</v>
          </cell>
          <cell r="AY101">
            <v>2456.5959999999995</v>
          </cell>
          <cell r="AZ101">
            <v>2843.6209999999996</v>
          </cell>
          <cell r="BA101">
            <v>3284.3420000000001</v>
          </cell>
          <cell r="BB101">
            <v>3720.9060000000004</v>
          </cell>
          <cell r="BC101">
            <v>4093.8630000000003</v>
          </cell>
          <cell r="BD101">
            <v>4384.4699999999993</v>
          </cell>
          <cell r="BE101">
            <v>4586.3450000000003</v>
          </cell>
          <cell r="BF101">
            <v>4756.0110000000004</v>
          </cell>
          <cell r="BG101">
            <v>4995.7649999999994</v>
          </cell>
          <cell r="BH101">
            <v>5275.0640000000003</v>
          </cell>
          <cell r="BI101">
            <v>5789.9100000000008</v>
          </cell>
          <cell r="BJ101">
            <v>6458.8050000000012</v>
          </cell>
          <cell r="BK101">
            <v>7208.6530000000002</v>
          </cell>
          <cell r="BL101">
            <v>7875.0489999999991</v>
          </cell>
          <cell r="BM101">
            <v>8211.3330000000005</v>
          </cell>
        </row>
        <row r="102">
          <cell r="H102" t="str">
            <v>Beiträge und Gebühren der Versicherten</v>
          </cell>
          <cell r="K102" t="str">
            <v>60bis66</v>
          </cell>
          <cell r="L102" t="str">
            <v>Versicherungsprämien</v>
          </cell>
          <cell r="AM102">
            <v>418.89500000000004</v>
          </cell>
          <cell r="AN102">
            <v>465.221</v>
          </cell>
          <cell r="AO102">
            <v>516.43900000000008</v>
          </cell>
          <cell r="AP102">
            <v>575.673</v>
          </cell>
          <cell r="AQ102">
            <v>638.08899999999994</v>
          </cell>
          <cell r="AR102">
            <v>708.51</v>
          </cell>
          <cell r="AS102">
            <v>847.81000000000006</v>
          </cell>
          <cell r="AT102">
            <v>953.24800000000005</v>
          </cell>
          <cell r="AU102">
            <v>1115.366</v>
          </cell>
          <cell r="AV102">
            <v>1244.6500000000001</v>
          </cell>
          <cell r="AW102">
            <v>1356.86</v>
          </cell>
          <cell r="AX102">
            <v>1545.2659999999998</v>
          </cell>
          <cell r="AY102">
            <v>1766.116</v>
          </cell>
          <cell r="AZ102">
            <v>2120.433</v>
          </cell>
          <cell r="BA102">
            <v>2455.8700000000003</v>
          </cell>
          <cell r="BB102">
            <v>2827.375</v>
          </cell>
          <cell r="BC102">
            <v>3117.2629999999999</v>
          </cell>
          <cell r="BD102">
            <v>3352.3359999999998</v>
          </cell>
          <cell r="BE102">
            <v>3549.1460000000002</v>
          </cell>
          <cell r="BF102">
            <v>3677.7400000000002</v>
          </cell>
          <cell r="BG102">
            <v>3888.8340000000003</v>
          </cell>
          <cell r="BH102">
            <v>4231.3940000000002</v>
          </cell>
          <cell r="BI102">
            <v>4743.8879999999999</v>
          </cell>
          <cell r="BJ102">
            <v>5415.0110000000004</v>
          </cell>
          <cell r="BK102">
            <v>6146.0990000000002</v>
          </cell>
          <cell r="BL102">
            <v>6771.9619999999995</v>
          </cell>
          <cell r="BM102">
            <v>7029.3050000000003</v>
          </cell>
        </row>
        <row r="103">
          <cell r="I103" t="str">
            <v>Beiträge der Versicherten 1)</v>
          </cell>
          <cell r="K103" t="str">
            <v>60bis63</v>
          </cell>
          <cell r="M103" t="str">
            <v>Prämiensoll</v>
          </cell>
          <cell r="AM103">
            <v>412.70100000000002</v>
          </cell>
          <cell r="AN103">
            <v>459.74599999999998</v>
          </cell>
          <cell r="AO103">
            <v>510.28500000000003</v>
          </cell>
          <cell r="AP103">
            <v>569.08799999999997</v>
          </cell>
          <cell r="AQ103">
            <v>632.18899999999996</v>
          </cell>
          <cell r="AR103">
            <v>702.37699999999995</v>
          </cell>
          <cell r="AS103">
            <v>844.65800000000002</v>
          </cell>
          <cell r="AT103">
            <v>950.04100000000005</v>
          </cell>
          <cell r="AU103">
            <v>1111.7539999999999</v>
          </cell>
          <cell r="AV103">
            <v>1240.778</v>
          </cell>
          <cell r="AW103">
            <v>1352.663</v>
          </cell>
          <cell r="AX103">
            <v>1540.2059999999999</v>
          </cell>
          <cell r="AY103">
            <v>1760.6859999999999</v>
          </cell>
          <cell r="AZ103">
            <v>2113.2629999999999</v>
          </cell>
          <cell r="BA103">
            <v>2446.8960000000002</v>
          </cell>
          <cell r="BB103">
            <v>2812.3690000000001</v>
          </cell>
          <cell r="BC103">
            <v>3107.4690000000001</v>
          </cell>
          <cell r="BD103">
            <v>3343.5169999999998</v>
          </cell>
          <cell r="BE103">
            <v>3540.0410000000002</v>
          </cell>
          <cell r="BF103">
            <v>3668.73</v>
          </cell>
          <cell r="BG103">
            <v>3877.8890000000001</v>
          </cell>
          <cell r="BH103">
            <v>4221.683</v>
          </cell>
          <cell r="BI103">
            <v>4736.0919999999996</v>
          </cell>
          <cell r="BJ103">
            <v>5406.9430000000002</v>
          </cell>
          <cell r="BK103">
            <v>6138.46</v>
          </cell>
          <cell r="BL103">
            <v>6887.7460000000001</v>
          </cell>
          <cell r="BM103">
            <v>7227.29</v>
          </cell>
        </row>
        <row r="104">
          <cell r="I104" t="str">
            <v>Krankenpflege Grundversicherung mit oblig. Spitaltaggeld (inkl. HMO)</v>
          </cell>
          <cell r="K104">
            <v>61</v>
          </cell>
          <cell r="M104" t="str">
            <v xml:space="preserve">Krankenpflege Grundversicherung mit oblig. Spitaltaggeld </v>
          </cell>
          <cell r="AM104" t="str">
            <v>... </v>
          </cell>
          <cell r="AN104" t="str">
            <v>... </v>
          </cell>
          <cell r="AO104" t="str">
            <v>... </v>
          </cell>
          <cell r="AP104" t="str">
            <v>... </v>
          </cell>
          <cell r="AQ104" t="str">
            <v>... </v>
          </cell>
          <cell r="AR104" t="str">
            <v>... </v>
          </cell>
          <cell r="AS104" t="str">
            <v>... </v>
          </cell>
          <cell r="AT104" t="str">
            <v>... </v>
          </cell>
          <cell r="AU104" t="str">
            <v>... </v>
          </cell>
          <cell r="AV104" t="str">
            <v>... </v>
          </cell>
          <cell r="AW104" t="str">
            <v>... </v>
          </cell>
          <cell r="AX104" t="str">
            <v>... </v>
          </cell>
          <cell r="AY104" t="str">
            <v>... </v>
          </cell>
          <cell r="AZ104" t="str">
            <v>... </v>
          </cell>
          <cell r="BA104" t="str">
            <v>... </v>
          </cell>
          <cell r="BB104" t="str">
            <v>... </v>
          </cell>
          <cell r="BC104" t="str">
            <v>... </v>
          </cell>
          <cell r="BD104" t="str">
            <v>... </v>
          </cell>
          <cell r="BE104" t="str">
            <v>... </v>
          </cell>
          <cell r="BF104" t="str">
            <v>... </v>
          </cell>
          <cell r="BG104" t="str">
            <v>... </v>
          </cell>
          <cell r="BH104" t="str">
            <v>... </v>
          </cell>
          <cell r="BI104" t="str">
            <v>... </v>
          </cell>
          <cell r="BJ104" t="str">
            <v>... </v>
          </cell>
          <cell r="BK104" t="str">
            <v>... </v>
          </cell>
          <cell r="BL104">
            <v>4995.701</v>
          </cell>
          <cell r="BM104">
            <v>5219.1869999999999</v>
          </cell>
        </row>
        <row r="105">
          <cell r="J105" t="str">
            <v>Krankenpflege Grundversicherung mit oblig. Spitaltaggeld (ohne HMO)</v>
          </cell>
          <cell r="K105">
            <v>610</v>
          </cell>
          <cell r="M105" t="str">
            <v>davon Krankenpflege Grundversicherung</v>
          </cell>
          <cell r="AM105" t="str">
            <v>... </v>
          </cell>
          <cell r="AN105" t="str">
            <v>... </v>
          </cell>
          <cell r="AO105" t="str">
            <v>... </v>
          </cell>
          <cell r="AP105" t="str">
            <v>... </v>
          </cell>
          <cell r="AQ105" t="str">
            <v>... </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v>4995.701</v>
          </cell>
          <cell r="BM105">
            <v>5219.1869999999999</v>
          </cell>
          <cell r="BN105">
            <v>5508.0529999999999</v>
          </cell>
          <cell r="BO105">
            <v>5863.0439999999999</v>
          </cell>
          <cell r="BP105">
            <v>6426.6729999999998</v>
          </cell>
          <cell r="BQ105">
            <v>6953.07</v>
          </cell>
          <cell r="BR105">
            <v>7505.7509999999993</v>
          </cell>
          <cell r="BS105">
            <v>8071.5680000000002</v>
          </cell>
          <cell r="BT105">
            <v>8959.0709999999999</v>
          </cell>
          <cell r="BU105">
            <v>9039.0419999999995</v>
          </cell>
          <cell r="BV105">
            <v>9119.8649999999998</v>
          </cell>
          <cell r="BW105" t="str">
            <v>...</v>
          </cell>
          <cell r="BX105" t="str">
            <v>...</v>
          </cell>
          <cell r="CA105" t="e">
            <v>#VALUE!</v>
          </cell>
        </row>
        <row r="106">
          <cell r="J106" t="str">
            <v>Grundversicherung ohne HMO</v>
          </cell>
          <cell r="AM106" t="str">
            <v>... </v>
          </cell>
          <cell r="AN106" t="str">
            <v>... </v>
          </cell>
          <cell r="AO106" t="str">
            <v>... </v>
          </cell>
          <cell r="AP106" t="str">
            <v>... </v>
          </cell>
          <cell r="AQ106" t="str">
            <v>... </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v>4702.5739999999996</v>
          </cell>
          <cell r="BM106">
            <v>4934.232</v>
          </cell>
          <cell r="BN106">
            <v>5193.6909999999998</v>
          </cell>
          <cell r="BO106">
            <v>5584.1679999999997</v>
          </cell>
          <cell r="BP106">
            <v>6195.8090000000002</v>
          </cell>
          <cell r="BQ106">
            <v>6811.1279999999997</v>
          </cell>
          <cell r="BR106">
            <v>7381.5649999999996</v>
          </cell>
          <cell r="BS106" t="str">
            <v>– </v>
          </cell>
          <cell r="BT106" t="str">
            <v>– </v>
          </cell>
          <cell r="CA106" t="e">
            <v>#DIV/0!</v>
          </cell>
        </row>
        <row r="107">
          <cell r="J107" t="str">
            <v>HMO-Grundversicherung</v>
          </cell>
          <cell r="K107">
            <v>615</v>
          </cell>
          <cell r="M107" t="str">
            <v>davon HMO-Grundversicherung</v>
          </cell>
          <cell r="AM107" t="str">
            <v>... </v>
          </cell>
          <cell r="AN107" t="str">
            <v>... </v>
          </cell>
          <cell r="AO107" t="str">
            <v>... </v>
          </cell>
          <cell r="AP107" t="str">
            <v>... </v>
          </cell>
          <cell r="AQ107" t="str">
            <v>... </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t="str">
            <v>– </v>
          </cell>
          <cell r="BO107" t="str">
            <v>– </v>
          </cell>
          <cell r="BP107" t="str">
            <v>– </v>
          </cell>
          <cell r="BQ107">
            <v>0.48499999999999999</v>
          </cell>
          <cell r="BR107">
            <v>2.0390000000000001</v>
          </cell>
          <cell r="BS107">
            <v>10.561</v>
          </cell>
          <cell r="BT107">
            <v>18.891999999999999</v>
          </cell>
          <cell r="BU107">
            <v>28.417999999999999</v>
          </cell>
          <cell r="BV107">
            <v>40.143999999999998</v>
          </cell>
          <cell r="BW107" t="str">
            <v>...</v>
          </cell>
          <cell r="BX107" t="str">
            <v>...</v>
          </cell>
          <cell r="CA107" t="e">
            <v>#VALUE!</v>
          </cell>
        </row>
        <row r="108">
          <cell r="J108" t="str">
            <v>Oblig. Spitaltaggeld</v>
          </cell>
          <cell r="AM108" t="str">
            <v>... </v>
          </cell>
          <cell r="AN108" t="str">
            <v>... </v>
          </cell>
          <cell r="AO108" t="str">
            <v>... </v>
          </cell>
          <cell r="AP108" t="str">
            <v>... </v>
          </cell>
          <cell r="AQ108" t="str">
            <v>... </v>
          </cell>
          <cell r="AR108" t="str">
            <v>... </v>
          </cell>
          <cell r="AS108" t="str">
            <v>... </v>
          </cell>
          <cell r="AT108" t="str">
            <v>... </v>
          </cell>
          <cell r="AU108" t="str">
            <v>... </v>
          </cell>
          <cell r="AV108" t="str">
            <v>... </v>
          </cell>
          <cell r="AW108" t="str">
            <v>... </v>
          </cell>
          <cell r="AX108" t="str">
            <v>... </v>
          </cell>
          <cell r="AY108" t="str">
            <v>... </v>
          </cell>
          <cell r="AZ108" t="str">
            <v>... </v>
          </cell>
          <cell r="BA108" t="str">
            <v>... </v>
          </cell>
          <cell r="BB108" t="str">
            <v>... </v>
          </cell>
          <cell r="BC108" t="str">
            <v>... </v>
          </cell>
          <cell r="BD108" t="str">
            <v>... </v>
          </cell>
          <cell r="BE108" t="str">
            <v>... </v>
          </cell>
          <cell r="BF108" t="str">
            <v>... </v>
          </cell>
          <cell r="BG108" t="str">
            <v>... </v>
          </cell>
          <cell r="BH108" t="str">
            <v>... </v>
          </cell>
          <cell r="BI108" t="str">
            <v>... </v>
          </cell>
          <cell r="BJ108" t="str">
            <v>... </v>
          </cell>
          <cell r="BK108" t="str">
            <v>... </v>
          </cell>
          <cell r="BL108">
            <v>293.12700000000001</v>
          </cell>
          <cell r="BM108">
            <v>284.95499999999998</v>
          </cell>
          <cell r="BN108">
            <v>314.36200000000002</v>
          </cell>
          <cell r="BO108">
            <v>278.87599999999998</v>
          </cell>
          <cell r="BP108">
            <v>230.864</v>
          </cell>
          <cell r="BQ108">
            <v>141.94200000000001</v>
          </cell>
          <cell r="BR108">
            <v>124.18600000000001</v>
          </cell>
          <cell r="BS108" t="str">
            <v>– </v>
          </cell>
          <cell r="BT108" t="str">
            <v>– </v>
          </cell>
          <cell r="CA108" t="e">
            <v>#DIV/0!</v>
          </cell>
        </row>
        <row r="109">
          <cell r="I109" t="str">
            <v>Zusatzversicherungen und andere Vers.arten</v>
          </cell>
          <cell r="K109">
            <v>63</v>
          </cell>
          <cell r="M109" t="str">
            <v>Zusatzversicherungen und weitere Vers.arten</v>
          </cell>
          <cell r="AM109" t="str">
            <v>... </v>
          </cell>
          <cell r="AN109" t="str">
            <v>... </v>
          </cell>
          <cell r="AO109" t="str">
            <v>... </v>
          </cell>
          <cell r="AP109" t="str">
            <v>... </v>
          </cell>
          <cell r="AQ109" t="str">
            <v>... </v>
          </cell>
          <cell r="AR109" t="str">
            <v>... </v>
          </cell>
          <cell r="AS109" t="str">
            <v>... </v>
          </cell>
          <cell r="AT109" t="str">
            <v>... </v>
          </cell>
          <cell r="AU109" t="str">
            <v>... </v>
          </cell>
          <cell r="AV109" t="str">
            <v>... </v>
          </cell>
          <cell r="AW109" t="str">
            <v>... </v>
          </cell>
          <cell r="AX109" t="str">
            <v>... </v>
          </cell>
          <cell r="AY109" t="str">
            <v>... </v>
          </cell>
          <cell r="AZ109" t="str">
            <v>... </v>
          </cell>
          <cell r="BA109" t="str">
            <v>... </v>
          </cell>
          <cell r="BB109" t="str">
            <v>... </v>
          </cell>
          <cell r="BC109" t="str">
            <v>... </v>
          </cell>
          <cell r="BD109" t="str">
            <v>... </v>
          </cell>
          <cell r="BE109" t="str">
            <v>... </v>
          </cell>
          <cell r="BF109" t="str">
            <v>... </v>
          </cell>
          <cell r="BG109" t="str">
            <v>... </v>
          </cell>
          <cell r="BH109" t="str">
            <v>... </v>
          </cell>
          <cell r="BI109" t="str">
            <v>... </v>
          </cell>
          <cell r="BJ109" t="str">
            <v>... </v>
          </cell>
          <cell r="BK109" t="str">
            <v>... </v>
          </cell>
          <cell r="BL109">
            <v>1157.0389999999998</v>
          </cell>
          <cell r="BM109">
            <v>1243.8680000000002</v>
          </cell>
        </row>
        <row r="110">
          <cell r="J110" t="str">
            <v>Freiw. Spitaltaggeld</v>
          </cell>
          <cell r="K110">
            <v>630</v>
          </cell>
          <cell r="M110" t="str">
            <v>Zusatzversicherungen</v>
          </cell>
          <cell r="BC110" t="str">
            <v>– </v>
          </cell>
          <cell r="BD110" t="str">
            <v>– </v>
          </cell>
          <cell r="BE110" t="str">
            <v>– </v>
          </cell>
          <cell r="BF110" t="str">
            <v>– </v>
          </cell>
          <cell r="BG110" t="str">
            <v>– </v>
          </cell>
          <cell r="BH110" t="str">
            <v>– </v>
          </cell>
          <cell r="BI110" t="str">
            <v>– </v>
          </cell>
          <cell r="BJ110" t="str">
            <v>– </v>
          </cell>
          <cell r="BK110" t="str">
            <v>– </v>
          </cell>
          <cell r="BL110">
            <v>133.749</v>
          </cell>
          <cell r="BM110">
            <v>139.59399999999999</v>
          </cell>
          <cell r="BN110">
            <v>152.815</v>
          </cell>
          <cell r="BO110">
            <v>164.28299999999999</v>
          </cell>
          <cell r="BP110">
            <v>126.94799999999999</v>
          </cell>
          <cell r="BQ110">
            <v>134.56899999999999</v>
          </cell>
          <cell r="BR110">
            <v>121.74299999999999</v>
          </cell>
          <cell r="BS110">
            <v>120.364</v>
          </cell>
          <cell r="BT110">
            <v>120.592</v>
          </cell>
          <cell r="BU110">
            <v>4107.8599999999997</v>
          </cell>
          <cell r="BV110">
            <v>4281.7430000000004</v>
          </cell>
          <cell r="BW110" t="str">
            <v>...</v>
          </cell>
          <cell r="BX110" t="str">
            <v>...</v>
          </cell>
          <cell r="CA110" t="e">
            <v>#VALUE!</v>
          </cell>
        </row>
        <row r="111">
          <cell r="J111" t="str">
            <v>Spitalbehandlungskosten</v>
          </cell>
          <cell r="K111">
            <v>639</v>
          </cell>
          <cell r="M111" t="str">
            <v>andere Versicherungsarten</v>
          </cell>
          <cell r="BC111" t="str">
            <v>– </v>
          </cell>
          <cell r="BD111" t="str">
            <v>– </v>
          </cell>
          <cell r="BE111" t="str">
            <v>– </v>
          </cell>
          <cell r="BF111" t="str">
            <v>– </v>
          </cell>
          <cell r="BG111" t="str">
            <v>– </v>
          </cell>
          <cell r="BH111" t="str">
            <v>– </v>
          </cell>
          <cell r="BI111" t="str">
            <v>– </v>
          </cell>
          <cell r="BJ111" t="str">
            <v>– </v>
          </cell>
          <cell r="BK111" t="str">
            <v>– </v>
          </cell>
          <cell r="BL111">
            <v>188.34700000000001</v>
          </cell>
          <cell r="BM111">
            <v>180.44800000000001</v>
          </cell>
          <cell r="BN111">
            <v>132.114</v>
          </cell>
          <cell r="BO111">
            <v>181.83500000000001</v>
          </cell>
          <cell r="BP111">
            <v>140.44999999999999</v>
          </cell>
          <cell r="BQ111">
            <v>121.767</v>
          </cell>
          <cell r="BR111">
            <v>120</v>
          </cell>
          <cell r="BS111">
            <v>115.248</v>
          </cell>
          <cell r="BT111">
            <v>105.57299999999999</v>
          </cell>
          <cell r="BU111">
            <v>68.641000000000005</v>
          </cell>
          <cell r="BV111">
            <v>88.182000000000002</v>
          </cell>
          <cell r="BW111" t="str">
            <v>...</v>
          </cell>
          <cell r="BX111" t="str">
            <v>...</v>
          </cell>
          <cell r="CA111" t="e">
            <v>#VALUE!</v>
          </cell>
        </row>
        <row r="112">
          <cell r="J112" t="str">
            <v>Kombinierte Spitalvers.</v>
          </cell>
          <cell r="BC112" t="str">
            <v>– </v>
          </cell>
          <cell r="BD112" t="str">
            <v>– </v>
          </cell>
          <cell r="BE112" t="str">
            <v>– </v>
          </cell>
          <cell r="BF112" t="str">
            <v>– </v>
          </cell>
          <cell r="BG112" t="str">
            <v>– </v>
          </cell>
          <cell r="BH112" t="str">
            <v>– </v>
          </cell>
          <cell r="BI112" t="str">
            <v>– </v>
          </cell>
          <cell r="BJ112" t="str">
            <v>– </v>
          </cell>
          <cell r="BK112" t="str">
            <v>– </v>
          </cell>
          <cell r="BL112">
            <v>729.74699999999996</v>
          </cell>
          <cell r="BM112">
            <v>805.99300000000005</v>
          </cell>
          <cell r="BN112">
            <v>854.99800000000005</v>
          </cell>
          <cell r="BO112">
            <v>862.19299999999998</v>
          </cell>
          <cell r="BP112">
            <v>1116.3130000000001</v>
          </cell>
          <cell r="BQ112">
            <v>1302.98</v>
          </cell>
          <cell r="BR112">
            <v>1581.2059999999999</v>
          </cell>
          <cell r="BS112">
            <v>1900.817</v>
          </cell>
          <cell r="BT112">
            <v>2378.0140000000001</v>
          </cell>
          <cell r="CA112" t="e">
            <v>#DIV/0!</v>
          </cell>
        </row>
        <row r="113">
          <cell r="J113" t="str">
            <v>HMO-Kombinierte Spitalvers.</v>
          </cell>
          <cell r="BC113" t="str">
            <v>– </v>
          </cell>
          <cell r="BD113" t="str">
            <v>– </v>
          </cell>
          <cell r="BE113" t="str">
            <v>– </v>
          </cell>
          <cell r="BF113" t="str">
            <v>– </v>
          </cell>
          <cell r="BG113" t="str">
            <v>– </v>
          </cell>
          <cell r="BH113" t="str">
            <v>– </v>
          </cell>
          <cell r="BI113" t="str">
            <v>– </v>
          </cell>
          <cell r="BJ113" t="str">
            <v>– </v>
          </cell>
          <cell r="BK113" t="str">
            <v>– </v>
          </cell>
          <cell r="BL113" t="str">
            <v>– </v>
          </cell>
          <cell r="BM113" t="str">
            <v>– </v>
          </cell>
          <cell r="BN113" t="str">
            <v>– </v>
          </cell>
          <cell r="BO113" t="str">
            <v>– </v>
          </cell>
          <cell r="BP113" t="str">
            <v>– </v>
          </cell>
          <cell r="BQ113">
            <v>7.2999999999999995E-2</v>
          </cell>
          <cell r="BR113">
            <v>0.219</v>
          </cell>
          <cell r="BS113">
            <v>1.2749999999999999</v>
          </cell>
          <cell r="BT113">
            <v>1.905</v>
          </cell>
          <cell r="CA113" t="e">
            <v>#DIV/0!</v>
          </cell>
        </row>
        <row r="114">
          <cell r="J114" t="str">
            <v>Zahnpflegeversicherung</v>
          </cell>
          <cell r="BC114" t="str">
            <v>– </v>
          </cell>
          <cell r="BD114" t="str">
            <v>– </v>
          </cell>
          <cell r="BE114" t="str">
            <v>– </v>
          </cell>
          <cell r="BF114" t="str">
            <v>– </v>
          </cell>
          <cell r="BG114" t="str">
            <v>– </v>
          </cell>
          <cell r="BH114" t="str">
            <v>– </v>
          </cell>
          <cell r="BI114" t="str">
            <v>– </v>
          </cell>
          <cell r="BJ114" t="str">
            <v>– </v>
          </cell>
          <cell r="BK114" t="str">
            <v>– </v>
          </cell>
          <cell r="BL114">
            <v>44.366999999999997</v>
          </cell>
          <cell r="BM114">
            <v>46.613</v>
          </cell>
          <cell r="BN114">
            <v>51.475999999999999</v>
          </cell>
          <cell r="BO114">
            <v>55.076999999999998</v>
          </cell>
          <cell r="BP114">
            <v>58.637999999999998</v>
          </cell>
          <cell r="BQ114">
            <v>69.442999999999998</v>
          </cell>
          <cell r="BR114">
            <v>80.62</v>
          </cell>
          <cell r="BS114">
            <v>86.224000000000004</v>
          </cell>
          <cell r="BT114">
            <v>90.429000000000002</v>
          </cell>
          <cell r="CA114" t="e">
            <v>#DIV/0!</v>
          </cell>
        </row>
        <row r="115">
          <cell r="J115" t="str">
            <v>andere Zusatzversicherungen</v>
          </cell>
          <cell r="BC115" t="str">
            <v>– </v>
          </cell>
          <cell r="BD115" t="str">
            <v>– </v>
          </cell>
          <cell r="BE115" t="str">
            <v>– </v>
          </cell>
          <cell r="BF115" t="str">
            <v>– </v>
          </cell>
          <cell r="BG115" t="str">
            <v>– </v>
          </cell>
          <cell r="BH115" t="str">
            <v>– </v>
          </cell>
          <cell r="BI115" t="str">
            <v>– </v>
          </cell>
          <cell r="BJ115" t="str">
            <v>– </v>
          </cell>
          <cell r="BK115" t="str">
            <v>– </v>
          </cell>
          <cell r="BL115" t="str">
            <v>– </v>
          </cell>
          <cell r="BM115" t="str">
            <v>– </v>
          </cell>
          <cell r="BN115" t="str">
            <v>– </v>
          </cell>
          <cell r="BO115" t="str">
            <v>– </v>
          </cell>
          <cell r="BP115" t="str">
            <v>– </v>
          </cell>
          <cell r="BQ115" t="str">
            <v>– </v>
          </cell>
          <cell r="BR115" t="str">
            <v>– </v>
          </cell>
          <cell r="BS115" t="str">
            <v>– </v>
          </cell>
          <cell r="BT115">
            <v>610.83600000000001</v>
          </cell>
          <cell r="CA115" t="e">
            <v>#DIV/0!</v>
          </cell>
        </row>
        <row r="116">
          <cell r="J116" t="str">
            <v>andere Versicherungsarten</v>
          </cell>
          <cell r="AM116" t="str">
            <v>... </v>
          </cell>
          <cell r="AN116" t="str">
            <v>... </v>
          </cell>
          <cell r="AO116" t="str">
            <v>... </v>
          </cell>
          <cell r="AP116" t="str">
            <v>... </v>
          </cell>
          <cell r="AQ116" t="str">
            <v>... </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v>60.829000000000001</v>
          </cell>
          <cell r="BM116">
            <v>71.22</v>
          </cell>
          <cell r="BN116">
            <v>71.138000000000005</v>
          </cell>
          <cell r="BO116">
            <v>63.793999999999997</v>
          </cell>
          <cell r="BP116">
            <v>70.221000000000004</v>
          </cell>
          <cell r="BQ116">
            <v>101.845</v>
          </cell>
          <cell r="BR116">
            <v>124.729</v>
          </cell>
          <cell r="BS116">
            <v>206.79499999999999</v>
          </cell>
          <cell r="BT116">
            <v>105.459</v>
          </cell>
          <cell r="CA116" t="e">
            <v>#DIV/0!</v>
          </cell>
        </row>
        <row r="117">
          <cell r="I117" t="str">
            <v>Krankengeldversicherung</v>
          </cell>
          <cell r="K117">
            <v>60</v>
          </cell>
          <cell r="M117" t="str">
            <v>Krankengeldversicherung</v>
          </cell>
          <cell r="AM117" t="str">
            <v>... </v>
          </cell>
          <cell r="AN117" t="str">
            <v>... </v>
          </cell>
          <cell r="AO117" t="str">
            <v>... </v>
          </cell>
          <cell r="AP117" t="str">
            <v>... </v>
          </cell>
          <cell r="AQ117" t="str">
            <v>... </v>
          </cell>
          <cell r="AR117" t="str">
            <v>... </v>
          </cell>
          <cell r="AS117" t="str">
            <v>... </v>
          </cell>
          <cell r="AT117" t="str">
            <v>... </v>
          </cell>
          <cell r="AU117" t="str">
            <v>... </v>
          </cell>
          <cell r="AV117" t="str">
            <v>... </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v>735.00599999999997</v>
          </cell>
          <cell r="BM117">
            <v>764.23500000000001</v>
          </cell>
        </row>
        <row r="118">
          <cell r="K118">
            <v>64</v>
          </cell>
          <cell r="M118" t="str">
            <v>Erlösminderungen für Prämien</v>
          </cell>
          <cell r="AM118" t="str">
            <v>– </v>
          </cell>
          <cell r="AN118" t="str">
            <v>– </v>
          </cell>
          <cell r="AO118" t="str">
            <v>– </v>
          </cell>
          <cell r="AP118" t="str">
            <v>– </v>
          </cell>
          <cell r="AQ118" t="str">
            <v>– </v>
          </cell>
          <cell r="AR118" t="str">
            <v>– </v>
          </cell>
          <cell r="AS118" t="str">
            <v>– </v>
          </cell>
          <cell r="AT118" t="str">
            <v>– </v>
          </cell>
          <cell r="AU118" t="str">
            <v>– </v>
          </cell>
          <cell r="AV118" t="str">
            <v>– </v>
          </cell>
          <cell r="AW118" t="str">
            <v>– </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row>
        <row r="119">
          <cell r="I119" t="str">
            <v>Andere Beitragsanteile</v>
          </cell>
          <cell r="K119">
            <v>65</v>
          </cell>
          <cell r="M119" t="str">
            <v>Andere Beitragsanteile</v>
          </cell>
          <cell r="AM119">
            <v>6.1939999999999991</v>
          </cell>
          <cell r="AN119">
            <v>5.4750000000000005</v>
          </cell>
          <cell r="AO119">
            <v>6.1539999999999999</v>
          </cell>
          <cell r="AP119">
            <v>6.585</v>
          </cell>
          <cell r="AQ119">
            <v>5.8999999999999995</v>
          </cell>
          <cell r="AR119">
            <v>6.133</v>
          </cell>
          <cell r="AS119">
            <v>3.1520000000000001</v>
          </cell>
          <cell r="AT119">
            <v>3.2069999999999999</v>
          </cell>
          <cell r="AU119">
            <v>3.6119999999999997</v>
          </cell>
          <cell r="AV119">
            <v>3.8720000000000003</v>
          </cell>
          <cell r="AW119">
            <v>4.1970000000000001</v>
          </cell>
          <cell r="AX119">
            <v>5.0600000000000005</v>
          </cell>
          <cell r="AY119">
            <v>5.43</v>
          </cell>
          <cell r="AZ119">
            <v>7.17</v>
          </cell>
          <cell r="BA119">
            <v>8.9740000000000002</v>
          </cell>
          <cell r="BB119">
            <v>15.006</v>
          </cell>
          <cell r="BC119">
            <v>9.7940000000000005</v>
          </cell>
          <cell r="BD119">
            <v>8.8189999999999991</v>
          </cell>
          <cell r="BE119">
            <v>9.1050000000000004</v>
          </cell>
          <cell r="BF119">
            <v>9.01</v>
          </cell>
          <cell r="BG119">
            <v>10.945</v>
          </cell>
          <cell r="BH119">
            <v>9.7110000000000003</v>
          </cell>
          <cell r="BI119">
            <v>7.7960000000000003</v>
          </cell>
          <cell r="BJ119">
            <v>8.0679999999999996</v>
          </cell>
          <cell r="BK119">
            <v>7.6389999999999993</v>
          </cell>
          <cell r="BL119">
            <v>7.5259999999999998</v>
          </cell>
          <cell r="BM119">
            <v>7.46</v>
          </cell>
        </row>
        <row r="120">
          <cell r="F120" t="str">
            <v>Krankenscheingebühren</v>
          </cell>
          <cell r="I120" t="str">
            <v>Krankenscheingebühren</v>
          </cell>
          <cell r="AM120">
            <v>4.9429999999999996</v>
          </cell>
          <cell r="AN120">
            <v>4.9320000000000004</v>
          </cell>
          <cell r="AO120">
            <v>5.1429999999999998</v>
          </cell>
          <cell r="AP120">
            <v>5.274</v>
          </cell>
          <cell r="AQ120">
            <v>5.5469999999999997</v>
          </cell>
          <cell r="AR120">
            <v>5.8230000000000004</v>
          </cell>
          <cell r="AS120">
            <v>2.919</v>
          </cell>
          <cell r="AT120">
            <v>2.9729999999999999</v>
          </cell>
          <cell r="AU120">
            <v>3.2919999999999998</v>
          </cell>
          <cell r="AV120">
            <v>3.6150000000000002</v>
          </cell>
          <cell r="AW120">
            <v>3.9630000000000001</v>
          </cell>
          <cell r="AX120">
            <v>4.7430000000000003</v>
          </cell>
          <cell r="AY120">
            <v>4.319</v>
          </cell>
          <cell r="AZ120">
            <v>4.4340000000000002</v>
          </cell>
          <cell r="BA120">
            <v>5.1890000000000001</v>
          </cell>
          <cell r="BB120">
            <v>5.649</v>
          </cell>
          <cell r="BC120">
            <v>6.0590000000000002</v>
          </cell>
          <cell r="BD120">
            <v>5.649</v>
          </cell>
          <cell r="BE120">
            <v>6.5739999999999998</v>
          </cell>
          <cell r="BF120">
            <v>6.2859999999999996</v>
          </cell>
          <cell r="BG120">
            <v>7.2329999999999997</v>
          </cell>
          <cell r="BH120">
            <v>6.9630000000000001</v>
          </cell>
          <cell r="BI120">
            <v>6.6360000000000001</v>
          </cell>
          <cell r="BJ120">
            <v>7.1790000000000003</v>
          </cell>
          <cell r="BK120">
            <v>7.2009999999999996</v>
          </cell>
          <cell r="BL120">
            <v>7.2729999999999997</v>
          </cell>
          <cell r="BM120">
            <v>7.1989999999999998</v>
          </cell>
          <cell r="BN120">
            <v>6.734</v>
          </cell>
          <cell r="BO120">
            <v>5.8680000000000003</v>
          </cell>
          <cell r="BP120">
            <v>4.7140000000000004</v>
          </cell>
          <cell r="BQ120">
            <v>4.4160000000000004</v>
          </cell>
          <cell r="BR120">
            <v>2.1320000000000001</v>
          </cell>
          <cell r="BS120">
            <v>3.0790000000000002</v>
          </cell>
          <cell r="BT120">
            <v>0.94199999999999995</v>
          </cell>
          <cell r="BU120" t="str">
            <v>... </v>
          </cell>
          <cell r="BV120" t="str">
            <v>... </v>
          </cell>
          <cell r="BW120" t="str">
            <v>... </v>
          </cell>
          <cell r="BX120" t="str">
            <v>... </v>
          </cell>
          <cell r="CA120" t="e">
            <v>#VALUE!</v>
          </cell>
        </row>
        <row r="121">
          <cell r="F121" t="str">
            <v>Eintrittsgelder</v>
          </cell>
          <cell r="I121" t="str">
            <v>Eintrittsgelder</v>
          </cell>
          <cell r="AM121">
            <v>1.2509999999999999</v>
          </cell>
          <cell r="AN121">
            <v>0.54300000000000004</v>
          </cell>
          <cell r="AO121">
            <v>1.0109999999999999</v>
          </cell>
          <cell r="AP121">
            <v>1.3109999999999999</v>
          </cell>
          <cell r="AQ121">
            <v>0.35299999999999998</v>
          </cell>
          <cell r="AR121">
            <v>0.31</v>
          </cell>
          <cell r="AS121">
            <v>0.23300000000000001</v>
          </cell>
          <cell r="AT121">
            <v>0.23400000000000001</v>
          </cell>
          <cell r="AU121">
            <v>0.32</v>
          </cell>
          <cell r="AV121">
            <v>0.25700000000000001</v>
          </cell>
          <cell r="AW121">
            <v>0.23400000000000001</v>
          </cell>
          <cell r="AX121">
            <v>0.317</v>
          </cell>
          <cell r="AY121">
            <v>1.111</v>
          </cell>
          <cell r="AZ121">
            <v>2.7360000000000002</v>
          </cell>
          <cell r="BA121">
            <v>3.7850000000000001</v>
          </cell>
          <cell r="BB121">
            <v>9.3569999999999993</v>
          </cell>
          <cell r="BC121">
            <v>3.7349999999999999</v>
          </cell>
          <cell r="BD121">
            <v>3.17</v>
          </cell>
          <cell r="BE121">
            <v>2.5310000000000001</v>
          </cell>
          <cell r="BF121">
            <v>2.7240000000000002</v>
          </cell>
          <cell r="BG121">
            <v>3.7120000000000002</v>
          </cell>
          <cell r="BH121">
            <v>2.7480000000000002</v>
          </cell>
          <cell r="BI121">
            <v>1.1599999999999999</v>
          </cell>
          <cell r="BJ121">
            <v>0.88900000000000001</v>
          </cell>
          <cell r="BK121">
            <v>0.438</v>
          </cell>
          <cell r="BL121">
            <v>0.253</v>
          </cell>
          <cell r="BM121">
            <v>0.26100000000000001</v>
          </cell>
          <cell r="BN121">
            <v>0.58599999999999997</v>
          </cell>
          <cell r="BO121">
            <v>0.626</v>
          </cell>
          <cell r="BP121">
            <v>0.83299999999999996</v>
          </cell>
          <cell r="BQ121">
            <v>0.82699999999999996</v>
          </cell>
          <cell r="BR121">
            <v>1.0980000000000001</v>
          </cell>
          <cell r="BS121">
            <v>5.9509999999999996</v>
          </cell>
          <cell r="BT121">
            <v>7.3920000000000003</v>
          </cell>
          <cell r="BU121" t="str">
            <v>... </v>
          </cell>
          <cell r="BV121" t="str">
            <v>... </v>
          </cell>
          <cell r="BW121" t="str">
            <v>... </v>
          </cell>
          <cell r="BX121" t="str">
            <v>... </v>
          </cell>
          <cell r="CA121" t="e">
            <v>#VALUE!</v>
          </cell>
        </row>
        <row r="122">
          <cell r="I122" t="str">
            <v>abzüglich Prämienermässigung Kt./Gde</v>
          </cell>
          <cell r="K122" t="str">
            <v>Cap</v>
          </cell>
          <cell r="M122" t="str">
            <v>abzüglich Prämienermässigung (Kt+Gde)</v>
          </cell>
          <cell r="AM122" t="str">
            <v>... </v>
          </cell>
          <cell r="AN122" t="str">
            <v>... </v>
          </cell>
          <cell r="AO122" t="str">
            <v>... </v>
          </cell>
          <cell r="AP122" t="str">
            <v>... </v>
          </cell>
          <cell r="AQ122" t="str">
            <v>... </v>
          </cell>
          <cell r="AR122" t="str">
            <v>... </v>
          </cell>
          <cell r="AS122" t="str">
            <v>... </v>
          </cell>
          <cell r="AT122" t="str">
            <v>... </v>
          </cell>
          <cell r="AU122" t="str">
            <v>... </v>
          </cell>
          <cell r="AV122" t="str">
            <v>... </v>
          </cell>
          <cell r="AW122" t="str">
            <v>... </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v>-123.31</v>
          </cell>
          <cell r="BM122">
            <v>-205.44499999999999</v>
          </cell>
        </row>
        <row r="123">
          <cell r="H123" t="str">
            <v>Beiträge Arbeitgeber</v>
          </cell>
          <cell r="K123" t="str">
            <v xml:space="preserve"> 678+679</v>
          </cell>
          <cell r="L123" t="str">
            <v>Beiträge Arbeitgeber</v>
          </cell>
          <cell r="AM123">
            <v>13.36</v>
          </cell>
          <cell r="AN123">
            <v>14.791</v>
          </cell>
          <cell r="AO123">
            <v>16.818999999999999</v>
          </cell>
          <cell r="AP123">
            <v>17.914000000000001</v>
          </cell>
          <cell r="AQ123">
            <v>19.734000000000002</v>
          </cell>
          <cell r="AR123">
            <v>22.263000000000002</v>
          </cell>
          <cell r="AS123">
            <v>23.071999999999999</v>
          </cell>
          <cell r="AT123">
            <v>24.733000000000001</v>
          </cell>
          <cell r="AU123">
            <v>25.056999999999999</v>
          </cell>
          <cell r="AV123">
            <v>26.077999999999999</v>
          </cell>
          <cell r="AW123">
            <v>28.425999999999998</v>
          </cell>
          <cell r="AX123">
            <v>29.721</v>
          </cell>
          <cell r="AY123">
            <v>32.052</v>
          </cell>
          <cell r="AZ123">
            <v>37.767000000000003</v>
          </cell>
          <cell r="BA123">
            <v>42.256</v>
          </cell>
          <cell r="BB123">
            <v>39.561</v>
          </cell>
          <cell r="BC123">
            <v>37.86</v>
          </cell>
          <cell r="BD123">
            <v>42.512999999999998</v>
          </cell>
          <cell r="BE123">
            <v>48.752000000000002</v>
          </cell>
          <cell r="BF123">
            <v>53.966999999999999</v>
          </cell>
          <cell r="BG123">
            <v>57.575000000000003</v>
          </cell>
          <cell r="BH123">
            <v>63.198999999999998</v>
          </cell>
          <cell r="BI123">
            <v>65.608999999999995</v>
          </cell>
          <cell r="BJ123">
            <v>66.867999999999995</v>
          </cell>
          <cell r="BK123">
            <v>65.858999999999995</v>
          </cell>
          <cell r="BL123">
            <v>69.671000000000006</v>
          </cell>
          <cell r="BM123">
            <v>71.894000000000005</v>
          </cell>
        </row>
        <row r="124">
          <cell r="H124" t="str">
            <v>Subventionen</v>
          </cell>
          <cell r="L124" t="str">
            <v>Subventionen und Beiträge</v>
          </cell>
          <cell r="AM124">
            <v>74.22399999999999</v>
          </cell>
          <cell r="AN124">
            <v>96.704999999999998</v>
          </cell>
          <cell r="AO124">
            <v>89.031000000000006</v>
          </cell>
          <cell r="AP124">
            <v>93.09</v>
          </cell>
          <cell r="AQ124">
            <v>170.881</v>
          </cell>
          <cell r="AR124">
            <v>213.16400000000002</v>
          </cell>
          <cell r="AS124">
            <v>253.904</v>
          </cell>
          <cell r="AT124">
            <v>313.51099999999997</v>
          </cell>
          <cell r="AU124">
            <v>363.39499999999998</v>
          </cell>
          <cell r="AV124">
            <v>409.21100000000001</v>
          </cell>
          <cell r="AW124">
            <v>467.91199999999998</v>
          </cell>
          <cell r="AX124">
            <v>544.28899999999999</v>
          </cell>
          <cell r="AY124">
            <v>631.86199999999997</v>
          </cell>
          <cell r="AZ124">
            <v>751.75</v>
          </cell>
          <cell r="BA124">
            <v>864.84</v>
          </cell>
          <cell r="BB124">
            <v>936.18799999999999</v>
          </cell>
          <cell r="BC124">
            <v>1068.1559999999999</v>
          </cell>
          <cell r="BD124">
            <v>1142.3510000000001</v>
          </cell>
          <cell r="BE124">
            <v>1154.136</v>
          </cell>
          <cell r="BF124">
            <v>1191.3040000000001</v>
          </cell>
          <cell r="BG124">
            <v>1217.652</v>
          </cell>
          <cell r="BH124">
            <v>1191.3209999999999</v>
          </cell>
          <cell r="BI124">
            <v>1234.375</v>
          </cell>
          <cell r="BJ124">
            <v>1252.96</v>
          </cell>
          <cell r="BK124">
            <v>1294.165</v>
          </cell>
          <cell r="BL124">
            <v>1233.6410000000001</v>
          </cell>
          <cell r="BM124">
            <v>1228.502</v>
          </cell>
        </row>
        <row r="125">
          <cell r="I125" t="str">
            <v>Bund 2)</v>
          </cell>
          <cell r="K125" t="str">
            <v>670bis675</v>
          </cell>
          <cell r="M125" t="str">
            <v>Bund</v>
          </cell>
          <cell r="AM125">
            <v>47.723999999999997</v>
          </cell>
          <cell r="AN125">
            <v>56.816000000000003</v>
          </cell>
          <cell r="AO125">
            <v>59.140999999999998</v>
          </cell>
          <cell r="AP125">
            <v>61.451999999999998</v>
          </cell>
          <cell r="AQ125">
            <v>129.58500000000001</v>
          </cell>
          <cell r="AR125">
            <v>161.40100000000001</v>
          </cell>
          <cell r="AS125">
            <v>192.86199999999999</v>
          </cell>
          <cell r="AT125">
            <v>238.80099999999999</v>
          </cell>
          <cell r="AU125">
            <v>280.36</v>
          </cell>
          <cell r="AV125">
            <v>310.87400000000002</v>
          </cell>
          <cell r="AW125">
            <v>357.23599999999999</v>
          </cell>
          <cell r="AX125">
            <v>414.42</v>
          </cell>
          <cell r="AY125">
            <v>478.27199999999999</v>
          </cell>
          <cell r="AZ125">
            <v>564.92100000000005</v>
          </cell>
          <cell r="BA125">
            <v>647.73500000000001</v>
          </cell>
          <cell r="BB125">
            <v>691.63900000000001</v>
          </cell>
          <cell r="BC125">
            <v>795.28200000000004</v>
          </cell>
          <cell r="BD125">
            <v>855.99599999999998</v>
          </cell>
          <cell r="BE125">
            <v>877.93100000000004</v>
          </cell>
          <cell r="BF125">
            <v>895.048</v>
          </cell>
          <cell r="BG125">
            <v>912.83100000000002</v>
          </cell>
          <cell r="BH125">
            <v>873.82500000000005</v>
          </cell>
          <cell r="BI125">
            <v>886.279</v>
          </cell>
          <cell r="BJ125">
            <v>882.15499999999997</v>
          </cell>
          <cell r="BK125">
            <v>904.82</v>
          </cell>
          <cell r="BL125">
            <v>901.78599999999994</v>
          </cell>
          <cell r="BM125">
            <v>959.54899999999998</v>
          </cell>
        </row>
        <row r="126">
          <cell r="I126" t="str">
            <v>Kantone und Gemeinden</v>
          </cell>
          <cell r="K126" t="str">
            <v>676+677+680+681</v>
          </cell>
          <cell r="M126" t="str">
            <v>Kantone und Gemeinden</v>
          </cell>
          <cell r="AM126">
            <v>26.5</v>
          </cell>
          <cell r="AN126">
            <v>39.888999999999996</v>
          </cell>
          <cell r="AO126">
            <v>29.89</v>
          </cell>
          <cell r="AP126">
            <v>31.637999999999998</v>
          </cell>
          <cell r="AQ126">
            <v>41.295999999999999</v>
          </cell>
          <cell r="AR126">
            <v>51.762999999999998</v>
          </cell>
          <cell r="AS126">
            <v>61.042000000000002</v>
          </cell>
          <cell r="AT126">
            <v>74.709999999999994</v>
          </cell>
          <cell r="AU126">
            <v>83.034999999999997</v>
          </cell>
          <cell r="AV126">
            <v>98.337000000000003</v>
          </cell>
          <cell r="AW126">
            <v>110.676</v>
          </cell>
          <cell r="AX126">
            <v>129.869</v>
          </cell>
          <cell r="AY126">
            <v>153.59</v>
          </cell>
          <cell r="AZ126">
            <v>186.82900000000001</v>
          </cell>
          <cell r="BA126">
            <v>217.10499999999999</v>
          </cell>
          <cell r="BB126">
            <v>244.54900000000001</v>
          </cell>
          <cell r="BC126">
            <v>272.87400000000002</v>
          </cell>
          <cell r="BD126">
            <v>286.35500000000002</v>
          </cell>
          <cell r="BE126">
            <v>276.20499999999998</v>
          </cell>
          <cell r="BF126">
            <v>296.25600000000003</v>
          </cell>
          <cell r="BG126">
            <v>304.82099999999997</v>
          </cell>
          <cell r="BH126">
            <v>317.49599999999998</v>
          </cell>
          <cell r="BI126">
            <v>348.096</v>
          </cell>
          <cell r="BJ126">
            <v>370.80500000000001</v>
          </cell>
          <cell r="BK126">
            <v>389.34499999999997</v>
          </cell>
          <cell r="BL126">
            <v>331.85500000000002</v>
          </cell>
          <cell r="BM126">
            <v>268.95300000000003</v>
          </cell>
        </row>
        <row r="127">
          <cell r="F127" t="str">
            <v>davon Kantone</v>
          </cell>
          <cell r="I127" t="str">
            <v>davon Kantone</v>
          </cell>
          <cell r="AM127">
            <v>16.742999999999999</v>
          </cell>
          <cell r="AN127">
            <v>29.861999999999998</v>
          </cell>
          <cell r="AO127">
            <v>19.687999999999999</v>
          </cell>
          <cell r="AP127">
            <v>20.382999999999999</v>
          </cell>
          <cell r="AQ127">
            <v>30.148</v>
          </cell>
          <cell r="AR127">
            <v>40.384999999999998</v>
          </cell>
          <cell r="AS127">
            <v>48.997</v>
          </cell>
          <cell r="AT127">
            <v>59.250999999999998</v>
          </cell>
          <cell r="AU127">
            <v>63.33</v>
          </cell>
          <cell r="AV127">
            <v>77.552000000000007</v>
          </cell>
          <cell r="AW127">
            <v>91.268000000000001</v>
          </cell>
          <cell r="AX127">
            <v>109.901</v>
          </cell>
          <cell r="AY127">
            <v>132.762</v>
          </cell>
          <cell r="AZ127">
            <v>165.249</v>
          </cell>
          <cell r="BA127">
            <v>192.98699999999999</v>
          </cell>
          <cell r="BB127">
            <v>218.51300000000001</v>
          </cell>
          <cell r="BC127">
            <v>248.21700000000001</v>
          </cell>
          <cell r="BD127">
            <v>259.60000000000002</v>
          </cell>
          <cell r="BE127">
            <v>250.34899999999999</v>
          </cell>
          <cell r="BF127">
            <v>269.56200000000001</v>
          </cell>
          <cell r="BG127">
            <v>277.55399999999997</v>
          </cell>
          <cell r="BH127">
            <v>287.21699999999998</v>
          </cell>
          <cell r="BI127">
            <v>314.20800000000003</v>
          </cell>
          <cell r="BJ127">
            <v>334.28500000000003</v>
          </cell>
          <cell r="BK127">
            <v>352.22199999999998</v>
          </cell>
          <cell r="BL127">
            <v>414.185</v>
          </cell>
          <cell r="BM127">
            <v>433.00200000000001</v>
          </cell>
          <cell r="BN127">
            <v>448.40499999999997</v>
          </cell>
          <cell r="BO127">
            <v>475.25</v>
          </cell>
          <cell r="BP127">
            <v>523.40800000000002</v>
          </cell>
          <cell r="BQ127">
            <v>572.4</v>
          </cell>
          <cell r="BR127">
            <v>626.02599999999995</v>
          </cell>
          <cell r="BS127">
            <v>645.89400000000001</v>
          </cell>
          <cell r="BT127">
            <v>639.38400000000001</v>
          </cell>
          <cell r="BW127" t="str">
            <v xml:space="preserve"> </v>
          </cell>
          <cell r="CA127" t="e">
            <v>#DIV/0!</v>
          </cell>
        </row>
        <row r="128">
          <cell r="F128" t="str">
            <v>davon Gemeinden</v>
          </cell>
          <cell r="I128" t="str">
            <v>davon Gemeinden</v>
          </cell>
          <cell r="AM128">
            <v>9.7569999999999997</v>
          </cell>
          <cell r="AN128">
            <v>10.026999999999999</v>
          </cell>
          <cell r="AO128">
            <v>10.202</v>
          </cell>
          <cell r="AP128">
            <v>11.255000000000001</v>
          </cell>
          <cell r="AQ128">
            <v>11.148</v>
          </cell>
          <cell r="AR128">
            <v>11.378</v>
          </cell>
          <cell r="AS128">
            <v>12.045</v>
          </cell>
          <cell r="AT128">
            <v>15.459</v>
          </cell>
          <cell r="AU128">
            <v>19.704999999999998</v>
          </cell>
          <cell r="AV128">
            <v>20.785</v>
          </cell>
          <cell r="AW128">
            <v>19.408000000000001</v>
          </cell>
          <cell r="AX128">
            <v>19.968</v>
          </cell>
          <cell r="AY128">
            <v>20.827999999999999</v>
          </cell>
          <cell r="AZ128">
            <v>21.58</v>
          </cell>
          <cell r="BA128">
            <v>24.117999999999999</v>
          </cell>
          <cell r="BB128">
            <v>26.036000000000001</v>
          </cell>
          <cell r="BC128">
            <v>24.657</v>
          </cell>
          <cell r="BD128">
            <v>26.754999999999999</v>
          </cell>
          <cell r="BE128">
            <v>25.856000000000002</v>
          </cell>
          <cell r="BF128">
            <v>26.693999999999999</v>
          </cell>
          <cell r="BG128">
            <v>27.266999999999999</v>
          </cell>
          <cell r="BH128">
            <v>30.279</v>
          </cell>
          <cell r="BI128">
            <v>33.887999999999998</v>
          </cell>
          <cell r="BJ128">
            <v>36.520000000000003</v>
          </cell>
          <cell r="BK128">
            <v>37.122999999999998</v>
          </cell>
          <cell r="BL128">
            <v>40.98</v>
          </cell>
          <cell r="BM128">
            <v>41.396000000000001</v>
          </cell>
          <cell r="BN128">
            <v>40.591000000000001</v>
          </cell>
          <cell r="BO128">
            <v>46.500999999999998</v>
          </cell>
          <cell r="BP128">
            <v>44.777999999999999</v>
          </cell>
          <cell r="BQ128">
            <v>47.832999999999998</v>
          </cell>
          <cell r="BR128">
            <v>52.043999999999997</v>
          </cell>
          <cell r="BS128">
            <v>56.347000000000001</v>
          </cell>
          <cell r="BT128">
            <v>53.97</v>
          </cell>
          <cell r="CA128" t="e">
            <v>#DIV/0!</v>
          </cell>
        </row>
        <row r="129">
          <cell r="AM129" t="str">
            <v>...</v>
          </cell>
          <cell r="AN129" t="str">
            <v>...</v>
          </cell>
          <cell r="AO129" t="str">
            <v>...</v>
          </cell>
          <cell r="AP129" t="str">
            <v>...</v>
          </cell>
          <cell r="AQ129" t="str">
            <v>...</v>
          </cell>
          <cell r="AR129" t="str">
            <v>...</v>
          </cell>
          <cell r="AS129" t="str">
            <v>...</v>
          </cell>
          <cell r="AT129" t="str">
            <v>...</v>
          </cell>
          <cell r="AU129" t="str">
            <v>...</v>
          </cell>
          <cell r="AV129" t="str">
            <v>...</v>
          </cell>
          <cell r="AW129" t="str">
            <v>...</v>
          </cell>
          <cell r="AX129" t="str">
            <v>...</v>
          </cell>
          <cell r="AY129" t="str">
            <v>...</v>
          </cell>
          <cell r="AZ129" t="str">
            <v>...</v>
          </cell>
          <cell r="BA129" t="str">
            <v>...</v>
          </cell>
          <cell r="BB129" t="str">
            <v>...</v>
          </cell>
          <cell r="BC129" t="str">
            <v>...</v>
          </cell>
          <cell r="BD129" t="str">
            <v>...</v>
          </cell>
          <cell r="BE129" t="str">
            <v>...</v>
          </cell>
          <cell r="BF129" t="str">
            <v>...</v>
          </cell>
          <cell r="BG129" t="str">
            <v>...</v>
          </cell>
          <cell r="BH129" t="str">
            <v>...</v>
          </cell>
          <cell r="BI129" t="str">
            <v>...</v>
          </cell>
          <cell r="BJ129" t="str">
            <v>...</v>
          </cell>
          <cell r="BK129" t="str">
            <v>...</v>
          </cell>
          <cell r="BL129">
            <v>123.31</v>
          </cell>
          <cell r="BM129">
            <v>205.44499999999999</v>
          </cell>
        </row>
        <row r="130">
          <cell r="AM130" t="str">
            <v>–</v>
          </cell>
          <cell r="AN130" t="str">
            <v>–</v>
          </cell>
          <cell r="AO130" t="str">
            <v>–</v>
          </cell>
          <cell r="AP130" t="str">
            <v>–</v>
          </cell>
          <cell r="AQ130" t="str">
            <v>–</v>
          </cell>
          <cell r="AR130" t="str">
            <v>–</v>
          </cell>
          <cell r="AS130" t="str">
            <v>–</v>
          </cell>
          <cell r="AT130" t="str">
            <v>–</v>
          </cell>
          <cell r="AU130" t="str">
            <v>–</v>
          </cell>
          <cell r="AV130" t="str">
            <v>–</v>
          </cell>
          <cell r="AW130" t="str">
            <v>–</v>
          </cell>
          <cell r="AX130" t="str">
            <v>–</v>
          </cell>
          <cell r="AY130" t="str">
            <v>–</v>
          </cell>
          <cell r="AZ130" t="str">
            <v>–</v>
          </cell>
          <cell r="BA130" t="str">
            <v>–</v>
          </cell>
          <cell r="BB130" t="str">
            <v>–</v>
          </cell>
          <cell r="BC130" t="str">
            <v>–</v>
          </cell>
          <cell r="BD130" t="str">
            <v>–</v>
          </cell>
          <cell r="BE130" t="str">
            <v>–</v>
          </cell>
          <cell r="BF130" t="str">
            <v>–</v>
          </cell>
          <cell r="BG130" t="str">
            <v>–</v>
          </cell>
          <cell r="BH130" t="str">
            <v>–</v>
          </cell>
          <cell r="BI130" t="str">
            <v>–</v>
          </cell>
          <cell r="BJ130" t="str">
            <v>–</v>
          </cell>
          <cell r="BK130" t="str">
            <v>–</v>
          </cell>
          <cell r="BL130" t="str">
            <v>–</v>
          </cell>
          <cell r="BM130" t="str">
            <v>–</v>
          </cell>
        </row>
        <row r="131">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t="str">
            <v>...</v>
          </cell>
          <cell r="AZ131" t="str">
            <v>...</v>
          </cell>
          <cell r="BA131" t="str">
            <v>...</v>
          </cell>
          <cell r="BB131" t="str">
            <v>...</v>
          </cell>
          <cell r="BC131" t="str">
            <v>...</v>
          </cell>
          <cell r="BD131" t="str">
            <v>...</v>
          </cell>
          <cell r="BE131" t="str">
            <v>...</v>
          </cell>
          <cell r="BF131" t="str">
            <v>...</v>
          </cell>
          <cell r="BG131" t="str">
            <v>...</v>
          </cell>
          <cell r="BH131" t="str">
            <v>...</v>
          </cell>
          <cell r="BI131" t="str">
            <v>...</v>
          </cell>
          <cell r="BJ131" t="str">
            <v>...</v>
          </cell>
          <cell r="BK131" t="str">
            <v>...</v>
          </cell>
          <cell r="BL131">
            <v>123.31</v>
          </cell>
          <cell r="BM131">
            <v>205.44499999999999</v>
          </cell>
        </row>
        <row r="132">
          <cell r="H132" t="str">
            <v>Prämienanteil der Rückversicherer</v>
          </cell>
          <cell r="K132">
            <v>66</v>
          </cell>
          <cell r="L132" t="str">
            <v>Prämienanteil der Rückversicherer</v>
          </cell>
          <cell r="AM132">
            <v>-16.143999999999998</v>
          </cell>
          <cell r="AN132">
            <v>-14.422000000000001</v>
          </cell>
          <cell r="AO132">
            <v>-15.496</v>
          </cell>
          <cell r="AP132">
            <v>-18.015999999999998</v>
          </cell>
          <cell r="AQ132">
            <v>-19.759</v>
          </cell>
          <cell r="AR132">
            <v>-19.295000000000002</v>
          </cell>
          <cell r="AS132">
            <v>-24.603999999999999</v>
          </cell>
          <cell r="AT132">
            <v>-27.658000000000001</v>
          </cell>
          <cell r="AU132">
            <v>-30.832999999999998</v>
          </cell>
          <cell r="AV132">
            <v>-36.883000000000003</v>
          </cell>
          <cell r="AW132">
            <v>-41.793999999999997</v>
          </cell>
          <cell r="AX132">
            <v>-53.982999999999997</v>
          </cell>
          <cell r="AY132">
            <v>-64.266000000000005</v>
          </cell>
          <cell r="AZ132">
            <v>-81.885000000000005</v>
          </cell>
          <cell r="BA132">
            <v>-97.608000000000004</v>
          </cell>
          <cell r="BB132">
            <v>-114.39700000000001</v>
          </cell>
          <cell r="BC132">
            <v>-148.512</v>
          </cell>
          <cell r="BD132">
            <v>-169.00200000000001</v>
          </cell>
          <cell r="BE132">
            <v>-186.364</v>
          </cell>
          <cell r="BF132">
            <v>-195.084</v>
          </cell>
          <cell r="BG132">
            <v>-213.92400000000001</v>
          </cell>
          <cell r="BH132">
            <v>-240.63300000000001</v>
          </cell>
          <cell r="BI132">
            <v>-281.12</v>
          </cell>
          <cell r="BJ132">
            <v>-297.40199999999999</v>
          </cell>
          <cell r="BK132">
            <v>-332.46499999999997</v>
          </cell>
          <cell r="BL132">
            <v>-357.06700000000001</v>
          </cell>
          <cell r="BM132">
            <v>-370.03800000000001</v>
          </cell>
        </row>
        <row r="133">
          <cell r="K133">
            <v>69</v>
          </cell>
          <cell r="AM133">
            <v>11.195</v>
          </cell>
          <cell r="AN133">
            <v>9.0039999999999996</v>
          </cell>
          <cell r="AO133">
            <v>9.9379999999999988</v>
          </cell>
          <cell r="AP133">
            <v>13.274000000000001</v>
          </cell>
          <cell r="AQ133">
            <v>4.8330000000000002</v>
          </cell>
          <cell r="AR133">
            <v>5.7469999999999999</v>
          </cell>
          <cell r="AS133">
            <v>6.6879999999999997</v>
          </cell>
          <cell r="AT133">
            <v>7.8170000000000002</v>
          </cell>
          <cell r="AU133">
            <v>7.3870000000000005</v>
          </cell>
          <cell r="AV133">
            <v>6.5329999999999995</v>
          </cell>
          <cell r="AW133">
            <v>17.663</v>
          </cell>
          <cell r="AX133">
            <v>18.782000000000004</v>
          </cell>
          <cell r="AY133">
            <v>90.832000000000008</v>
          </cell>
          <cell r="AZ133">
            <v>15.556000000000001</v>
          </cell>
          <cell r="BA133">
            <v>18.984000000000002</v>
          </cell>
          <cell r="BB133">
            <v>32.179000000000002</v>
          </cell>
          <cell r="BC133">
            <v>19.096</v>
          </cell>
          <cell r="BD133">
            <v>16.271999999999998</v>
          </cell>
          <cell r="BE133">
            <v>20.675000000000001</v>
          </cell>
          <cell r="BF133">
            <v>28.084</v>
          </cell>
          <cell r="BG133">
            <v>45.628</v>
          </cell>
          <cell r="BH133">
            <v>29.783000000000001</v>
          </cell>
          <cell r="BI133">
            <v>27.158000000000001</v>
          </cell>
          <cell r="BJ133">
            <v>21.367999999999999</v>
          </cell>
          <cell r="BK133">
            <v>34.994999999999997</v>
          </cell>
          <cell r="BL133">
            <v>33.531999999999996</v>
          </cell>
          <cell r="BM133">
            <v>46.225000000000001</v>
          </cell>
        </row>
        <row r="134">
          <cell r="H134" t="str">
            <v>SONSTIGER ERTRAG</v>
          </cell>
          <cell r="L134" t="str">
            <v>SONSTIGER AUFWAND UND ERTRAG</v>
          </cell>
          <cell r="AM134">
            <v>11.872</v>
          </cell>
          <cell r="AN134">
            <v>13.087999999999999</v>
          </cell>
          <cell r="AO134">
            <v>14.785</v>
          </cell>
          <cell r="AP134">
            <v>16.39</v>
          </cell>
          <cell r="AQ134">
            <v>17.8</v>
          </cell>
          <cell r="AR134">
            <v>21.186</v>
          </cell>
          <cell r="AS134">
            <v>23.847000000000001</v>
          </cell>
          <cell r="AT134">
            <v>25.887</v>
          </cell>
          <cell r="AU134">
            <v>28.928999999999998</v>
          </cell>
          <cell r="AV134">
            <v>33.247</v>
          </cell>
          <cell r="AW134">
            <v>41.405000000000001</v>
          </cell>
          <cell r="AX134">
            <v>48.024999999999999</v>
          </cell>
          <cell r="AY134">
            <v>51.326999999999998</v>
          </cell>
          <cell r="AZ134">
            <v>58.534999999999997</v>
          </cell>
          <cell r="BA134">
            <v>70.459000000000003</v>
          </cell>
          <cell r="BB134">
            <v>85.364999999999995</v>
          </cell>
          <cell r="BC134">
            <v>100.544</v>
          </cell>
          <cell r="BD134">
            <v>108.857</v>
          </cell>
          <cell r="BE134">
            <v>119.06</v>
          </cell>
          <cell r="BF134">
            <v>118.59299999999999</v>
          </cell>
          <cell r="BG134">
            <v>138.47699999999998</v>
          </cell>
          <cell r="BH134">
            <v>160.73399999999998</v>
          </cell>
          <cell r="BI134">
            <v>169.08699999999999</v>
          </cell>
          <cell r="BJ134">
            <v>149.00799999999998</v>
          </cell>
          <cell r="BK134">
            <v>152.83799999999999</v>
          </cell>
          <cell r="BL134">
            <v>170.07999999999998</v>
          </cell>
          <cell r="BM134">
            <v>204.96599999999998</v>
          </cell>
        </row>
        <row r="135">
          <cell r="I135" t="str">
            <v>Liegenschaftsrechnung</v>
          </cell>
          <cell r="K135">
            <v>70</v>
          </cell>
          <cell r="M135" t="str">
            <v>Liegenschaftsrechnung</v>
          </cell>
          <cell r="AM135" t="str">
            <v>... </v>
          </cell>
          <cell r="AN135" t="str">
            <v>... </v>
          </cell>
          <cell r="AO135" t="str">
            <v>... </v>
          </cell>
          <cell r="AP135" t="str">
            <v>... </v>
          </cell>
          <cell r="AQ135" t="str">
            <v>... </v>
          </cell>
          <cell r="AR135" t="str">
            <v>... </v>
          </cell>
          <cell r="AS135" t="str">
            <v>... </v>
          </cell>
          <cell r="AT135" t="str">
            <v>... </v>
          </cell>
          <cell r="AU135" t="str">
            <v>... </v>
          </cell>
          <cell r="AV135" t="str">
            <v>... </v>
          </cell>
          <cell r="AW135" t="str">
            <v>... </v>
          </cell>
          <cell r="AX135" t="str">
            <v>... </v>
          </cell>
          <cell r="AY135" t="str">
            <v>... </v>
          </cell>
          <cell r="AZ135" t="str">
            <v>... </v>
          </cell>
          <cell r="BA135" t="str">
            <v>... </v>
          </cell>
          <cell r="BB135" t="str">
            <v>... </v>
          </cell>
          <cell r="BC135" t="str">
            <v>... </v>
          </cell>
          <cell r="BD135" t="str">
            <v>... </v>
          </cell>
          <cell r="BE135" t="str">
            <v>... </v>
          </cell>
          <cell r="BF135" t="str">
            <v>... </v>
          </cell>
          <cell r="BG135" t="str">
            <v>... </v>
          </cell>
          <cell r="BH135" t="str">
            <v>... </v>
          </cell>
          <cell r="BI135" t="str">
            <v>... </v>
          </cell>
          <cell r="BJ135" t="str">
            <v>... </v>
          </cell>
          <cell r="BK135" t="str">
            <v>... </v>
          </cell>
          <cell r="BL135">
            <v>-3.2919999999999998</v>
          </cell>
          <cell r="BM135">
            <v>-5.3159999999999998</v>
          </cell>
        </row>
        <row r="136">
          <cell r="F136" t="str">
            <v>Liegenschaften Vorschlag</v>
          </cell>
          <cell r="I136" t="str">
            <v>Liegenschaften Vorschlag</v>
          </cell>
          <cell r="AM136" t="str">
            <v>... </v>
          </cell>
          <cell r="AN136" t="str">
            <v>... </v>
          </cell>
          <cell r="AO136" t="str">
            <v>... </v>
          </cell>
          <cell r="AP136" t="str">
            <v>... </v>
          </cell>
          <cell r="AQ136" t="str">
            <v>... </v>
          </cell>
          <cell r="AR136" t="str">
            <v>... </v>
          </cell>
          <cell r="AS136" t="str">
            <v>... </v>
          </cell>
          <cell r="AT136" t="str">
            <v>... </v>
          </cell>
          <cell r="AU136" t="str">
            <v>... </v>
          </cell>
          <cell r="AV136" t="str">
            <v>... </v>
          </cell>
          <cell r="AW136" t="str">
            <v>... </v>
          </cell>
          <cell r="AX136" t="str">
            <v>... </v>
          </cell>
          <cell r="AY136" t="str">
            <v>... </v>
          </cell>
          <cell r="AZ136" t="str">
            <v>... </v>
          </cell>
          <cell r="BA136" t="str">
            <v>... </v>
          </cell>
          <cell r="BB136" t="str">
            <v>... </v>
          </cell>
          <cell r="BC136" t="str">
            <v>... </v>
          </cell>
          <cell r="BD136" t="str">
            <v>... </v>
          </cell>
          <cell r="BE136" t="str">
            <v>... </v>
          </cell>
          <cell r="BF136" t="str">
            <v>... </v>
          </cell>
          <cell r="BG136" t="str">
            <v>... </v>
          </cell>
          <cell r="BH136" t="str">
            <v>... </v>
          </cell>
          <cell r="BI136" t="str">
            <v>... </v>
          </cell>
          <cell r="BJ136" t="str">
            <v>... </v>
          </cell>
          <cell r="BK136" t="str">
            <v>... </v>
          </cell>
          <cell r="BL136">
            <v>2.8410000000000002</v>
          </cell>
          <cell r="BM136">
            <v>-5.5E-2</v>
          </cell>
          <cell r="BN136">
            <v>9.8140000000000001</v>
          </cell>
          <cell r="BO136">
            <v>4.3280000000000003</v>
          </cell>
          <cell r="BP136">
            <v>8.43</v>
          </cell>
          <cell r="BQ136">
            <v>6.4459999999999997</v>
          </cell>
          <cell r="BR136">
            <v>8.4149999999999991</v>
          </cell>
          <cell r="BS136">
            <v>10.548</v>
          </cell>
          <cell r="BT136">
            <v>12.821</v>
          </cell>
          <cell r="BU136" t="str">
            <v>– </v>
          </cell>
          <cell r="BV136" t="str">
            <v>– </v>
          </cell>
          <cell r="BW136" t="str">
            <v>– </v>
          </cell>
          <cell r="BX136" t="str">
            <v>– </v>
          </cell>
          <cell r="BY136" t="str">
            <v>– </v>
          </cell>
          <cell r="CA136" t="e">
            <v>#VALUE!</v>
          </cell>
        </row>
        <row r="137">
          <cell r="F137" t="str">
            <v>Liegenschaften Rückschlag</v>
          </cell>
          <cell r="I137" t="str">
            <v>Liegenschaften Rückschlag</v>
          </cell>
          <cell r="AM137" t="str">
            <v>... </v>
          </cell>
          <cell r="AN137" t="str">
            <v>... </v>
          </cell>
          <cell r="AO137" t="str">
            <v>... </v>
          </cell>
          <cell r="AP137" t="str">
            <v>... </v>
          </cell>
          <cell r="AQ137" t="str">
            <v>... </v>
          </cell>
          <cell r="AR137" t="str">
            <v>... </v>
          </cell>
          <cell r="AS137" t="str">
            <v>... </v>
          </cell>
          <cell r="AT137" t="str">
            <v>... </v>
          </cell>
          <cell r="AU137" t="str">
            <v>... </v>
          </cell>
          <cell r="AV137" t="str">
            <v>... </v>
          </cell>
          <cell r="AW137" t="str">
            <v>... </v>
          </cell>
          <cell r="AX137" t="str">
            <v>... </v>
          </cell>
          <cell r="AY137" t="str">
            <v>... </v>
          </cell>
          <cell r="AZ137" t="str">
            <v>... </v>
          </cell>
          <cell r="BA137" t="str">
            <v>... </v>
          </cell>
          <cell r="BB137" t="str">
            <v>... </v>
          </cell>
          <cell r="BC137" t="str">
            <v>... </v>
          </cell>
          <cell r="BD137" t="str">
            <v>... </v>
          </cell>
          <cell r="BE137" t="str">
            <v>... </v>
          </cell>
          <cell r="BF137" t="str">
            <v>... </v>
          </cell>
          <cell r="BG137" t="str">
            <v>... </v>
          </cell>
          <cell r="BH137" t="str">
            <v>... </v>
          </cell>
          <cell r="BI137" t="str">
            <v>... </v>
          </cell>
          <cell r="BJ137" t="str">
            <v>... </v>
          </cell>
          <cell r="BK137" t="str">
            <v>... </v>
          </cell>
          <cell r="BL137">
            <v>6.133</v>
          </cell>
          <cell r="BM137">
            <v>5.2610000000000001</v>
          </cell>
          <cell r="BN137">
            <v>2.1859999999999999</v>
          </cell>
          <cell r="BO137">
            <v>2.524</v>
          </cell>
          <cell r="BP137">
            <v>4.6539999999999999</v>
          </cell>
          <cell r="BQ137">
            <v>3.7930000000000001</v>
          </cell>
          <cell r="BR137">
            <v>10.339</v>
          </cell>
          <cell r="BS137">
            <v>14.644</v>
          </cell>
          <cell r="BT137">
            <v>14.225</v>
          </cell>
          <cell r="BU137" t="str">
            <v>– </v>
          </cell>
          <cell r="BV137" t="str">
            <v>– </v>
          </cell>
          <cell r="BW137" t="str">
            <v>– </v>
          </cell>
          <cell r="BX137" t="str">
            <v>– </v>
          </cell>
          <cell r="BY137" t="str">
            <v>– </v>
          </cell>
          <cell r="CA137" t="e">
            <v>#VALUE!</v>
          </cell>
        </row>
        <row r="138">
          <cell r="I138" t="str">
            <v>Zinsen netto</v>
          </cell>
          <cell r="K138" t="str">
            <v>720+721</v>
          </cell>
          <cell r="M138" t="str">
            <v>Zinsen netto</v>
          </cell>
          <cell r="AM138">
            <v>11.872</v>
          </cell>
          <cell r="AN138">
            <v>13.087999999999999</v>
          </cell>
          <cell r="AO138">
            <v>14.785</v>
          </cell>
          <cell r="AP138">
            <v>16.39</v>
          </cell>
          <cell r="AQ138">
            <v>17.8</v>
          </cell>
          <cell r="AR138">
            <v>21.186</v>
          </cell>
          <cell r="AS138">
            <v>23.847000000000001</v>
          </cell>
          <cell r="AT138">
            <v>25.887</v>
          </cell>
          <cell r="AU138">
            <v>28.928999999999998</v>
          </cell>
          <cell r="AV138">
            <v>33.247</v>
          </cell>
          <cell r="AW138">
            <v>41.405000000000001</v>
          </cell>
          <cell r="AX138">
            <v>48.024999999999999</v>
          </cell>
          <cell r="AY138">
            <v>51.326999999999998</v>
          </cell>
          <cell r="AZ138">
            <v>58.534999999999997</v>
          </cell>
          <cell r="BA138">
            <v>70.459000000000003</v>
          </cell>
          <cell r="BB138">
            <v>85.364999999999995</v>
          </cell>
          <cell r="BC138">
            <v>90.762</v>
          </cell>
          <cell r="BD138">
            <v>99.887</v>
          </cell>
          <cell r="BE138">
            <v>110.038</v>
          </cell>
          <cell r="BF138">
            <v>109.58799999999999</v>
          </cell>
          <cell r="BG138">
            <v>129.11099999999999</v>
          </cell>
          <cell r="BH138">
            <v>148.499</v>
          </cell>
          <cell r="BI138">
            <v>158.44</v>
          </cell>
          <cell r="BJ138">
            <v>138.39699999999999</v>
          </cell>
          <cell r="BK138">
            <v>142.279</v>
          </cell>
          <cell r="BL138">
            <v>167.417</v>
          </cell>
          <cell r="BM138">
            <v>205.261</v>
          </cell>
        </row>
        <row r="139">
          <cell r="F139" t="str">
            <v>Kapitalertrag</v>
          </cell>
          <cell r="K139">
            <v>720</v>
          </cell>
          <cell r="M139" t="str">
            <v>Kapitalertrag</v>
          </cell>
          <cell r="AM139" t="str">
            <v>... </v>
          </cell>
          <cell r="AN139" t="str">
            <v>... </v>
          </cell>
          <cell r="AO139" t="str">
            <v>... </v>
          </cell>
          <cell r="AP139" t="str">
            <v>... </v>
          </cell>
          <cell r="AQ139" t="str">
            <v>... </v>
          </cell>
          <cell r="AR139" t="str">
            <v>... </v>
          </cell>
          <cell r="AS139" t="str">
            <v>... </v>
          </cell>
          <cell r="AT139" t="str">
            <v>... </v>
          </cell>
          <cell r="AU139" t="str">
            <v>... </v>
          </cell>
          <cell r="AV139" t="str">
            <v>... </v>
          </cell>
          <cell r="AW139" t="str">
            <v>... </v>
          </cell>
          <cell r="AX139" t="str">
            <v>... </v>
          </cell>
          <cell r="AY139" t="str">
            <v>... </v>
          </cell>
          <cell r="AZ139" t="str">
            <v>... </v>
          </cell>
          <cell r="BA139" t="str">
            <v>... </v>
          </cell>
          <cell r="BB139" t="str">
            <v>... </v>
          </cell>
          <cell r="BC139" t="str">
            <v>... </v>
          </cell>
          <cell r="BD139" t="str">
            <v>... </v>
          </cell>
          <cell r="BE139" t="str">
            <v>... </v>
          </cell>
          <cell r="BF139" t="str">
            <v>... </v>
          </cell>
          <cell r="BG139" t="str">
            <v>... </v>
          </cell>
          <cell r="BH139" t="str">
            <v>... </v>
          </cell>
          <cell r="BI139" t="str">
            <v>... </v>
          </cell>
          <cell r="BJ139" t="str">
            <v>... </v>
          </cell>
          <cell r="BK139" t="str">
            <v>... </v>
          </cell>
          <cell r="BL139" t="str">
            <v>... </v>
          </cell>
          <cell r="BM139" t="str">
            <v>... </v>
          </cell>
          <cell r="BN139" t="str">
            <v>... </v>
          </cell>
          <cell r="BO139" t="str">
            <v>... </v>
          </cell>
          <cell r="BP139" t="str">
            <v>... </v>
          </cell>
          <cell r="BQ139" t="str">
            <v>... </v>
          </cell>
          <cell r="BR139" t="str">
            <v>... </v>
          </cell>
          <cell r="BS139" t="str">
            <v>... </v>
          </cell>
          <cell r="BT139" t="str">
            <v>... </v>
          </cell>
          <cell r="BU139">
            <v>392.65899999999999</v>
          </cell>
          <cell r="BV139">
            <v>435.017</v>
          </cell>
          <cell r="BW139">
            <v>431.543409</v>
          </cell>
          <cell r="BX139">
            <v>576.02458999999999</v>
          </cell>
          <cell r="BY139">
            <v>617.81932500000005</v>
          </cell>
          <cell r="CA139">
            <v>7.2557206281766762E-2</v>
          </cell>
        </row>
        <row r="140">
          <cell r="F140" t="str">
            <v>Kapitalaufwand</v>
          </cell>
          <cell r="K140">
            <v>721</v>
          </cell>
          <cell r="M140" t="str">
            <v>Kapitalaufwand</v>
          </cell>
          <cell r="AM140" t="str">
            <v>... </v>
          </cell>
          <cell r="AN140" t="str">
            <v>... </v>
          </cell>
          <cell r="AO140" t="str">
            <v>... </v>
          </cell>
          <cell r="AP140" t="str">
            <v>... </v>
          </cell>
          <cell r="AQ140" t="str">
            <v>... </v>
          </cell>
          <cell r="AR140" t="str">
            <v>... </v>
          </cell>
          <cell r="AS140" t="str">
            <v>... </v>
          </cell>
          <cell r="AT140" t="str">
            <v>... </v>
          </cell>
          <cell r="AU140" t="str">
            <v>... </v>
          </cell>
          <cell r="AV140" t="str">
            <v>... </v>
          </cell>
          <cell r="AW140" t="str">
            <v>... </v>
          </cell>
          <cell r="AX140" t="str">
            <v>... </v>
          </cell>
          <cell r="AY140" t="str">
            <v>... </v>
          </cell>
          <cell r="AZ140" t="str">
            <v>... </v>
          </cell>
          <cell r="BA140" t="str">
            <v>... </v>
          </cell>
          <cell r="BB140" t="str">
            <v>... </v>
          </cell>
          <cell r="BC140" t="str">
            <v>... </v>
          </cell>
          <cell r="BD140" t="str">
            <v>... </v>
          </cell>
          <cell r="BE140" t="str">
            <v>... </v>
          </cell>
          <cell r="BF140" t="str">
            <v>... </v>
          </cell>
          <cell r="BG140" t="str">
            <v>... </v>
          </cell>
          <cell r="BH140" t="str">
            <v>... </v>
          </cell>
          <cell r="BI140" t="str">
            <v>... </v>
          </cell>
          <cell r="BJ140" t="str">
            <v>... </v>
          </cell>
          <cell r="BK140" t="str">
            <v>... </v>
          </cell>
          <cell r="BL140" t="str">
            <v>... </v>
          </cell>
          <cell r="BM140" t="str">
            <v>... </v>
          </cell>
          <cell r="BN140" t="str">
            <v>... </v>
          </cell>
          <cell r="BO140" t="str">
            <v>... </v>
          </cell>
          <cell r="BP140" t="str">
            <v>... </v>
          </cell>
          <cell r="BQ140" t="str">
            <v>... </v>
          </cell>
          <cell r="BR140" t="str">
            <v>... </v>
          </cell>
          <cell r="BS140" t="str">
            <v>... </v>
          </cell>
          <cell r="BT140" t="str">
            <v>... </v>
          </cell>
          <cell r="BU140">
            <v>-22.834</v>
          </cell>
          <cell r="BV140">
            <v>-30.193000000000001</v>
          </cell>
          <cell r="BW140">
            <v>-25.297491999999998</v>
          </cell>
          <cell r="BX140">
            <v>-46.400077000000003</v>
          </cell>
          <cell r="BY140">
            <v>-94.994951</v>
          </cell>
          <cell r="CA140">
            <v>1.0473015809866002</v>
          </cell>
        </row>
        <row r="141">
          <cell r="I141" t="str">
            <v>Wertberichtigung auf Wertschriften netto</v>
          </cell>
          <cell r="K141">
            <v>722</v>
          </cell>
          <cell r="M141" t="str">
            <v>Wertberichtigung auf Wertschriften netto</v>
          </cell>
          <cell r="AM141" t="str">
            <v>... </v>
          </cell>
          <cell r="AN141" t="str">
            <v>... </v>
          </cell>
          <cell r="AO141" t="str">
            <v>... </v>
          </cell>
          <cell r="AP141" t="str">
            <v>... </v>
          </cell>
          <cell r="AQ141" t="str">
            <v>... </v>
          </cell>
          <cell r="AR141" t="str">
            <v>... </v>
          </cell>
          <cell r="AS141" t="str">
            <v>... </v>
          </cell>
          <cell r="AT141" t="str">
            <v>... </v>
          </cell>
          <cell r="AU141" t="str">
            <v>... </v>
          </cell>
          <cell r="AV141" t="str">
            <v>... </v>
          </cell>
          <cell r="AW141" t="str">
            <v>... </v>
          </cell>
          <cell r="AX141" t="str">
            <v>... </v>
          </cell>
          <cell r="AY141" t="str">
            <v>... </v>
          </cell>
          <cell r="AZ141" t="str">
            <v>... </v>
          </cell>
          <cell r="BA141" t="str">
            <v>... </v>
          </cell>
          <cell r="BB141" t="str">
            <v>... </v>
          </cell>
          <cell r="BC141" t="str">
            <v>... </v>
          </cell>
          <cell r="BD141" t="str">
            <v>... </v>
          </cell>
          <cell r="BE141" t="str">
            <v>... </v>
          </cell>
          <cell r="BF141" t="str">
            <v>... </v>
          </cell>
          <cell r="BG141" t="str">
            <v>... </v>
          </cell>
          <cell r="BH141" t="str">
            <v>... </v>
          </cell>
          <cell r="BI141" t="str">
            <v>... </v>
          </cell>
          <cell r="BJ141" t="str">
            <v>... </v>
          </cell>
          <cell r="BK141" t="str">
            <v>... </v>
          </cell>
          <cell r="BL141">
            <v>-4.0839999999999996</v>
          </cell>
          <cell r="BM141">
            <v>-4.899</v>
          </cell>
        </row>
        <row r="142">
          <cell r="F142" t="str">
            <v>Aufwertungen Wertschriften</v>
          </cell>
          <cell r="I142" t="str">
            <v>Aufwertungen Wertschriften</v>
          </cell>
          <cell r="M142" t="str">
            <v>Aufwertungen Wertschriften</v>
          </cell>
          <cell r="AM142" t="str">
            <v>... </v>
          </cell>
          <cell r="AN142" t="str">
            <v>... </v>
          </cell>
          <cell r="AO142" t="str">
            <v>... </v>
          </cell>
          <cell r="AP142" t="str">
            <v>... </v>
          </cell>
          <cell r="AQ142" t="str">
            <v>... </v>
          </cell>
          <cell r="AR142" t="str">
            <v>... </v>
          </cell>
          <cell r="AS142" t="str">
            <v>... </v>
          </cell>
          <cell r="AT142" t="str">
            <v>... </v>
          </cell>
          <cell r="AU142" t="str">
            <v>... </v>
          </cell>
          <cell r="AV142" t="str">
            <v>... </v>
          </cell>
          <cell r="AW142" t="str">
            <v>... </v>
          </cell>
          <cell r="AX142" t="str">
            <v>... </v>
          </cell>
          <cell r="AY142" t="str">
            <v>... </v>
          </cell>
          <cell r="AZ142" t="str">
            <v>... </v>
          </cell>
          <cell r="BA142" t="str">
            <v>... </v>
          </cell>
          <cell r="BB142" t="str">
            <v>... </v>
          </cell>
          <cell r="BC142" t="str">
            <v>... </v>
          </cell>
          <cell r="BD142" t="str">
            <v>... </v>
          </cell>
          <cell r="BE142" t="str">
            <v>... </v>
          </cell>
          <cell r="BF142" t="str">
            <v>... </v>
          </cell>
          <cell r="BG142" t="str">
            <v>... </v>
          </cell>
          <cell r="BH142" t="str">
            <v>... </v>
          </cell>
          <cell r="BI142" t="str">
            <v>... </v>
          </cell>
          <cell r="BJ142" t="str">
            <v>... </v>
          </cell>
          <cell r="BK142" t="str">
            <v>... </v>
          </cell>
          <cell r="BL142">
            <v>-5.1999999999999998E-2</v>
          </cell>
          <cell r="BM142">
            <v>-1.137</v>
          </cell>
          <cell r="BN142">
            <v>0.99099999999999999</v>
          </cell>
          <cell r="BO142">
            <v>2.335</v>
          </cell>
          <cell r="BP142">
            <v>2.476</v>
          </cell>
          <cell r="BQ142">
            <v>2.1970000000000001</v>
          </cell>
          <cell r="BR142">
            <v>5.4370000000000003</v>
          </cell>
          <cell r="BS142">
            <v>11.898</v>
          </cell>
          <cell r="BT142">
            <v>7.1580000000000004</v>
          </cell>
          <cell r="BX142" t="str">
            <v>– </v>
          </cell>
          <cell r="BY142" t="str">
            <v>– </v>
          </cell>
          <cell r="CA142" t="e">
            <v>#VALUE!</v>
          </cell>
        </row>
        <row r="143">
          <cell r="F143" t="str">
            <v>Abschreibungen Wertschriften</v>
          </cell>
          <cell r="I143" t="str">
            <v>Abschreibungen Wertchriften</v>
          </cell>
          <cell r="M143" t="str">
            <v>Abschreibungen Wertchriften</v>
          </cell>
          <cell r="AM143" t="str">
            <v>... </v>
          </cell>
          <cell r="AN143" t="str">
            <v>... </v>
          </cell>
          <cell r="AO143" t="str">
            <v>... </v>
          </cell>
          <cell r="AP143" t="str">
            <v>... </v>
          </cell>
          <cell r="AQ143" t="str">
            <v>... </v>
          </cell>
          <cell r="AR143" t="str">
            <v>... </v>
          </cell>
          <cell r="AS143" t="str">
            <v>... </v>
          </cell>
          <cell r="AT143" t="str">
            <v>... </v>
          </cell>
          <cell r="AU143" t="str">
            <v>... </v>
          </cell>
          <cell r="AV143" t="str">
            <v>... </v>
          </cell>
          <cell r="AW143" t="str">
            <v>... </v>
          </cell>
          <cell r="AX143" t="str">
            <v>... </v>
          </cell>
          <cell r="AY143" t="str">
            <v>... </v>
          </cell>
          <cell r="AZ143" t="str">
            <v>... </v>
          </cell>
          <cell r="BA143" t="str">
            <v>... </v>
          </cell>
          <cell r="BB143" t="str">
            <v>... </v>
          </cell>
          <cell r="BC143" t="str">
            <v>... </v>
          </cell>
          <cell r="BD143" t="str">
            <v>... </v>
          </cell>
          <cell r="BE143" t="str">
            <v>... </v>
          </cell>
          <cell r="BF143" t="str">
            <v>... </v>
          </cell>
          <cell r="BG143" t="str">
            <v>... </v>
          </cell>
          <cell r="BH143" t="str">
            <v>... </v>
          </cell>
          <cell r="BI143" t="str">
            <v>... </v>
          </cell>
          <cell r="BJ143" t="str">
            <v>... </v>
          </cell>
          <cell r="BK143" t="str">
            <v>... </v>
          </cell>
          <cell r="BL143">
            <v>4.032</v>
          </cell>
          <cell r="BM143">
            <v>3.762</v>
          </cell>
          <cell r="BN143">
            <v>3.2890000000000001</v>
          </cell>
          <cell r="BO143">
            <v>2.407</v>
          </cell>
          <cell r="BP143">
            <v>18.106000000000002</v>
          </cell>
          <cell r="BQ143">
            <v>16.18</v>
          </cell>
          <cell r="BR143">
            <v>13.702</v>
          </cell>
          <cell r="BS143">
            <v>5.2960000000000003</v>
          </cell>
          <cell r="BT143">
            <v>19.995000000000001</v>
          </cell>
          <cell r="BX143" t="str">
            <v>– </v>
          </cell>
          <cell r="BY143" t="str">
            <v>– </v>
          </cell>
          <cell r="CA143" t="e">
            <v>#VALUE!</v>
          </cell>
        </row>
        <row r="144">
          <cell r="I144" t="str">
            <v>übriger betriebsfremder Ertrag</v>
          </cell>
          <cell r="K144" t="str">
            <v>723+724</v>
          </cell>
          <cell r="M144" t="str">
            <v>übriger betriebsfremder Aufwand und Ertrag</v>
          </cell>
          <cell r="AM144" t="str">
            <v>... </v>
          </cell>
          <cell r="AN144" t="str">
            <v>... </v>
          </cell>
          <cell r="AO144" t="str">
            <v>... </v>
          </cell>
          <cell r="AP144" t="str">
            <v>... </v>
          </cell>
          <cell r="AQ144" t="str">
            <v>... </v>
          </cell>
          <cell r="AR144" t="str">
            <v>... </v>
          </cell>
          <cell r="AS144" t="str">
            <v>... </v>
          </cell>
          <cell r="AT144" t="str">
            <v>... </v>
          </cell>
          <cell r="AU144" t="str">
            <v>... </v>
          </cell>
          <cell r="AV144" t="str">
            <v>... </v>
          </cell>
          <cell r="AW144" t="str">
            <v>... </v>
          </cell>
          <cell r="AX144" t="str">
            <v>... </v>
          </cell>
          <cell r="AY144" t="str">
            <v>... </v>
          </cell>
          <cell r="AZ144" t="str">
            <v>... </v>
          </cell>
          <cell r="BA144" t="str">
            <v>... </v>
          </cell>
          <cell r="BB144" t="str">
            <v>... </v>
          </cell>
          <cell r="BC144">
            <v>9.782</v>
          </cell>
          <cell r="BD144">
            <v>8.9700000000000006</v>
          </cell>
          <cell r="BE144">
            <v>9.0220000000000002</v>
          </cell>
          <cell r="BF144">
            <v>9.0050000000000008</v>
          </cell>
          <cell r="BG144">
            <v>9.3659999999999997</v>
          </cell>
          <cell r="BH144">
            <v>12.234999999999999</v>
          </cell>
          <cell r="BI144">
            <v>10.647</v>
          </cell>
          <cell r="BJ144">
            <v>10.611000000000001</v>
          </cell>
          <cell r="BK144">
            <v>10.558999999999999</v>
          </cell>
          <cell r="BL144">
            <v>10.039</v>
          </cell>
          <cell r="BM144">
            <v>9.92</v>
          </cell>
        </row>
        <row r="145">
          <cell r="F145" t="str">
            <v>rückerstattete Leistungen</v>
          </cell>
          <cell r="I145" t="str">
            <v>rückerstattete Leistungen</v>
          </cell>
          <cell r="BC145">
            <v>9.782</v>
          </cell>
          <cell r="BD145">
            <v>8.9700000000000006</v>
          </cell>
          <cell r="BE145">
            <v>9.0220000000000002</v>
          </cell>
          <cell r="BF145">
            <v>9.0050000000000008</v>
          </cell>
          <cell r="BG145">
            <v>9.3659999999999997</v>
          </cell>
          <cell r="BH145">
            <v>12.234999999999999</v>
          </cell>
          <cell r="BI145">
            <v>10.647</v>
          </cell>
          <cell r="BJ145">
            <v>10.611000000000001</v>
          </cell>
          <cell r="BK145">
            <v>10.558999999999999</v>
          </cell>
          <cell r="BL145">
            <v>9.7309999999999999</v>
          </cell>
          <cell r="BM145">
            <v>9.68</v>
          </cell>
          <cell r="BN145">
            <v>10.898</v>
          </cell>
          <cell r="BO145">
            <v>19.803000000000001</v>
          </cell>
          <cell r="BP145">
            <v>26.41</v>
          </cell>
          <cell r="BQ145">
            <v>24.308</v>
          </cell>
          <cell r="BR145">
            <v>27.9</v>
          </cell>
          <cell r="BS145">
            <v>4.2439999999999998</v>
          </cell>
          <cell r="BT145">
            <v>13.840999999999999</v>
          </cell>
          <cell r="BU145" t="str">
            <v>– </v>
          </cell>
          <cell r="BV145" t="str">
            <v>– </v>
          </cell>
          <cell r="BW145" t="str">
            <v>– </v>
          </cell>
          <cell r="BX145" t="str">
            <v>– </v>
          </cell>
          <cell r="BY145" t="str">
            <v>– </v>
          </cell>
          <cell r="CA145" t="e">
            <v>#VALUE!</v>
          </cell>
        </row>
        <row r="146">
          <cell r="F146" t="str">
            <v>Schenkungen</v>
          </cell>
          <cell r="I146" t="str">
            <v>Schenkungen</v>
          </cell>
          <cell r="AM146" t="str">
            <v>... </v>
          </cell>
          <cell r="AN146" t="str">
            <v>... </v>
          </cell>
          <cell r="AO146" t="str">
            <v>... </v>
          </cell>
          <cell r="AP146" t="str">
            <v>... </v>
          </cell>
          <cell r="AQ146" t="str">
            <v>... </v>
          </cell>
          <cell r="AR146" t="str">
            <v>... </v>
          </cell>
          <cell r="AS146" t="str">
            <v>... </v>
          </cell>
          <cell r="AT146" t="str">
            <v>... </v>
          </cell>
          <cell r="AU146" t="str">
            <v>... </v>
          </cell>
          <cell r="AV146" t="str">
            <v>... </v>
          </cell>
          <cell r="AW146" t="str">
            <v>... </v>
          </cell>
          <cell r="AX146" t="str">
            <v>... </v>
          </cell>
          <cell r="AY146" t="str">
            <v>... </v>
          </cell>
          <cell r="AZ146" t="str">
            <v>... </v>
          </cell>
          <cell r="BA146" t="str">
            <v>... </v>
          </cell>
          <cell r="BB146" t="str">
            <v>... </v>
          </cell>
          <cell r="BC146" t="str">
            <v>... </v>
          </cell>
          <cell r="BD146" t="str">
            <v>... </v>
          </cell>
          <cell r="BE146" t="str">
            <v>... </v>
          </cell>
          <cell r="BF146" t="str">
            <v>... </v>
          </cell>
          <cell r="BG146" t="str">
            <v>... </v>
          </cell>
          <cell r="BH146" t="str">
            <v>... </v>
          </cell>
          <cell r="BI146" t="str">
            <v>... </v>
          </cell>
          <cell r="BJ146" t="str">
            <v>... </v>
          </cell>
          <cell r="BK146" t="str">
            <v>... </v>
          </cell>
          <cell r="BL146">
            <v>0.308</v>
          </cell>
          <cell r="BM146">
            <v>0.24</v>
          </cell>
          <cell r="BN146">
            <v>0.28100000000000003</v>
          </cell>
          <cell r="BO146">
            <v>0.46600000000000003</v>
          </cell>
          <cell r="BP146">
            <v>0.68300000000000005</v>
          </cell>
          <cell r="BQ146">
            <v>0.152</v>
          </cell>
          <cell r="BR146">
            <v>1.629</v>
          </cell>
          <cell r="BS146">
            <v>0.81899999999999995</v>
          </cell>
          <cell r="BT146">
            <v>8.4000000000000005E-2</v>
          </cell>
          <cell r="BU146" t="str">
            <v>– </v>
          </cell>
          <cell r="BV146" t="str">
            <v>– </v>
          </cell>
          <cell r="BW146" t="str">
            <v>– </v>
          </cell>
          <cell r="BX146" t="str">
            <v>– </v>
          </cell>
          <cell r="BY146" t="str">
            <v>– </v>
          </cell>
          <cell r="CA146" t="e">
            <v>#VALUE!</v>
          </cell>
        </row>
        <row r="147">
          <cell r="AM147" t="str">
            <v>– </v>
          </cell>
          <cell r="AN147" t="str">
            <v>– </v>
          </cell>
          <cell r="AO147" t="str">
            <v>– </v>
          </cell>
          <cell r="AP147" t="str">
            <v>– </v>
          </cell>
          <cell r="AQ147" t="str">
            <v>– </v>
          </cell>
          <cell r="AR147" t="str">
            <v>– </v>
          </cell>
          <cell r="AS147" t="str">
            <v>– </v>
          </cell>
          <cell r="AT147" t="str">
            <v>– </v>
          </cell>
          <cell r="AU147" t="str">
            <v>– </v>
          </cell>
          <cell r="AV147" t="str">
            <v>– </v>
          </cell>
          <cell r="AW147" t="str">
            <v>– </v>
          </cell>
          <cell r="AX147" t="str">
            <v>– </v>
          </cell>
          <cell r="AY147" t="str">
            <v>– </v>
          </cell>
          <cell r="AZ147" t="str">
            <v>– </v>
          </cell>
          <cell r="BA147" t="str">
            <v>– </v>
          </cell>
          <cell r="BB147" t="str">
            <v>– </v>
          </cell>
          <cell r="BC147" t="str">
            <v>– </v>
          </cell>
          <cell r="BD147" t="str">
            <v>– </v>
          </cell>
          <cell r="BE147" t="str">
            <v>– </v>
          </cell>
          <cell r="BF147" t="str">
            <v>– </v>
          </cell>
          <cell r="BG147" t="str">
            <v>– </v>
          </cell>
          <cell r="BH147" t="str">
            <v>– </v>
          </cell>
          <cell r="BI147" t="str">
            <v>– </v>
          </cell>
          <cell r="BJ147" t="str">
            <v>– </v>
          </cell>
          <cell r="BK147" t="str">
            <v>– </v>
          </cell>
          <cell r="BL147" t="str">
            <v>– </v>
          </cell>
          <cell r="BM147" t="str">
            <v>– </v>
          </cell>
        </row>
        <row r="148">
          <cell r="H148" t="str">
            <v>GESAMTERTRAG</v>
          </cell>
          <cell r="L148" t="str">
            <v>GESAMTERTRAG ohne Rückversicherungen</v>
          </cell>
          <cell r="AM148">
            <v>513.40200000000004</v>
          </cell>
          <cell r="AN148">
            <v>584.38699999999994</v>
          </cell>
          <cell r="AO148">
            <v>631.51599999999996</v>
          </cell>
          <cell r="AP148">
            <v>698.32500000000005</v>
          </cell>
          <cell r="AQ148">
            <v>831.57799999999986</v>
          </cell>
          <cell r="AR148">
            <v>951.57500000000005</v>
          </cell>
          <cell r="AS148">
            <v>1130.7170000000001</v>
          </cell>
          <cell r="AT148">
            <v>1297.538</v>
          </cell>
          <cell r="AU148">
            <v>1509.3009999999999</v>
          </cell>
          <cell r="AV148">
            <v>1682.836</v>
          </cell>
          <cell r="AW148">
            <v>1870.4719999999998</v>
          </cell>
          <cell r="AX148">
            <v>2132.1</v>
          </cell>
          <cell r="AY148">
            <v>2507.9229999999998</v>
          </cell>
          <cell r="AZ148">
            <v>2902.1559999999995</v>
          </cell>
          <cell r="BA148">
            <v>3354.8009999999999</v>
          </cell>
          <cell r="BB148">
            <v>3806.2710000000002</v>
          </cell>
          <cell r="BC148">
            <v>4194.4070000000002</v>
          </cell>
          <cell r="BD148">
            <v>4493.3269999999993</v>
          </cell>
          <cell r="BE148">
            <v>4705.4050000000007</v>
          </cell>
          <cell r="BF148">
            <v>4874.6040000000003</v>
          </cell>
          <cell r="BG148">
            <v>5134.2419999999993</v>
          </cell>
          <cell r="BH148">
            <v>5435.7980000000007</v>
          </cell>
          <cell r="BI148">
            <v>5958.9970000000012</v>
          </cell>
          <cell r="BJ148">
            <v>6607.813000000001</v>
          </cell>
          <cell r="BK148">
            <v>7361.491</v>
          </cell>
          <cell r="BL148">
            <v>8045.128999999999</v>
          </cell>
          <cell r="BM148">
            <v>8416.2990000000009</v>
          </cell>
        </row>
        <row r="149">
          <cell r="M149" t="str">
            <v>Rückversicherungsprämien</v>
          </cell>
          <cell r="AM149">
            <v>16.143999999999998</v>
          </cell>
          <cell r="AN149">
            <v>14.422000000000001</v>
          </cell>
          <cell r="AO149">
            <v>15.496</v>
          </cell>
          <cell r="AP149">
            <v>18.015999999999998</v>
          </cell>
          <cell r="AQ149">
            <v>19.759</v>
          </cell>
          <cell r="AR149">
            <v>19.295000000000002</v>
          </cell>
          <cell r="AS149">
            <v>24.603999999999999</v>
          </cell>
          <cell r="AT149">
            <v>27.658000000000001</v>
          </cell>
          <cell r="AU149">
            <v>30.832999999999998</v>
          </cell>
          <cell r="AV149">
            <v>36.883000000000003</v>
          </cell>
          <cell r="AW149">
            <v>41.793999999999997</v>
          </cell>
          <cell r="AX149">
            <v>53.982999999999997</v>
          </cell>
          <cell r="AY149">
            <v>64.266000000000005</v>
          </cell>
          <cell r="AZ149">
            <v>81.885000000000005</v>
          </cell>
          <cell r="BA149">
            <v>97.608000000000004</v>
          </cell>
          <cell r="BB149">
            <v>114.39700000000001</v>
          </cell>
          <cell r="BC149">
            <v>148.512</v>
          </cell>
          <cell r="BD149">
            <v>169.00200000000001</v>
          </cell>
          <cell r="BE149">
            <v>186.364</v>
          </cell>
          <cell r="BF149">
            <v>195.084</v>
          </cell>
          <cell r="BG149">
            <v>213.92400000000001</v>
          </cell>
          <cell r="BH149">
            <v>240.63300000000001</v>
          </cell>
          <cell r="BI149">
            <v>281.12</v>
          </cell>
          <cell r="BJ149">
            <v>297.40199999999999</v>
          </cell>
          <cell r="BK149">
            <v>332.46499999999997</v>
          </cell>
          <cell r="BL149">
            <v>357.06700000000001</v>
          </cell>
          <cell r="BM149">
            <v>370.03800000000001</v>
          </cell>
        </row>
        <row r="150">
          <cell r="L150" t="str">
            <v>GESAMTERTRAG inkl. Rückversicherungen</v>
          </cell>
          <cell r="AM150">
            <v>529.54600000000005</v>
          </cell>
          <cell r="AN150">
            <v>598.80899999999997</v>
          </cell>
          <cell r="AO150">
            <v>647.01199999999994</v>
          </cell>
          <cell r="AP150">
            <v>716.34100000000001</v>
          </cell>
          <cell r="AQ150">
            <v>851.33699999999988</v>
          </cell>
          <cell r="AR150">
            <v>970.87</v>
          </cell>
          <cell r="AS150">
            <v>1155.3210000000001</v>
          </cell>
          <cell r="AT150">
            <v>1325.1959999999999</v>
          </cell>
          <cell r="AU150">
            <v>1540.134</v>
          </cell>
          <cell r="AV150">
            <v>1719.7190000000001</v>
          </cell>
          <cell r="AW150">
            <v>1912.2659999999998</v>
          </cell>
          <cell r="AX150">
            <v>2186.0830000000001</v>
          </cell>
          <cell r="AY150">
            <v>2572.1889999999999</v>
          </cell>
          <cell r="AZ150">
            <v>2984.0409999999997</v>
          </cell>
          <cell r="BA150">
            <v>3452.4090000000001</v>
          </cell>
          <cell r="BB150">
            <v>3920.6680000000001</v>
          </cell>
          <cell r="BC150">
            <v>4342.9189999999999</v>
          </cell>
          <cell r="BD150">
            <v>4662.3289999999997</v>
          </cell>
          <cell r="BE150">
            <v>4891.7690000000002</v>
          </cell>
          <cell r="BF150">
            <v>5069.6880000000001</v>
          </cell>
          <cell r="BG150">
            <v>5348.1659999999993</v>
          </cell>
          <cell r="BH150">
            <v>5676.4310000000005</v>
          </cell>
          <cell r="BI150">
            <v>6240.1170000000011</v>
          </cell>
          <cell r="BJ150">
            <v>6905.2150000000011</v>
          </cell>
          <cell r="BK150">
            <v>7693.9560000000001</v>
          </cell>
          <cell r="BL150">
            <v>8402.1959999999999</v>
          </cell>
          <cell r="BM150">
            <v>8786.3370000000014</v>
          </cell>
        </row>
        <row r="151">
          <cell r="E151" t="str">
            <v>Rückschlag</v>
          </cell>
          <cell r="H151" t="str">
            <v>Rückschlag</v>
          </cell>
          <cell r="K151" t="str">
            <v>800-801</v>
          </cell>
          <cell r="L151" t="str">
            <v>Rückschlag</v>
          </cell>
          <cell r="AM151" t="str">
            <v>... </v>
          </cell>
          <cell r="AN151" t="str">
            <v>... </v>
          </cell>
          <cell r="AO151" t="str">
            <v>... </v>
          </cell>
          <cell r="AP151" t="str">
            <v>... </v>
          </cell>
          <cell r="AQ151" t="str">
            <v>... </v>
          </cell>
          <cell r="AR151" t="str">
            <v>... </v>
          </cell>
          <cell r="AS151" t="str">
            <v>... </v>
          </cell>
          <cell r="AT151" t="str">
            <v>... </v>
          </cell>
          <cell r="AU151" t="str">
            <v>... </v>
          </cell>
          <cell r="AV151" t="str">
            <v>... </v>
          </cell>
          <cell r="AW151" t="str">
            <v>... </v>
          </cell>
          <cell r="AX151" t="str">
            <v>... </v>
          </cell>
          <cell r="AY151" t="str">
            <v>... </v>
          </cell>
          <cell r="AZ151" t="str">
            <v>... </v>
          </cell>
          <cell r="BA151" t="str">
            <v>... </v>
          </cell>
          <cell r="BB151" t="str">
            <v>... </v>
          </cell>
          <cell r="BC151" t="str">
            <v>... </v>
          </cell>
          <cell r="BD151" t="str">
            <v>... </v>
          </cell>
          <cell r="BE151" t="str">
            <v>... </v>
          </cell>
          <cell r="BF151" t="str">
            <v>... </v>
          </cell>
          <cell r="BG151" t="str">
            <v>... </v>
          </cell>
          <cell r="BH151" t="str">
            <v>... </v>
          </cell>
          <cell r="BI151" t="str">
            <v>... </v>
          </cell>
          <cell r="BJ151" t="str">
            <v>... </v>
          </cell>
          <cell r="BK151" t="str">
            <v>... </v>
          </cell>
          <cell r="BL151">
            <v>12.653</v>
          </cell>
          <cell r="BM151">
            <v>16.268999999999998</v>
          </cell>
          <cell r="BN151">
            <v>39.499000000000002</v>
          </cell>
          <cell r="BO151">
            <v>181.14</v>
          </cell>
          <cell r="BP151">
            <v>119.21899999999999</v>
          </cell>
          <cell r="BQ151">
            <v>65.146000000000001</v>
          </cell>
          <cell r="BR151">
            <v>330.48700000000002</v>
          </cell>
          <cell r="BS151">
            <v>426.73200000000003</v>
          </cell>
          <cell r="BT151">
            <v>47.161999999999999</v>
          </cell>
          <cell r="BU151">
            <v>48.076999999999998</v>
          </cell>
          <cell r="BV151">
            <v>135.71100000000001</v>
          </cell>
          <cell r="BW151">
            <v>474.09812299999999</v>
          </cell>
          <cell r="BX151">
            <v>95.678905999999998</v>
          </cell>
          <cell r="BY151">
            <v>474.09812299999999</v>
          </cell>
          <cell r="CA151">
            <v>-0.79818754523944824</v>
          </cell>
        </row>
        <row r="152">
          <cell r="E152" t="str">
            <v xml:space="preserve">Total </v>
          </cell>
          <cell r="I152" t="str">
            <v>Total Einnahmen</v>
          </cell>
          <cell r="M152" t="str">
            <v>Total Einnahmen</v>
          </cell>
          <cell r="AM152">
            <v>513.40200000000004</v>
          </cell>
          <cell r="AN152">
            <v>584.38699999999994</v>
          </cell>
          <cell r="AO152">
            <v>631.51600000000008</v>
          </cell>
          <cell r="AP152">
            <v>698.428</v>
          </cell>
          <cell r="AQ152">
            <v>831.57799999999986</v>
          </cell>
          <cell r="AR152">
            <v>951.57500000000005</v>
          </cell>
          <cell r="AS152">
            <v>1130.7170000000001</v>
          </cell>
          <cell r="AT152">
            <v>1297.538</v>
          </cell>
          <cell r="AU152">
            <v>1509.3009999999999</v>
          </cell>
          <cell r="AV152">
            <v>1682.836</v>
          </cell>
          <cell r="AW152">
            <v>1870.4719999999998</v>
          </cell>
          <cell r="AX152">
            <v>2132.1</v>
          </cell>
          <cell r="AY152">
            <v>2507.9229999999993</v>
          </cell>
          <cell r="AZ152">
            <v>2902.1559999999999</v>
          </cell>
          <cell r="BA152">
            <v>3354.8009999999999</v>
          </cell>
          <cell r="BB152">
            <v>3806.2710000000002</v>
          </cell>
          <cell r="BC152">
            <v>4194.4069999999992</v>
          </cell>
          <cell r="BD152">
            <v>4493.326</v>
          </cell>
          <cell r="BE152">
            <v>4705.4059999999999</v>
          </cell>
          <cell r="BF152">
            <v>4874.6040000000003</v>
          </cell>
          <cell r="BG152">
            <v>5134.2420000000002</v>
          </cell>
          <cell r="BH152">
            <v>5435.7980000000007</v>
          </cell>
          <cell r="BI152">
            <v>5958.9979999999996</v>
          </cell>
          <cell r="BJ152">
            <v>6607.8140000000003</v>
          </cell>
          <cell r="BK152">
            <v>7361.4920000000002</v>
          </cell>
          <cell r="BL152">
            <v>8067.947000000001</v>
          </cell>
          <cell r="BM152">
            <v>8811.6290000000008</v>
          </cell>
          <cell r="BN152">
            <v>9193.5009999999984</v>
          </cell>
          <cell r="BO152">
            <v>9814.5549999999985</v>
          </cell>
          <cell r="BP152">
            <v>10617.561999999998</v>
          </cell>
          <cell r="BQ152">
            <v>11444.877999999999</v>
          </cell>
          <cell r="BR152">
            <v>12789.797</v>
          </cell>
          <cell r="BS152">
            <v>13892.434999999999</v>
          </cell>
          <cell r="BT152">
            <v>15436.349</v>
          </cell>
          <cell r="BU152">
            <v>15985.262999999999</v>
          </cell>
          <cell r="BV152">
            <v>16491.574000000001</v>
          </cell>
          <cell r="BW152">
            <v>17353.156066</v>
          </cell>
          <cell r="BX152">
            <v>17960.711192999999</v>
          </cell>
          <cell r="BY152">
            <v>19030.438304000003</v>
          </cell>
          <cell r="CA152">
            <v>3.5011217826270924E-2</v>
          </cell>
        </row>
        <row r="153">
          <cell r="F153" t="str">
            <v>Schnittstelle zu KV-Statistik</v>
          </cell>
          <cell r="I153" t="str">
            <v>Schnittstelle zu KV-Statistik</v>
          </cell>
          <cell r="L153" t="str">
            <v>Einnahmen bzw. Ausgabenarten</v>
          </cell>
          <cell r="AM153">
            <v>1960</v>
          </cell>
          <cell r="AN153">
            <v>1961</v>
          </cell>
          <cell r="AO153">
            <v>1962</v>
          </cell>
          <cell r="AP153">
            <v>1963</v>
          </cell>
          <cell r="AQ153">
            <v>1964</v>
          </cell>
          <cell r="AR153">
            <v>1965</v>
          </cell>
          <cell r="AS153">
            <v>1966</v>
          </cell>
          <cell r="AT153">
            <v>1967</v>
          </cell>
          <cell r="AU153">
            <v>1968</v>
          </cell>
          <cell r="AV153">
            <v>1969</v>
          </cell>
          <cell r="AW153">
            <v>1970</v>
          </cell>
          <cell r="AX153">
            <v>1971</v>
          </cell>
          <cell r="AY153">
            <v>1972</v>
          </cell>
          <cell r="AZ153">
            <v>1973</v>
          </cell>
          <cell r="BA153">
            <v>1974</v>
          </cell>
          <cell r="BB153">
            <v>1975</v>
          </cell>
          <cell r="BC153">
            <v>1976</v>
          </cell>
          <cell r="BD153">
            <v>1977</v>
          </cell>
          <cell r="BE153">
            <v>1978</v>
          </cell>
          <cell r="BF153">
            <v>1979</v>
          </cell>
          <cell r="BG153">
            <v>1980</v>
          </cell>
          <cell r="BH153">
            <v>1981</v>
          </cell>
          <cell r="BI153">
            <v>1982</v>
          </cell>
          <cell r="BJ153">
            <v>1983</v>
          </cell>
          <cell r="BK153">
            <v>1984</v>
          </cell>
          <cell r="BL153">
            <v>1985</v>
          </cell>
          <cell r="BM153">
            <v>1986</v>
          </cell>
          <cell r="BN153">
            <v>1987</v>
          </cell>
          <cell r="BO153">
            <v>1988</v>
          </cell>
          <cell r="BP153">
            <v>1989</v>
          </cell>
          <cell r="BQ153">
            <v>1990</v>
          </cell>
          <cell r="BR153">
            <v>1991</v>
          </cell>
          <cell r="BS153">
            <v>1992</v>
          </cell>
          <cell r="BT153">
            <v>1993</v>
          </cell>
          <cell r="BU153">
            <v>1994</v>
          </cell>
          <cell r="BV153">
            <v>1995</v>
          </cell>
          <cell r="BW153">
            <v>1996</v>
          </cell>
          <cell r="BX153">
            <v>1997</v>
          </cell>
          <cell r="BY153">
            <v>1998</v>
          </cell>
          <cell r="CA153">
            <v>5.0125313283211348E-4</v>
          </cell>
        </row>
        <row r="154">
          <cell r="F154" t="str">
            <v>Gesamtertrag KV-Statistik</v>
          </cell>
          <cell r="I154" t="str">
            <v>Gesamtertrag KV-Statistik</v>
          </cell>
          <cell r="M154" t="str">
            <v>Gesamtertrag KV-Statistik</v>
          </cell>
          <cell r="AM154">
            <v>585.21699999999998</v>
          </cell>
          <cell r="AN154">
            <v>656.00400000000002</v>
          </cell>
          <cell r="AO154">
            <v>709.846</v>
          </cell>
          <cell r="AP154">
            <v>785.375</v>
          </cell>
          <cell r="AQ154">
            <v>927.90499999999997</v>
          </cell>
          <cell r="AR154">
            <v>1053.817</v>
          </cell>
          <cell r="AS154">
            <v>1237.0429999999999</v>
          </cell>
          <cell r="AT154">
            <v>1406.481</v>
          </cell>
          <cell r="AU154">
            <v>1634.2470000000001</v>
          </cell>
          <cell r="AV154">
            <v>1830.6210000000001</v>
          </cell>
          <cell r="AW154">
            <v>2034.5160000000001</v>
          </cell>
          <cell r="AX154">
            <v>2330.1689999999999</v>
          </cell>
          <cell r="AY154">
            <v>2744.6579999999999</v>
          </cell>
          <cell r="AZ154">
            <v>3165.232</v>
          </cell>
          <cell r="BA154">
            <v>3660.942</v>
          </cell>
          <cell r="BB154">
            <v>4157.1580000000004</v>
          </cell>
          <cell r="BC154">
            <v>4640.3890000000001</v>
          </cell>
          <cell r="BD154">
            <v>4982.0870000000004</v>
          </cell>
          <cell r="BE154">
            <v>5231.5230000000001</v>
          </cell>
          <cell r="BF154">
            <v>5424.4589999999998</v>
          </cell>
          <cell r="BG154">
            <v>5723.2370000000001</v>
          </cell>
          <cell r="BH154">
            <v>6086.451</v>
          </cell>
          <cell r="BI154">
            <v>6674.6959999999999</v>
          </cell>
          <cell r="BJ154">
            <v>7372.0069999999996</v>
          </cell>
          <cell r="BK154">
            <v>8178.26</v>
          </cell>
          <cell r="BL154">
            <v>8925.4560000000001</v>
          </cell>
          <cell r="BM154">
            <v>9348.5820000000003</v>
          </cell>
          <cell r="BN154">
            <v>9812.277</v>
          </cell>
          <cell r="BO154">
            <v>10390.799999999999</v>
          </cell>
          <cell r="BP154">
            <v>11306.058999999999</v>
          </cell>
          <cell r="BQ154">
            <v>12536.007</v>
          </cell>
          <cell r="BR154">
            <v>13766.242</v>
          </cell>
          <cell r="BS154">
            <v>14895.731</v>
          </cell>
          <cell r="BT154">
            <v>16884.225999999999</v>
          </cell>
          <cell r="BU154">
            <v>15937.194</v>
          </cell>
          <cell r="BV154">
            <v>16355.832</v>
          </cell>
          <cell r="BW154">
            <v>16879.049814999998</v>
          </cell>
          <cell r="BX154">
            <v>17865.032287999999</v>
          </cell>
          <cell r="BY154">
            <v>18556.339846999999</v>
          </cell>
          <cell r="CA154">
            <v>5.8414572135676801E-2</v>
          </cell>
        </row>
        <row r="155">
          <cell r="F155" t="str">
            <v>Gesamtertrag KV gem. DB Finanzen KV</v>
          </cell>
          <cell r="I155" t="str">
            <v>Gesamtertrag KV in ZS97</v>
          </cell>
          <cell r="M155" t="str">
            <v>Gesamtertrag KV in ZS97</v>
          </cell>
          <cell r="AM155">
            <v>513.40200000000004</v>
          </cell>
          <cell r="AN155">
            <v>584.38699999999994</v>
          </cell>
          <cell r="AO155">
            <v>631.51599999999996</v>
          </cell>
          <cell r="AP155">
            <v>698.32500000000005</v>
          </cell>
          <cell r="AQ155">
            <v>831.57799999999986</v>
          </cell>
          <cell r="AR155">
            <v>951.57500000000005</v>
          </cell>
          <cell r="AS155">
            <v>1130.7170000000001</v>
          </cell>
          <cell r="AT155">
            <v>1297.538</v>
          </cell>
          <cell r="AU155">
            <v>1509.3009999999999</v>
          </cell>
          <cell r="AV155">
            <v>1682.836</v>
          </cell>
          <cell r="AW155">
            <v>1870.4719999999998</v>
          </cell>
          <cell r="AX155">
            <v>2132.1</v>
          </cell>
          <cell r="AY155">
            <v>2507.9229999999998</v>
          </cell>
          <cell r="AZ155">
            <v>2902.1559999999995</v>
          </cell>
          <cell r="BA155">
            <v>3354.8009999999999</v>
          </cell>
          <cell r="BB155">
            <v>3806.2710000000002</v>
          </cell>
          <cell r="BC155">
            <v>4194.4070000000002</v>
          </cell>
          <cell r="BD155">
            <v>4493.3269999999993</v>
          </cell>
          <cell r="BE155">
            <v>4705.4050000000007</v>
          </cell>
          <cell r="BF155">
            <v>4874.6040000000003</v>
          </cell>
          <cell r="BG155">
            <v>5134.2419999999993</v>
          </cell>
          <cell r="BH155">
            <v>5435.7980000000007</v>
          </cell>
          <cell r="BI155">
            <v>5958.9970000000012</v>
          </cell>
          <cell r="BJ155">
            <v>6607.813000000001</v>
          </cell>
          <cell r="BK155">
            <v>7361.491</v>
          </cell>
          <cell r="BL155">
            <v>8045.128999999999</v>
          </cell>
          <cell r="BM155">
            <v>8416.2990000000009</v>
          </cell>
          <cell r="BN155">
            <v>8837.6859999999979</v>
          </cell>
          <cell r="BO155">
            <v>9297.0469999999987</v>
          </cell>
          <cell r="BP155">
            <v>10147.561000000002</v>
          </cell>
          <cell r="BQ155">
            <v>11342.043</v>
          </cell>
          <cell r="BR155">
            <v>12413.826999999999</v>
          </cell>
          <cell r="BS155">
            <v>13422.022000000003</v>
          </cell>
          <cell r="BT155">
            <v>15343.761000000002</v>
          </cell>
          <cell r="BU155">
            <v>15937.186</v>
          </cell>
          <cell r="BV155">
            <v>16355.862999999999</v>
          </cell>
          <cell r="BW155">
            <v>16879.057943</v>
          </cell>
          <cell r="BX155">
            <v>17865.032286999998</v>
          </cell>
          <cell r="BY155">
            <v>18556.340181000003</v>
          </cell>
          <cell r="CA155">
            <v>5.8414062403814304E-2</v>
          </cell>
        </row>
        <row r="156">
          <cell r="F156" t="str">
            <v>Differenz zu KV-Statistik</v>
          </cell>
          <cell r="I156" t="str">
            <v>Differenz zu KV-Statistik</v>
          </cell>
          <cell r="M156" t="str">
            <v>Differenz zu KV-Statistik</v>
          </cell>
          <cell r="AM156">
            <v>71.814999999999941</v>
          </cell>
          <cell r="AN156">
            <v>71.617000000000075</v>
          </cell>
          <cell r="AO156">
            <v>78.330000000000041</v>
          </cell>
          <cell r="AP156">
            <v>87.049999999999955</v>
          </cell>
          <cell r="AQ156">
            <v>96.327000000000112</v>
          </cell>
          <cell r="AR156">
            <v>102.24199999999996</v>
          </cell>
          <cell r="AS156">
            <v>106.32599999999979</v>
          </cell>
          <cell r="AT156">
            <v>108.94299999999998</v>
          </cell>
          <cell r="AU156">
            <v>124.94600000000014</v>
          </cell>
          <cell r="AV156">
            <v>147.78500000000008</v>
          </cell>
          <cell r="AW156">
            <v>164.04400000000032</v>
          </cell>
          <cell r="AX156">
            <v>198.06899999999996</v>
          </cell>
          <cell r="AY156">
            <v>236.73500000000013</v>
          </cell>
          <cell r="AZ156">
            <v>263.07600000000048</v>
          </cell>
          <cell r="BA156">
            <v>306.14100000000008</v>
          </cell>
          <cell r="BB156">
            <v>350.88700000000017</v>
          </cell>
          <cell r="BC156">
            <v>445.98199999999997</v>
          </cell>
          <cell r="BD156">
            <v>488.76000000000113</v>
          </cell>
          <cell r="BE156">
            <v>526.11799999999948</v>
          </cell>
          <cell r="BF156">
            <v>549.85499999999956</v>
          </cell>
          <cell r="BG156">
            <v>588.9950000000008</v>
          </cell>
          <cell r="BH156">
            <v>650.65299999999934</v>
          </cell>
          <cell r="BI156">
            <v>715.6989999999987</v>
          </cell>
          <cell r="BJ156">
            <v>764.1939999999986</v>
          </cell>
          <cell r="BK156">
            <v>816.76900000000023</v>
          </cell>
          <cell r="BL156">
            <v>880.32700000000114</v>
          </cell>
          <cell r="BM156">
            <v>932.28299999999945</v>
          </cell>
          <cell r="BN156">
            <v>974.59100000000217</v>
          </cell>
          <cell r="BO156">
            <v>1093.7530000000006</v>
          </cell>
          <cell r="BP156">
            <v>1158.4979999999978</v>
          </cell>
          <cell r="BQ156">
            <v>1193.9639999999999</v>
          </cell>
          <cell r="BR156">
            <v>1352.4150000000009</v>
          </cell>
          <cell r="BS156">
            <v>1473.7089999999971</v>
          </cell>
          <cell r="BT156">
            <v>1540.4649999999965</v>
          </cell>
          <cell r="BU156">
            <v>7.9999999998108251E-3</v>
          </cell>
          <cell r="BV156">
            <v>-3.0999999999039574E-2</v>
          </cell>
          <cell r="BW156">
            <v>-8.1280000013066456E-3</v>
          </cell>
          <cell r="BX156">
            <v>1.0000003385357559E-6</v>
          </cell>
          <cell r="BY156">
            <v>-3.3400000393157825E-4</v>
          </cell>
          <cell r="CA156">
            <v>-1.0001230315376939</v>
          </cell>
        </row>
        <row r="157">
          <cell r="F157" t="str">
            <v>Kostenbeteiligung</v>
          </cell>
          <cell r="I157" t="str">
            <v>Kostenbeteiligung</v>
          </cell>
          <cell r="M157" t="str">
            <v>Kostenbeteiligung</v>
          </cell>
          <cell r="AM157">
            <v>-55.670999999999999</v>
          </cell>
          <cell r="AN157">
            <v>-57.195</v>
          </cell>
          <cell r="AO157">
            <v>-62.834000000000003</v>
          </cell>
          <cell r="AP157">
            <v>-68.930999999999997</v>
          </cell>
          <cell r="AQ157">
            <v>-76.567999999999998</v>
          </cell>
          <cell r="AR157">
            <v>-82.947000000000003</v>
          </cell>
          <cell r="AS157">
            <v>-81.721999999999994</v>
          </cell>
          <cell r="AT157">
            <v>-81.284999999999997</v>
          </cell>
          <cell r="AU157">
            <v>-94.113</v>
          </cell>
          <cell r="AV157">
            <v>-110.902</v>
          </cell>
          <cell r="AW157">
            <v>-122.25</v>
          </cell>
          <cell r="AX157">
            <v>-144.08600000000001</v>
          </cell>
          <cell r="AY157">
            <v>-172.46899999999999</v>
          </cell>
          <cell r="AZ157">
            <v>-181.191</v>
          </cell>
          <cell r="BA157">
            <v>-208.53299999999999</v>
          </cell>
          <cell r="BB157">
            <v>-236.49</v>
          </cell>
          <cell r="BC157">
            <v>-297.47000000000003</v>
          </cell>
          <cell r="BD157">
            <v>-319.75799999999998</v>
          </cell>
          <cell r="BE157">
            <v>-339.75299999999999</v>
          </cell>
          <cell r="BF157">
            <v>-354.77100000000002</v>
          </cell>
          <cell r="BG157">
            <v>-375.07100000000003</v>
          </cell>
          <cell r="BH157">
            <v>-410.01900000000001</v>
          </cell>
          <cell r="BI157">
            <v>-434.57900000000001</v>
          </cell>
          <cell r="BJ157">
            <v>-466.79300000000001</v>
          </cell>
          <cell r="BK157">
            <v>-484.303</v>
          </cell>
          <cell r="BL157">
            <v>-513.09500000000003</v>
          </cell>
          <cell r="BM157">
            <v>-553.22400000000005</v>
          </cell>
          <cell r="BN157">
            <v>-658.27499999999998</v>
          </cell>
          <cell r="BO157">
            <v>-757.38400000000001</v>
          </cell>
          <cell r="BP157">
            <v>-807.71799999999996</v>
          </cell>
          <cell r="BQ157">
            <v>-856.82</v>
          </cell>
          <cell r="BR157">
            <v>-1060.23</v>
          </cell>
          <cell r="BS157">
            <v>-1184.9590000000001</v>
          </cell>
          <cell r="BT157">
            <v>-1273.3520000000001</v>
          </cell>
          <cell r="BU157" t="str">
            <v>– </v>
          </cell>
          <cell r="BV157" t="str">
            <v>– </v>
          </cell>
          <cell r="BW157" t="str">
            <v>– </v>
          </cell>
          <cell r="BX157" t="str">
            <v>– </v>
          </cell>
          <cell r="BY157" t="str">
            <v>– </v>
          </cell>
        </row>
        <row r="158">
          <cell r="F158" t="str">
            <v>Prämienanteil Rückversicherer</v>
          </cell>
          <cell r="I158" t="str">
            <v>Prämienanteil Rückversicherer</v>
          </cell>
          <cell r="M158" t="str">
            <v>Prämienanteil Rückversicherer</v>
          </cell>
          <cell r="AM158">
            <v>-16.143999999999998</v>
          </cell>
          <cell r="AN158">
            <v>-14.422000000000001</v>
          </cell>
          <cell r="AO158">
            <v>-15.496</v>
          </cell>
          <cell r="AP158">
            <v>-18.015999999999998</v>
          </cell>
          <cell r="AQ158">
            <v>-19.759</v>
          </cell>
          <cell r="AR158">
            <v>-19.295000000000002</v>
          </cell>
          <cell r="AS158">
            <v>-24.603999999999999</v>
          </cell>
          <cell r="AT158">
            <v>-27.658000000000001</v>
          </cell>
          <cell r="AU158">
            <v>-30.832999999999998</v>
          </cell>
          <cell r="AV158">
            <v>-36.883000000000003</v>
          </cell>
          <cell r="AW158">
            <v>-41.793999999999997</v>
          </cell>
          <cell r="AX158">
            <v>-53.982999999999997</v>
          </cell>
          <cell r="AY158">
            <v>-64.266000000000005</v>
          </cell>
          <cell r="AZ158">
            <v>-81.885000000000005</v>
          </cell>
          <cell r="BA158">
            <v>-97.608000000000004</v>
          </cell>
          <cell r="BB158">
            <v>-114.39700000000001</v>
          </cell>
          <cell r="BC158">
            <v>-148.512</v>
          </cell>
          <cell r="BD158">
            <v>-169.00200000000001</v>
          </cell>
          <cell r="BE158">
            <v>-186.364</v>
          </cell>
          <cell r="BF158">
            <v>-195.084</v>
          </cell>
          <cell r="BG158">
            <v>-213.92400000000001</v>
          </cell>
          <cell r="BH158">
            <v>-240.63300000000001</v>
          </cell>
          <cell r="BI158">
            <v>-281.12</v>
          </cell>
          <cell r="BJ158">
            <v>-297.40199999999999</v>
          </cell>
          <cell r="BK158">
            <v>-332.46499999999997</v>
          </cell>
          <cell r="BL158">
            <v>-357.06700000000001</v>
          </cell>
          <cell r="BM158">
            <v>-370.03800000000001</v>
          </cell>
          <cell r="BN158">
            <v>-310.84100000000001</v>
          </cell>
          <cell r="BO158">
            <v>-331.43900000000002</v>
          </cell>
          <cell r="BP158">
            <v>-328.02300000000002</v>
          </cell>
          <cell r="BQ158">
            <v>-317.17</v>
          </cell>
          <cell r="BR158">
            <v>-268.14400000000001</v>
          </cell>
          <cell r="BS158">
            <v>-268.81</v>
          </cell>
          <cell r="BT158">
            <v>-232.892</v>
          </cell>
          <cell r="BU158" t="str">
            <v>– </v>
          </cell>
          <cell r="BV158" t="str">
            <v>– </v>
          </cell>
          <cell r="BW158" t="str">
            <v>– </v>
          </cell>
          <cell r="BX158" t="str">
            <v>– </v>
          </cell>
          <cell r="BY158" t="str">
            <v>– </v>
          </cell>
        </row>
        <row r="159">
          <cell r="F159" t="str">
            <v>Liegenschaften Rückschlag</v>
          </cell>
          <cell r="I159" t="str">
            <v>Liegenschaften Rückschlag</v>
          </cell>
          <cell r="M159" t="str">
            <v>Liegenschaften Rückschlag</v>
          </cell>
          <cell r="BB159" t="str">
            <v>– </v>
          </cell>
          <cell r="BC159" t="str">
            <v>– </v>
          </cell>
          <cell r="BD159" t="str">
            <v>– </v>
          </cell>
          <cell r="BE159" t="str">
            <v>– </v>
          </cell>
          <cell r="BF159" t="str">
            <v>– </v>
          </cell>
          <cell r="BG159" t="str">
            <v>– </v>
          </cell>
          <cell r="BH159" t="str">
            <v>– </v>
          </cell>
          <cell r="BI159" t="str">
            <v>– </v>
          </cell>
          <cell r="BJ159" t="str">
            <v>– </v>
          </cell>
          <cell r="BK159" t="str">
            <v>– </v>
          </cell>
          <cell r="BL159">
            <v>-6.133</v>
          </cell>
          <cell r="BM159">
            <v>-5.2610000000000001</v>
          </cell>
          <cell r="BN159">
            <v>-2.1859999999999999</v>
          </cell>
          <cell r="BO159">
            <v>-2.524</v>
          </cell>
          <cell r="BP159">
            <v>-4.6539999999999999</v>
          </cell>
          <cell r="BQ159">
            <v>-3.7930000000000001</v>
          </cell>
          <cell r="BR159">
            <v>-10.339</v>
          </cell>
          <cell r="BS159">
            <v>-14.644</v>
          </cell>
          <cell r="BT159">
            <v>-14.225</v>
          </cell>
          <cell r="BU159" t="str">
            <v>– </v>
          </cell>
          <cell r="BV159" t="str">
            <v>– </v>
          </cell>
          <cell r="BW159" t="str">
            <v>– </v>
          </cell>
          <cell r="BX159" t="str">
            <v>– </v>
          </cell>
          <cell r="BY159" t="str">
            <v>– </v>
          </cell>
        </row>
        <row r="160">
          <cell r="F160" t="str">
            <v>Liegenschaften Vorschlag</v>
          </cell>
          <cell r="M160" t="str">
            <v>Liegenschaften Vorschlag</v>
          </cell>
          <cell r="BB160" t="str">
            <v>– </v>
          </cell>
          <cell r="BC160" t="str">
            <v>– </v>
          </cell>
          <cell r="BD160" t="str">
            <v>– </v>
          </cell>
          <cell r="BE160" t="str">
            <v>– </v>
          </cell>
          <cell r="BF160" t="str">
            <v>– </v>
          </cell>
          <cell r="BG160" t="str">
            <v>– </v>
          </cell>
          <cell r="BH160" t="str">
            <v>– </v>
          </cell>
          <cell r="BI160" t="str">
            <v>– </v>
          </cell>
          <cell r="BJ160" t="str">
            <v>– </v>
          </cell>
          <cell r="BK160" t="str">
            <v>– </v>
          </cell>
          <cell r="BL160" t="str">
            <v>– </v>
          </cell>
          <cell r="BM160" t="str">
            <v>– </v>
          </cell>
          <cell r="BN160" t="str">
            <v>– </v>
          </cell>
          <cell r="BO160" t="str">
            <v>– </v>
          </cell>
          <cell r="BP160" t="str">
            <v>– </v>
          </cell>
          <cell r="BQ160" t="str">
            <v>– </v>
          </cell>
          <cell r="BR160" t="str">
            <v>– </v>
          </cell>
          <cell r="BS160" t="str">
            <v>– </v>
          </cell>
          <cell r="BT160" t="str">
            <v>– </v>
          </cell>
          <cell r="BU160" t="str">
            <v>– </v>
          </cell>
          <cell r="BV160" t="str">
            <v>– </v>
          </cell>
          <cell r="BW160" t="str">
            <v>– </v>
          </cell>
          <cell r="BX160" t="str">
            <v>– </v>
          </cell>
          <cell r="BY160" t="str">
            <v>– </v>
          </cell>
        </row>
        <row r="161">
          <cell r="F161" t="str">
            <v>Abschreibungen Wertschriften</v>
          </cell>
          <cell r="I161" t="str">
            <v>Abschreibungen Wertschriften</v>
          </cell>
          <cell r="M161" t="str">
            <v>Abschreibungen Wertschriften</v>
          </cell>
          <cell r="BB161" t="str">
            <v>– </v>
          </cell>
          <cell r="BC161" t="str">
            <v>– </v>
          </cell>
          <cell r="BD161" t="str">
            <v>– </v>
          </cell>
          <cell r="BE161" t="str">
            <v>– </v>
          </cell>
          <cell r="BF161" t="str">
            <v>– </v>
          </cell>
          <cell r="BG161" t="str">
            <v>– </v>
          </cell>
          <cell r="BH161" t="str">
            <v>– </v>
          </cell>
          <cell r="BI161" t="str">
            <v>– </v>
          </cell>
          <cell r="BJ161" t="str">
            <v>– </v>
          </cell>
          <cell r="BK161" t="str">
            <v>– </v>
          </cell>
          <cell r="BL161">
            <v>-4.032</v>
          </cell>
          <cell r="BM161">
            <v>-3.762</v>
          </cell>
          <cell r="BN161">
            <v>-3.2890000000000001</v>
          </cell>
          <cell r="BO161">
            <v>-2.407</v>
          </cell>
          <cell r="BP161">
            <v>-18.106000000000002</v>
          </cell>
          <cell r="BQ161">
            <v>-16.18</v>
          </cell>
          <cell r="BR161">
            <v>-13.702</v>
          </cell>
          <cell r="BS161">
            <v>-5.2960000000000003</v>
          </cell>
          <cell r="BT161">
            <v>-19.995000000000001</v>
          </cell>
          <cell r="BU161" t="str">
            <v>– </v>
          </cell>
          <cell r="BV161" t="str">
            <v>– </v>
          </cell>
          <cell r="BW161" t="str">
            <v>– </v>
          </cell>
          <cell r="BX161" t="str">
            <v>– </v>
          </cell>
          <cell r="BY161" t="str">
            <v>– </v>
          </cell>
        </row>
        <row r="162">
          <cell r="F162" t="str">
            <v>Aufwertungen Wertschriften</v>
          </cell>
          <cell r="M162" t="str">
            <v>Aufwertungen Wertschriften</v>
          </cell>
          <cell r="BB162" t="str">
            <v>– </v>
          </cell>
          <cell r="BC162" t="str">
            <v>– </v>
          </cell>
          <cell r="BD162" t="str">
            <v>– </v>
          </cell>
          <cell r="BE162" t="str">
            <v>– </v>
          </cell>
          <cell r="BF162" t="str">
            <v>– </v>
          </cell>
          <cell r="BG162" t="str">
            <v>– </v>
          </cell>
          <cell r="BH162" t="str">
            <v>– </v>
          </cell>
          <cell r="BI162" t="str">
            <v>– </v>
          </cell>
          <cell r="BJ162" t="str">
            <v>– </v>
          </cell>
          <cell r="BK162" t="str">
            <v>– </v>
          </cell>
          <cell r="BL162" t="str">
            <v>– </v>
          </cell>
          <cell r="BM162" t="str">
            <v>– </v>
          </cell>
          <cell r="BN162" t="str">
            <v>– </v>
          </cell>
          <cell r="BO162" t="str">
            <v>– </v>
          </cell>
          <cell r="BP162" t="str">
            <v>– </v>
          </cell>
          <cell r="BQ162" t="str">
            <v>– </v>
          </cell>
          <cell r="BR162" t="str">
            <v>– </v>
          </cell>
          <cell r="BS162" t="str">
            <v>– </v>
          </cell>
          <cell r="BT162" t="str">
            <v>– </v>
          </cell>
          <cell r="BU162" t="str">
            <v>– </v>
          </cell>
          <cell r="BV162" t="str">
            <v>– </v>
          </cell>
          <cell r="BW162" t="str">
            <v>– </v>
          </cell>
          <cell r="BX162" t="str">
            <v>– </v>
          </cell>
          <cell r="BY162" t="str">
            <v>– </v>
          </cell>
        </row>
        <row r="164">
          <cell r="F164" t="str">
            <v xml:space="preserve">Differenzkontrolle </v>
          </cell>
          <cell r="I164" t="str">
            <v xml:space="preserve">Differenzkontrolle </v>
          </cell>
          <cell r="M164" t="str">
            <v xml:space="preserve">Differenzkontrolle </v>
          </cell>
          <cell r="AM164">
            <v>-5.6843418860808015E-14</v>
          </cell>
          <cell r="AN164">
            <v>7.460698725481052E-14</v>
          </cell>
          <cell r="AO164">
            <v>3.730349362740526E-14</v>
          </cell>
          <cell r="AP164">
            <v>0.1029999999999589</v>
          </cell>
          <cell r="AQ164">
            <v>1.1368683772161603E-13</v>
          </cell>
          <cell r="AR164">
            <v>-4.2632564145606011E-14</v>
          </cell>
          <cell r="AS164">
            <v>-1.9895196601282805E-13</v>
          </cell>
          <cell r="AT164">
            <v>0</v>
          </cell>
          <cell r="AU164">
            <v>1.4210854715202004E-13</v>
          </cell>
          <cell r="AV164">
            <v>7.815970093361102E-14</v>
          </cell>
          <cell r="AW164">
            <v>3.2684965844964609E-13</v>
          </cell>
          <cell r="AX164">
            <v>0</v>
          </cell>
          <cell r="AY164">
            <v>1.2789769243681803E-13</v>
          </cell>
          <cell r="AZ164">
            <v>4.6895820560166612E-13</v>
          </cell>
          <cell r="BA164">
            <v>0</v>
          </cell>
          <cell r="BB164">
            <v>1.5631940186722204E-13</v>
          </cell>
          <cell r="BC164">
            <v>0</v>
          </cell>
          <cell r="BD164">
            <v>1.1368683772161603E-12</v>
          </cell>
          <cell r="BE164">
            <v>9.9999999949318408E-4</v>
          </cell>
          <cell r="BF164">
            <v>-4.5474735088646412E-13</v>
          </cell>
          <cell r="BG164">
            <v>7.673861546209082E-13</v>
          </cell>
          <cell r="BH164">
            <v>9.9999999932265382E-4</v>
          </cell>
          <cell r="BI164">
            <v>-1.3073986337985843E-12</v>
          </cell>
          <cell r="BJ164">
            <v>-1.0000000013974386E-3</v>
          </cell>
          <cell r="BK164">
            <v>1.0000000002605702E-3</v>
          </cell>
          <cell r="BL164">
            <v>1.1004530620084552E-12</v>
          </cell>
          <cell r="BM164">
            <v>-2.0000000006104024E-3</v>
          </cell>
          <cell r="BN164">
            <v>2.1826984664130578E-12</v>
          </cell>
          <cell r="BO164">
            <v>-9.9999999942479434E-4</v>
          </cell>
          <cell r="BP164">
            <v>-3.0000000022134543E-3</v>
          </cell>
          <cell r="BQ164">
            <v>9.9999999987687715E-4</v>
          </cell>
          <cell r="BR164">
            <v>8.4909856923331972E-13</v>
          </cell>
          <cell r="BS164">
            <v>-2.9585223160211171E-12</v>
          </cell>
          <cell r="BT164">
            <v>9.9999999642008675E-4</v>
          </cell>
          <cell r="BU164">
            <v>7.9999999998108251E-3</v>
          </cell>
          <cell r="BV164">
            <v>-3.0999999999039574E-2</v>
          </cell>
          <cell r="BW164">
            <v>-8.1280000013066456E-3</v>
          </cell>
          <cell r="BX164">
            <v>1.0000003385357559E-6</v>
          </cell>
          <cell r="BY164">
            <v>-3.3400000393157825E-4</v>
          </cell>
        </row>
        <row r="165">
          <cell r="H165" t="str">
            <v>AUSGABEN</v>
          </cell>
        </row>
        <row r="166">
          <cell r="H166" t="str">
            <v>VERSICHERUNGSAUFWAND</v>
          </cell>
          <cell r="K166">
            <v>3</v>
          </cell>
          <cell r="L166" t="str">
            <v>VERSICHERUNGSAUFWAND</v>
          </cell>
          <cell r="AM166">
            <v>427.613</v>
          </cell>
          <cell r="AN166">
            <v>464.36799999999999</v>
          </cell>
          <cell r="AO166">
            <v>517.19100000000003</v>
          </cell>
          <cell r="AP166">
            <v>584.0139999999999</v>
          </cell>
          <cell r="AQ166">
            <v>653.12</v>
          </cell>
          <cell r="AR166">
            <v>790.01600000000008</v>
          </cell>
          <cell r="AS166">
            <v>1000.1129999999997</v>
          </cell>
          <cell r="AT166">
            <v>1154.7449999999997</v>
          </cell>
          <cell r="AU166">
            <v>1281.0489999999998</v>
          </cell>
          <cell r="AV166">
            <v>1416.6879999999999</v>
          </cell>
          <cell r="AW166">
            <v>1584.9819999999997</v>
          </cell>
          <cell r="AX166">
            <v>1840.5650000000003</v>
          </cell>
          <cell r="AY166">
            <v>2147.4429999999998</v>
          </cell>
          <cell r="AZ166">
            <v>2520.4610000000011</v>
          </cell>
          <cell r="BA166">
            <v>2941.9049999999997</v>
          </cell>
          <cell r="BB166">
            <v>3350.134</v>
          </cell>
          <cell r="BC166">
            <v>3649.6279999999988</v>
          </cell>
          <cell r="BD166">
            <v>3814.502</v>
          </cell>
          <cell r="BE166">
            <v>4042.0149999999994</v>
          </cell>
          <cell r="BF166">
            <v>4289.4250000000002</v>
          </cell>
          <cell r="BG166">
            <v>4629.7719999999999</v>
          </cell>
          <cell r="BH166">
            <v>5072.576</v>
          </cell>
          <cell r="BI166">
            <v>5555.8400000000011</v>
          </cell>
          <cell r="BJ166">
            <v>6056.027000000001</v>
          </cell>
          <cell r="BK166">
            <v>6451.7270000000008</v>
          </cell>
          <cell r="BL166">
            <v>6930.1359999999995</v>
          </cell>
          <cell r="BM166">
            <v>7440.1669999999995</v>
          </cell>
        </row>
        <row r="167">
          <cell r="H167" t="str">
            <v>Leistungen 4)</v>
          </cell>
          <cell r="L167" t="str">
            <v>Versicherungsleistungen</v>
          </cell>
          <cell r="AM167">
            <v>417.57600000000002</v>
          </cell>
          <cell r="AN167">
            <v>441.726</v>
          </cell>
          <cell r="AO167">
            <v>500.19100000000009</v>
          </cell>
          <cell r="AP167">
            <v>564.65399999999988</v>
          </cell>
          <cell r="AQ167">
            <v>620.25099999999998</v>
          </cell>
          <cell r="AR167">
            <v>757.03700000000003</v>
          </cell>
          <cell r="AS167">
            <v>963.76099999999974</v>
          </cell>
          <cell r="AT167">
            <v>1114.0019999999997</v>
          </cell>
          <cell r="AU167">
            <v>1221.3479999999997</v>
          </cell>
          <cell r="AV167">
            <v>1375.5609999999999</v>
          </cell>
          <cell r="AW167">
            <v>1566.0489999999998</v>
          </cell>
          <cell r="AX167">
            <v>1792.9310000000003</v>
          </cell>
          <cell r="AY167">
            <v>2073.4969999999998</v>
          </cell>
          <cell r="AZ167">
            <v>2421.246000000001</v>
          </cell>
          <cell r="BA167">
            <v>2838.7639999999997</v>
          </cell>
          <cell r="BB167">
            <v>3247.0320000000002</v>
          </cell>
          <cell r="BC167">
            <v>3515.3169999999991</v>
          </cell>
          <cell r="BD167">
            <v>3667.0039999999999</v>
          </cell>
          <cell r="BE167">
            <v>3908.1999999999994</v>
          </cell>
          <cell r="BF167">
            <v>4183.4380000000001</v>
          </cell>
          <cell r="BG167">
            <v>4518.6180000000004</v>
          </cell>
          <cell r="BH167">
            <v>5007.027</v>
          </cell>
          <cell r="BI167">
            <v>5452.9930000000004</v>
          </cell>
          <cell r="BJ167">
            <v>5922.4130000000005</v>
          </cell>
          <cell r="BK167">
            <v>6190.7620000000006</v>
          </cell>
          <cell r="BL167">
            <v>6637.21</v>
          </cell>
          <cell r="BM167">
            <v>7162.5819999999994</v>
          </cell>
        </row>
        <row r="168">
          <cell r="I168" t="str">
            <v>Krankenpflege und andere Vers.</v>
          </cell>
          <cell r="AM168">
            <v>345.262</v>
          </cell>
          <cell r="AN168">
            <v>368.97699999999998</v>
          </cell>
          <cell r="AO168">
            <v>408.0200000000001</v>
          </cell>
          <cell r="AP168">
            <v>455.52499999999992</v>
          </cell>
          <cell r="AQ168">
            <v>520.851</v>
          </cell>
          <cell r="AR168">
            <v>627.40800000000002</v>
          </cell>
          <cell r="AS168">
            <v>792.36699999999973</v>
          </cell>
          <cell r="AT168">
            <v>936.83299999999974</v>
          </cell>
          <cell r="AU168">
            <v>1046.5499999999997</v>
          </cell>
          <cell r="AV168">
            <v>1199.912</v>
          </cell>
          <cell r="AW168">
            <v>1384.1749999999997</v>
          </cell>
          <cell r="AX168">
            <v>1610.6070000000002</v>
          </cell>
          <cell r="AY168">
            <v>1892.155</v>
          </cell>
          <cell r="AZ168">
            <v>2205.0750000000007</v>
          </cell>
          <cell r="BA168">
            <v>2609.7819999999997</v>
          </cell>
          <cell r="BB168">
            <v>3041.0839999999998</v>
          </cell>
          <cell r="BC168">
            <v>3354.3679999999995</v>
          </cell>
          <cell r="BD168">
            <v>3523.3669999999997</v>
          </cell>
          <cell r="BE168">
            <v>3752.2599999999998</v>
          </cell>
          <cell r="BF168">
            <v>4033.8960000000002</v>
          </cell>
          <cell r="BG168">
            <v>4365.8770000000004</v>
          </cell>
          <cell r="BH168">
            <v>4844.8609999999999</v>
          </cell>
          <cell r="BI168">
            <v>5293.7749999999996</v>
          </cell>
          <cell r="BJ168">
            <v>5770.3870000000006</v>
          </cell>
          <cell r="BK168">
            <v>6066.1730000000007</v>
          </cell>
          <cell r="BL168">
            <v>6524.018</v>
          </cell>
          <cell r="BM168">
            <v>7058.4409999999998</v>
          </cell>
        </row>
        <row r="169">
          <cell r="I169" t="str">
            <v>Krankenpflege</v>
          </cell>
          <cell r="AM169">
            <v>326.20499999999998</v>
          </cell>
          <cell r="AN169">
            <v>346.59500000000003</v>
          </cell>
          <cell r="AO169">
            <v>380.95</v>
          </cell>
          <cell r="AP169">
            <v>422.51799999999997</v>
          </cell>
          <cell r="AQ169">
            <v>510.18400000000003</v>
          </cell>
          <cell r="AR169">
            <v>616.49599999999987</v>
          </cell>
          <cell r="AS169">
            <v>784.0379999999999</v>
          </cell>
          <cell r="AT169">
            <v>927.65299999999991</v>
          </cell>
          <cell r="AU169">
            <v>1036.4479999999999</v>
          </cell>
          <cell r="AV169">
            <v>1189.0210000000002</v>
          </cell>
          <cell r="AW169">
            <v>1374.6960000000001</v>
          </cell>
          <cell r="AX169">
            <v>1601.241</v>
          </cell>
          <cell r="AY169">
            <v>1882.7690000000002</v>
          </cell>
          <cell r="AZ169">
            <v>2194.6010000000001</v>
          </cell>
          <cell r="BA169">
            <v>2597.5830000000001</v>
          </cell>
          <cell r="BB169">
            <v>3026.569</v>
          </cell>
          <cell r="BC169">
            <v>3334.6059999999998</v>
          </cell>
          <cell r="BD169">
            <v>3502.4849999999997</v>
          </cell>
          <cell r="BE169">
            <v>3728.15</v>
          </cell>
          <cell r="BF169">
            <v>4003.973</v>
          </cell>
          <cell r="BG169">
            <v>4331.28</v>
          </cell>
          <cell r="BH169">
            <v>4806.5199999999995</v>
          </cell>
          <cell r="BI169">
            <v>5257.2649999999994</v>
          </cell>
          <cell r="BJ169">
            <v>5729.3580000000002</v>
          </cell>
          <cell r="BK169">
            <v>6024.6329999999998</v>
          </cell>
          <cell r="BL169">
            <v>6487.0659999999998</v>
          </cell>
          <cell r="BM169">
            <v>7013.0219999999999</v>
          </cell>
          <cell r="BN169">
            <v>7687.7889999999998</v>
          </cell>
          <cell r="BO169">
            <v>8252.4669999999987</v>
          </cell>
          <cell r="BP169">
            <v>8952.7810000000009</v>
          </cell>
          <cell r="BQ169">
            <v>9676.1779999999999</v>
          </cell>
          <cell r="BR169">
            <v>10904.985000000001</v>
          </cell>
          <cell r="BS169">
            <v>12047.550999999998</v>
          </cell>
          <cell r="BT169">
            <v>13149.015000000001</v>
          </cell>
          <cell r="CA169" t="e">
            <v>#DIV/0!</v>
          </cell>
        </row>
        <row r="170">
          <cell r="I170" t="str">
            <v>Allgemeine Krankenpflegekosten ohne Invalide, Mutterschaft, Tuberkulose</v>
          </cell>
          <cell r="AM170">
            <v>301.77499999999998</v>
          </cell>
          <cell r="AN170">
            <v>321.98500000000001</v>
          </cell>
          <cell r="AO170">
            <v>355.69299999999998</v>
          </cell>
          <cell r="AP170">
            <v>395.78699999999998</v>
          </cell>
          <cell r="AQ170">
            <v>476.30215500000003</v>
          </cell>
          <cell r="AR170">
            <v>570.11115399999994</v>
          </cell>
          <cell r="AS170">
            <v>719.27099999999996</v>
          </cell>
          <cell r="AT170">
            <v>851.04</v>
          </cell>
          <cell r="AU170">
            <v>954.03499999999997</v>
          </cell>
          <cell r="AV170">
            <v>1095.5060000000001</v>
          </cell>
          <cell r="AW170">
            <v>1269.838</v>
          </cell>
          <cell r="AX170">
            <v>1489.7059999999999</v>
          </cell>
          <cell r="AY170">
            <v>1753.7940000000001</v>
          </cell>
          <cell r="AZ170">
            <v>2047.44</v>
          </cell>
          <cell r="BA170">
            <v>2432.6</v>
          </cell>
          <cell r="BB170">
            <v>2832.819</v>
          </cell>
          <cell r="BC170">
            <v>3114.25</v>
          </cell>
          <cell r="BD170">
            <v>3265.4789999999998</v>
          </cell>
          <cell r="BE170">
            <v>3474.94</v>
          </cell>
          <cell r="BF170">
            <v>3741.3229999999999</v>
          </cell>
          <cell r="BG170">
            <v>4043.9369999999999</v>
          </cell>
          <cell r="BH170">
            <v>4492.0309999999999</v>
          </cell>
          <cell r="BI170">
            <v>4882.2129999999997</v>
          </cell>
          <cell r="BJ170">
            <v>5323.6</v>
          </cell>
          <cell r="BK170">
            <v>5582.3549999999996</v>
          </cell>
          <cell r="BL170">
            <v>6025.82</v>
          </cell>
          <cell r="BM170">
            <v>6527.924</v>
          </cell>
          <cell r="BN170">
            <v>7156.9960000000001</v>
          </cell>
          <cell r="BO170">
            <v>7672.7259999999997</v>
          </cell>
          <cell r="BP170">
            <v>8326.6020000000008</v>
          </cell>
          <cell r="BQ170">
            <v>8978.116</v>
          </cell>
          <cell r="BR170">
            <v>10132.936000000002</v>
          </cell>
          <cell r="BS170">
            <v>11217.758999999998</v>
          </cell>
          <cell r="BT170">
            <v>12201.482</v>
          </cell>
          <cell r="BU170" t="str">
            <v>... </v>
          </cell>
          <cell r="BV170" t="str">
            <v>... </v>
          </cell>
          <cell r="CA170" t="e">
            <v>#DIV/0!</v>
          </cell>
        </row>
        <row r="171">
          <cell r="I171" t="str">
            <v>Krankenpflege Invalider</v>
          </cell>
          <cell r="AM171" t="str">
            <v xml:space="preserve">– </v>
          </cell>
          <cell r="AN171" t="str">
            <v> -   </v>
          </cell>
          <cell r="AO171" t="str">
            <v> -   </v>
          </cell>
          <cell r="AP171" t="str">
            <v> -   </v>
          </cell>
          <cell r="AQ171">
            <v>0.10484499999999999</v>
          </cell>
          <cell r="AR171">
            <v>4.074846</v>
          </cell>
          <cell r="AS171">
            <v>7.1680000000000001</v>
          </cell>
          <cell r="AT171">
            <v>12.185</v>
          </cell>
          <cell r="AU171">
            <v>13.483000000000001</v>
          </cell>
          <cell r="AV171">
            <v>17.457000000000001</v>
          </cell>
          <cell r="AW171">
            <v>22.968</v>
          </cell>
          <cell r="AX171">
            <v>28.48</v>
          </cell>
          <cell r="AY171">
            <v>37.401000000000003</v>
          </cell>
          <cell r="AZ171">
            <v>46.725000000000001</v>
          </cell>
          <cell r="BA171">
            <v>55.896000000000001</v>
          </cell>
          <cell r="BB171">
            <v>72.277000000000001</v>
          </cell>
          <cell r="BC171">
            <v>90.322999999999993</v>
          </cell>
          <cell r="BD171">
            <v>100.69499999999999</v>
          </cell>
          <cell r="BE171">
            <v>110.658</v>
          </cell>
          <cell r="BF171">
            <v>112.41</v>
          </cell>
          <cell r="BG171">
            <v>123.539</v>
          </cell>
          <cell r="BH171">
            <v>133.11199999999999</v>
          </cell>
          <cell r="BI171">
            <v>148.82</v>
          </cell>
          <cell r="BJ171">
            <v>159.69900000000001</v>
          </cell>
          <cell r="BK171">
            <v>180.93799999999999</v>
          </cell>
          <cell r="BL171">
            <v>191.64699999999999</v>
          </cell>
          <cell r="BM171">
            <v>200.75800000000001</v>
          </cell>
          <cell r="BN171">
            <v>216.143</v>
          </cell>
          <cell r="BO171">
            <v>232.429</v>
          </cell>
          <cell r="BP171">
            <v>244.131</v>
          </cell>
          <cell r="BQ171">
            <v>276.29000000000002</v>
          </cell>
          <cell r="BR171">
            <v>293.791</v>
          </cell>
          <cell r="BS171">
            <v>317.38499999999999</v>
          </cell>
          <cell r="BT171">
            <v>345.70600000000002</v>
          </cell>
          <cell r="BU171" t="str">
            <v>... </v>
          </cell>
          <cell r="BV171" t="str">
            <v>... </v>
          </cell>
          <cell r="CA171" t="e">
            <v>#DIV/0!</v>
          </cell>
        </row>
        <row r="172">
          <cell r="I172" t="str">
            <v>übrige Pflegekosten</v>
          </cell>
          <cell r="AM172">
            <v>14.084</v>
          </cell>
          <cell r="AN172">
            <v>13.622999999999999</v>
          </cell>
          <cell r="AO172">
            <v>13.061999999999999</v>
          </cell>
          <cell r="AP172">
            <v>12.513999999999999</v>
          </cell>
          <cell r="AQ172">
            <v>13.144</v>
          </cell>
          <cell r="AR172">
            <v>13.266</v>
          </cell>
          <cell r="AS172">
            <v>14.656000000000001</v>
          </cell>
          <cell r="AT172">
            <v>14.561999999999999</v>
          </cell>
          <cell r="AU172">
            <v>15.026999999999999</v>
          </cell>
          <cell r="AV172">
            <v>17.084</v>
          </cell>
          <cell r="AW172">
            <v>18.701000000000001</v>
          </cell>
          <cell r="AX172">
            <v>14.545</v>
          </cell>
          <cell r="AY172">
            <v>16.366</v>
          </cell>
          <cell r="AZ172">
            <v>16.175999999999998</v>
          </cell>
          <cell r="BA172">
            <v>16.709</v>
          </cell>
          <cell r="BB172">
            <v>18.21</v>
          </cell>
          <cell r="BC172">
            <v>16.303000000000001</v>
          </cell>
          <cell r="BD172">
            <v>14.711</v>
          </cell>
          <cell r="BE172">
            <v>13.728</v>
          </cell>
          <cell r="BF172">
            <v>12.092000000000001</v>
          </cell>
          <cell r="BG172">
            <v>10.419</v>
          </cell>
          <cell r="BH172">
            <v>10.65</v>
          </cell>
          <cell r="BI172">
            <v>35.726999999999997</v>
          </cell>
          <cell r="BJ172">
            <v>41.072000000000003</v>
          </cell>
          <cell r="BK172">
            <v>47.012999999999998</v>
          </cell>
          <cell r="BL172">
            <v>44.517000000000003</v>
          </cell>
          <cell r="BM172">
            <v>45.375999999999998</v>
          </cell>
          <cell r="BN172">
            <v>48.354999999999997</v>
          </cell>
          <cell r="BO172">
            <v>54.256999999999998</v>
          </cell>
          <cell r="BP172">
            <v>59.235999999999997</v>
          </cell>
          <cell r="BQ172">
            <v>62.622</v>
          </cell>
          <cell r="BR172">
            <v>77.692999999999998</v>
          </cell>
          <cell r="BS172">
            <v>93.866</v>
          </cell>
          <cell r="BT172">
            <v>103.34099999999999</v>
          </cell>
          <cell r="BU172" t="str">
            <v>... </v>
          </cell>
          <cell r="BV172" t="str">
            <v>... </v>
          </cell>
          <cell r="CA172" t="e">
            <v>#DIV/0!</v>
          </cell>
        </row>
        <row r="173">
          <cell r="CA173" t="e">
            <v>#DIV/0!</v>
          </cell>
        </row>
        <row r="174">
          <cell r="I174" t="str">
            <v>Krankenpflege Mutterschaft</v>
          </cell>
          <cell r="AM174">
            <v>10.346</v>
          </cell>
          <cell r="AN174">
            <v>10.987</v>
          </cell>
          <cell r="AO174">
            <v>12.195</v>
          </cell>
          <cell r="AP174">
            <v>14.217000000000001</v>
          </cell>
          <cell r="AQ174">
            <v>20.632999999999999</v>
          </cell>
          <cell r="AR174">
            <v>29.044</v>
          </cell>
          <cell r="AS174">
            <v>42.942999999999998</v>
          </cell>
          <cell r="AT174">
            <v>49.866</v>
          </cell>
          <cell r="AU174">
            <v>53.902999999999999</v>
          </cell>
          <cell r="AV174">
            <v>58.973999999999997</v>
          </cell>
          <cell r="AW174">
            <v>63.189</v>
          </cell>
          <cell r="AX174">
            <v>68.510000000000005</v>
          </cell>
          <cell r="AY174">
            <v>75.207999999999998</v>
          </cell>
          <cell r="AZ174">
            <v>84.26</v>
          </cell>
          <cell r="BA174">
            <v>92.378</v>
          </cell>
          <cell r="BB174">
            <v>103.26300000000001</v>
          </cell>
          <cell r="BC174">
            <v>113.73</v>
          </cell>
          <cell r="BD174">
            <v>121.6</v>
          </cell>
          <cell r="BE174">
            <v>128.82400000000001</v>
          </cell>
          <cell r="BF174">
            <v>138.148</v>
          </cell>
          <cell r="BG174">
            <v>153.38499999999999</v>
          </cell>
          <cell r="BH174">
            <v>170.727</v>
          </cell>
          <cell r="BI174">
            <v>190.505</v>
          </cell>
          <cell r="BJ174">
            <v>204.98699999999999</v>
          </cell>
          <cell r="BK174">
            <v>214.327</v>
          </cell>
          <cell r="BL174">
            <v>225.08199999999999</v>
          </cell>
          <cell r="BM174">
            <v>238.964</v>
          </cell>
          <cell r="BN174">
            <v>266.29500000000002</v>
          </cell>
          <cell r="BO174">
            <v>293.05500000000001</v>
          </cell>
          <cell r="BP174">
            <v>322.81200000000001</v>
          </cell>
          <cell r="BQ174">
            <v>359.15</v>
          </cell>
          <cell r="BR174">
            <v>400.565</v>
          </cell>
          <cell r="BS174">
            <v>418.541</v>
          </cell>
          <cell r="BT174">
            <v>498.48599999999999</v>
          </cell>
          <cell r="BU174" t="str">
            <v>... </v>
          </cell>
          <cell r="BV174" t="str">
            <v>... </v>
          </cell>
          <cell r="CA174" t="e">
            <v>#DIV/0!</v>
          </cell>
        </row>
        <row r="175">
          <cell r="I175" t="str">
            <v>andere Versicherungsarten</v>
          </cell>
          <cell r="AM175">
            <v>19.057000000000002</v>
          </cell>
          <cell r="AN175">
            <v>22.381999999999998</v>
          </cell>
          <cell r="AO175">
            <v>27.069999999999997</v>
          </cell>
          <cell r="AP175">
            <v>33.006999999999998</v>
          </cell>
          <cell r="AQ175">
            <v>10.667</v>
          </cell>
          <cell r="AR175">
            <v>10.912000000000001</v>
          </cell>
          <cell r="AS175">
            <v>8.3290000000000006</v>
          </cell>
          <cell r="AT175">
            <v>9.18</v>
          </cell>
          <cell r="AU175">
            <v>10.102</v>
          </cell>
          <cell r="AV175">
            <v>10.891</v>
          </cell>
          <cell r="AW175">
            <v>9.479000000000001</v>
          </cell>
          <cell r="AX175">
            <v>9.3659999999999997</v>
          </cell>
          <cell r="AY175">
            <v>9.3859999999999992</v>
          </cell>
          <cell r="AZ175">
            <v>10.473999999999998</v>
          </cell>
          <cell r="BA175">
            <v>12.199</v>
          </cell>
          <cell r="BB175">
            <v>14.514999999999999</v>
          </cell>
          <cell r="BC175">
            <v>19.762</v>
          </cell>
          <cell r="BD175">
            <v>20.882000000000001</v>
          </cell>
          <cell r="BE175">
            <v>24.11</v>
          </cell>
          <cell r="BF175">
            <v>29.922999999999998</v>
          </cell>
          <cell r="BG175">
            <v>34.597000000000001</v>
          </cell>
          <cell r="BH175">
            <v>38.341000000000001</v>
          </cell>
          <cell r="BI175">
            <v>36.51</v>
          </cell>
          <cell r="BJ175">
            <v>41.028999999999996</v>
          </cell>
          <cell r="BK175">
            <v>41.54</v>
          </cell>
          <cell r="BL175">
            <v>36.951999999999998</v>
          </cell>
          <cell r="BM175">
            <v>45.419000000000004</v>
          </cell>
          <cell r="BN175">
            <v>49.524999999999999</v>
          </cell>
          <cell r="BO175">
            <v>37.984000000000002</v>
          </cell>
          <cell r="BP175">
            <v>38.881999999999998</v>
          </cell>
          <cell r="BQ175">
            <v>107.43900000000001</v>
          </cell>
          <cell r="BR175">
            <v>127.06</v>
          </cell>
          <cell r="BS175">
            <v>125.176</v>
          </cell>
          <cell r="BT175">
            <v>69.054999999999993</v>
          </cell>
          <cell r="CA175" t="e">
            <v>#DIV/0!</v>
          </cell>
        </row>
        <row r="176">
          <cell r="I176" t="str">
            <v>Stillgelder Mutterschaft</v>
          </cell>
          <cell r="AM176">
            <v>0.80600000000000005</v>
          </cell>
          <cell r="AN176">
            <v>0.78400000000000003</v>
          </cell>
          <cell r="AO176">
            <v>0.77900000000000003</v>
          </cell>
          <cell r="AP176">
            <v>0.78400000000000003</v>
          </cell>
          <cell r="AQ176">
            <v>1.0289999999999999</v>
          </cell>
          <cell r="AR176">
            <v>1.8069999999999999</v>
          </cell>
          <cell r="AS176">
            <v>1.9470000000000001</v>
          </cell>
          <cell r="AT176">
            <v>1.831</v>
          </cell>
          <cell r="AU176">
            <v>1.7410000000000001</v>
          </cell>
          <cell r="AV176">
            <v>1.6339999999999999</v>
          </cell>
          <cell r="AW176">
            <v>1.47</v>
          </cell>
          <cell r="AX176">
            <v>1.325</v>
          </cell>
          <cell r="AY176">
            <v>1.1859999999999999</v>
          </cell>
          <cell r="AZ176">
            <v>1.0269999999999999</v>
          </cell>
          <cell r="BA176">
            <v>0.97899999999999998</v>
          </cell>
          <cell r="BB176">
            <v>1.0069999999999999</v>
          </cell>
          <cell r="BC176">
            <v>1.008</v>
          </cell>
          <cell r="BD176">
            <v>1.155</v>
          </cell>
          <cell r="BE176">
            <v>1.2769999999999999</v>
          </cell>
          <cell r="BF176">
            <v>1.502</v>
          </cell>
          <cell r="BG176">
            <v>1.823</v>
          </cell>
          <cell r="BH176">
            <v>2.0649999999999999</v>
          </cell>
          <cell r="BI176">
            <v>2.2440000000000002</v>
          </cell>
          <cell r="BJ176">
            <v>2.8879999999999999</v>
          </cell>
          <cell r="BK176">
            <v>2.9660000000000002</v>
          </cell>
          <cell r="BL176">
            <v>3.29</v>
          </cell>
          <cell r="BM176">
            <v>3.5840000000000001</v>
          </cell>
          <cell r="BN176">
            <v>3.7080000000000002</v>
          </cell>
          <cell r="BO176">
            <v>3.7690000000000001</v>
          </cell>
          <cell r="BP176">
            <v>3.94</v>
          </cell>
          <cell r="BQ176">
            <v>4.2149999999999999</v>
          </cell>
          <cell r="BR176">
            <v>4.665</v>
          </cell>
          <cell r="BS176">
            <v>5.4160000000000004</v>
          </cell>
          <cell r="BT176">
            <v>4.9720000000000004</v>
          </cell>
          <cell r="CA176" t="e">
            <v>#DIV/0!</v>
          </cell>
        </row>
        <row r="177">
          <cell r="I177" t="str">
            <v>übrige Leistungen 6)</v>
          </cell>
          <cell r="AM177">
            <v>18.251000000000001</v>
          </cell>
          <cell r="AN177">
            <v>21.597999999999999</v>
          </cell>
          <cell r="AO177">
            <v>26.290999999999997</v>
          </cell>
          <cell r="AP177">
            <v>32.222999999999999</v>
          </cell>
          <cell r="AQ177">
            <v>9.6379999999999999</v>
          </cell>
          <cell r="AR177">
            <v>9.1050000000000004</v>
          </cell>
          <cell r="AS177">
            <v>6.3819999999999997</v>
          </cell>
          <cell r="AT177">
            <v>7.3490000000000002</v>
          </cell>
          <cell r="AU177">
            <v>8.3610000000000007</v>
          </cell>
          <cell r="AV177">
            <v>9.2569999999999997</v>
          </cell>
          <cell r="AW177">
            <v>8.0090000000000003</v>
          </cell>
          <cell r="AX177">
            <v>8.0410000000000004</v>
          </cell>
          <cell r="AY177">
            <v>8.1999999999999993</v>
          </cell>
          <cell r="AZ177">
            <v>9.4469999999999992</v>
          </cell>
          <cell r="BA177">
            <v>11.22</v>
          </cell>
          <cell r="BB177">
            <v>13.507999999999999</v>
          </cell>
          <cell r="BC177">
            <v>18.754000000000001</v>
          </cell>
          <cell r="BD177">
            <v>19.727</v>
          </cell>
          <cell r="BE177">
            <v>22.832999999999998</v>
          </cell>
          <cell r="BF177">
            <v>28.420999999999999</v>
          </cell>
          <cell r="BG177">
            <v>32.774000000000001</v>
          </cell>
          <cell r="BH177">
            <v>36.276000000000003</v>
          </cell>
          <cell r="BI177">
            <v>34.265999999999998</v>
          </cell>
          <cell r="BJ177">
            <v>38.140999999999998</v>
          </cell>
          <cell r="BK177">
            <v>38.573999999999998</v>
          </cell>
          <cell r="BL177">
            <v>33.661999999999999</v>
          </cell>
          <cell r="BM177">
            <v>41.835000000000001</v>
          </cell>
          <cell r="BN177">
            <v>45.817</v>
          </cell>
          <cell r="BO177">
            <v>34.215000000000003</v>
          </cell>
          <cell r="BP177">
            <v>34.942</v>
          </cell>
          <cell r="BQ177">
            <v>103.224</v>
          </cell>
          <cell r="BR177">
            <v>122.395</v>
          </cell>
          <cell r="BS177">
            <v>119.76</v>
          </cell>
          <cell r="BT177">
            <v>64.082999999999998</v>
          </cell>
          <cell r="CA177" t="e">
            <v>#DIV/0!</v>
          </cell>
        </row>
        <row r="178">
          <cell r="K178">
            <v>31</v>
          </cell>
          <cell r="M178" t="str">
            <v>Krankenpflege Grundversicherung mit oblig. Spitalgeld 1)</v>
          </cell>
          <cell r="AM178" t="str">
            <v>... </v>
          </cell>
          <cell r="AN178" t="str">
            <v>... </v>
          </cell>
          <cell r="AO178" t="str">
            <v>... </v>
          </cell>
          <cell r="AP178" t="str">
            <v>... </v>
          </cell>
          <cell r="AQ178" t="str">
            <v>... </v>
          </cell>
          <cell r="AR178" t="str">
            <v>... </v>
          </cell>
          <cell r="AS178" t="str">
            <v>... </v>
          </cell>
          <cell r="AT178" t="str">
            <v>... </v>
          </cell>
          <cell r="AU178" t="str">
            <v>... </v>
          </cell>
          <cell r="AV178" t="str">
            <v>... </v>
          </cell>
          <cell r="AW178" t="str">
            <v>... </v>
          </cell>
          <cell r="AX178" t="str">
            <v>... </v>
          </cell>
          <cell r="AY178" t="str">
            <v>... </v>
          </cell>
          <cell r="AZ178" t="str">
            <v>... </v>
          </cell>
          <cell r="BA178" t="str">
            <v>... </v>
          </cell>
          <cell r="BB178" t="str">
            <v>... </v>
          </cell>
          <cell r="BC178" t="str">
            <v>... </v>
          </cell>
          <cell r="BD178" t="str">
            <v>... </v>
          </cell>
          <cell r="BE178" t="str">
            <v>... </v>
          </cell>
          <cell r="BF178" t="str">
            <v>... </v>
          </cell>
          <cell r="BG178" t="str">
            <v>... </v>
          </cell>
          <cell r="BH178" t="str">
            <v>... </v>
          </cell>
          <cell r="BI178" t="str">
            <v>... </v>
          </cell>
          <cell r="BJ178" t="str">
            <v>... </v>
          </cell>
          <cell r="BK178" t="str">
            <v>... </v>
          </cell>
          <cell r="BL178" t="str">
            <v>... </v>
          </cell>
          <cell r="BM178" t="str">
            <v>... </v>
          </cell>
        </row>
        <row r="179">
          <cell r="K179">
            <v>33</v>
          </cell>
          <cell r="M179" t="str">
            <v>Zusatzversicherungen und weitere Versicherungsarten</v>
          </cell>
          <cell r="AM179" t="str">
            <v>... </v>
          </cell>
          <cell r="AN179" t="str">
            <v>... </v>
          </cell>
          <cell r="AO179" t="str">
            <v>... </v>
          </cell>
          <cell r="AP179" t="str">
            <v>... </v>
          </cell>
          <cell r="AQ179" t="str">
            <v>... </v>
          </cell>
          <cell r="AR179" t="str">
            <v>... </v>
          </cell>
          <cell r="AS179" t="str">
            <v>... </v>
          </cell>
          <cell r="AT179" t="str">
            <v>... </v>
          </cell>
          <cell r="AU179" t="str">
            <v>... </v>
          </cell>
          <cell r="AV179" t="str">
            <v>... </v>
          </cell>
          <cell r="AW179" t="str">
            <v>... </v>
          </cell>
          <cell r="AX179" t="str">
            <v>... </v>
          </cell>
          <cell r="AY179" t="str">
            <v>... </v>
          </cell>
          <cell r="AZ179" t="str">
            <v>... </v>
          </cell>
          <cell r="BA179" t="str">
            <v>... </v>
          </cell>
          <cell r="BB179" t="str">
            <v>... </v>
          </cell>
          <cell r="BC179" t="str">
            <v>... </v>
          </cell>
          <cell r="BD179" t="str">
            <v>... </v>
          </cell>
          <cell r="BE179" t="str">
            <v>... </v>
          </cell>
          <cell r="BF179" t="str">
            <v>... </v>
          </cell>
          <cell r="BG179" t="str">
            <v>... </v>
          </cell>
          <cell r="BH179" t="str">
            <v>... </v>
          </cell>
          <cell r="BI179" t="str">
            <v>... </v>
          </cell>
          <cell r="BJ179" t="str">
            <v>... </v>
          </cell>
          <cell r="BK179" t="str">
            <v>... </v>
          </cell>
          <cell r="BL179" t="str">
            <v>... </v>
          </cell>
          <cell r="BM179" t="str">
            <v>... </v>
          </cell>
        </row>
        <row r="180">
          <cell r="K180">
            <v>330</v>
          </cell>
          <cell r="M180" t="str">
            <v>Zusatzversicherungen</v>
          </cell>
          <cell r="BU180">
            <v>3414.2069999999999</v>
          </cell>
          <cell r="BV180">
            <v>3767.3780000000002</v>
          </cell>
          <cell r="BW180" t="str">
            <v>...</v>
          </cell>
          <cell r="BX180" t="str">
            <v>...</v>
          </cell>
          <cell r="CA180" t="e">
            <v>#VALUE!</v>
          </cell>
        </row>
        <row r="181">
          <cell r="K181">
            <v>339</v>
          </cell>
          <cell r="M181" t="str">
            <v>weitere Vers.arten</v>
          </cell>
          <cell r="BU181">
            <v>41.478999999999999</v>
          </cell>
          <cell r="BV181">
            <v>39.996000000000002</v>
          </cell>
          <cell r="BW181" t="str">
            <v>...</v>
          </cell>
          <cell r="BX181" t="str">
            <v>...</v>
          </cell>
          <cell r="CA181" t="e">
            <v>#VALUE!</v>
          </cell>
        </row>
        <row r="182">
          <cell r="I182" t="str">
            <v>Krankengeld</v>
          </cell>
          <cell r="K182">
            <v>30</v>
          </cell>
          <cell r="M182" t="str">
            <v>Krankengeldversicherung (inkl. Mutterschaft, Tuberkulose und Unfall)</v>
          </cell>
          <cell r="AM182">
            <v>127.985</v>
          </cell>
          <cell r="AN182">
            <v>129.94400000000002</v>
          </cell>
          <cell r="AO182">
            <v>155.005</v>
          </cell>
          <cell r="AP182">
            <v>178.06</v>
          </cell>
          <cell r="AQ182">
            <v>175.96799999999999</v>
          </cell>
          <cell r="AR182">
            <v>212.57599999999999</v>
          </cell>
          <cell r="AS182">
            <v>253.11600000000001</v>
          </cell>
          <cell r="AT182">
            <v>258.45400000000001</v>
          </cell>
          <cell r="AU182">
            <v>268.911</v>
          </cell>
          <cell r="AV182">
            <v>286.55099999999999</v>
          </cell>
          <cell r="AW182">
            <v>304.12399999999997</v>
          </cell>
          <cell r="AX182">
            <v>326.41000000000003</v>
          </cell>
          <cell r="AY182">
            <v>353.81099999999998</v>
          </cell>
          <cell r="AZ182">
            <v>397.36200000000002</v>
          </cell>
          <cell r="BA182">
            <v>437.51499999999999</v>
          </cell>
          <cell r="BB182">
            <v>442.43799999999999</v>
          </cell>
          <cell r="BC182">
            <v>458.41899999999998</v>
          </cell>
          <cell r="BD182">
            <v>463.39499999999998</v>
          </cell>
          <cell r="BE182">
            <v>495.69299999999998</v>
          </cell>
          <cell r="BF182">
            <v>504.31299999999999</v>
          </cell>
          <cell r="BG182">
            <v>527.81200000000001</v>
          </cell>
          <cell r="BH182">
            <v>572.18500000000006</v>
          </cell>
          <cell r="BI182">
            <v>593.79700000000003</v>
          </cell>
          <cell r="BJ182">
            <v>618.81899999999996</v>
          </cell>
          <cell r="BK182">
            <v>608.89200000000005</v>
          </cell>
          <cell r="BL182">
            <v>626.28699999999992</v>
          </cell>
          <cell r="BM182">
            <v>657.36500000000001</v>
          </cell>
        </row>
        <row r="183">
          <cell r="F183" t="str">
            <v>Krankengeld ohne Mutterschaft 5)</v>
          </cell>
          <cell r="I183" t="str">
            <v>Krankengeld ohne Mutterschaft 5)</v>
          </cell>
          <cell r="AM183">
            <v>121.727</v>
          </cell>
          <cell r="AN183">
            <v>122.998</v>
          </cell>
          <cell r="AO183">
            <v>147.06100000000001</v>
          </cell>
          <cell r="AP183">
            <v>168.98699999999999</v>
          </cell>
          <cell r="AQ183">
            <v>165.773</v>
          </cell>
          <cell r="AR183">
            <v>195.755</v>
          </cell>
          <cell r="AS183">
            <v>231.88300000000001</v>
          </cell>
          <cell r="AT183">
            <v>236.31700000000001</v>
          </cell>
          <cell r="AU183">
            <v>246.40700000000001</v>
          </cell>
          <cell r="AV183">
            <v>263.73599999999999</v>
          </cell>
          <cell r="AW183">
            <v>280.75299999999999</v>
          </cell>
          <cell r="AX183">
            <v>302.31700000000001</v>
          </cell>
          <cell r="AY183">
            <v>329.46499999999997</v>
          </cell>
          <cell r="AZ183">
            <v>373.36200000000002</v>
          </cell>
          <cell r="BA183">
            <v>411.78999999999996</v>
          </cell>
          <cell r="BB183">
            <v>417.88499999999999</v>
          </cell>
          <cell r="BC183">
            <v>436.24799999999999</v>
          </cell>
          <cell r="BD183">
            <v>442</v>
          </cell>
          <cell r="BE183">
            <v>474.34899999999999</v>
          </cell>
          <cell r="BF183">
            <v>482.904</v>
          </cell>
          <cell r="BG183">
            <v>505.18299999999999</v>
          </cell>
          <cell r="BH183">
            <v>547.92200000000003</v>
          </cell>
          <cell r="BI183">
            <v>568.63300000000004</v>
          </cell>
          <cell r="BJ183">
            <v>594.02</v>
          </cell>
          <cell r="BK183">
            <v>584.44500000000005</v>
          </cell>
          <cell r="BL183">
            <v>601.37699999999995</v>
          </cell>
          <cell r="BM183">
            <v>631.58600000000001</v>
          </cell>
          <cell r="BN183">
            <v>651.01700000000005</v>
          </cell>
          <cell r="BO183">
            <v>682.55799999999999</v>
          </cell>
          <cell r="BP183">
            <v>727.13400000000001</v>
          </cell>
          <cell r="BQ183">
            <v>796.93700000000001</v>
          </cell>
          <cell r="BR183">
            <v>885.36199999999997</v>
          </cell>
          <cell r="BS183">
            <v>923.22400000000005</v>
          </cell>
          <cell r="BT183">
            <v>928.41399999999999</v>
          </cell>
          <cell r="CA183" t="e">
            <v>#DIV/0!</v>
          </cell>
        </row>
        <row r="184">
          <cell r="F184" t="str">
            <v>Krankengeld Mutterschaft</v>
          </cell>
          <cell r="I184" t="str">
            <v>Krankengeld Mutterschaft</v>
          </cell>
          <cell r="AM184">
            <v>6.258</v>
          </cell>
          <cell r="AN184">
            <v>6.9459999999999997</v>
          </cell>
          <cell r="AO184">
            <v>7.944</v>
          </cell>
          <cell r="AP184">
            <v>9.0730000000000004</v>
          </cell>
          <cell r="AQ184">
            <v>10.195</v>
          </cell>
          <cell r="AR184">
            <v>16.821000000000002</v>
          </cell>
          <cell r="AS184">
            <v>21.233000000000001</v>
          </cell>
          <cell r="AT184">
            <v>22.137</v>
          </cell>
          <cell r="AU184">
            <v>22.504000000000001</v>
          </cell>
          <cell r="AV184">
            <v>22.815000000000001</v>
          </cell>
          <cell r="AW184">
            <v>23.370999999999999</v>
          </cell>
          <cell r="AX184">
            <v>24.093</v>
          </cell>
          <cell r="AY184">
            <v>24.346</v>
          </cell>
          <cell r="AZ184">
            <v>24</v>
          </cell>
          <cell r="BA184">
            <v>25.725000000000001</v>
          </cell>
          <cell r="BB184">
            <v>24.553000000000001</v>
          </cell>
          <cell r="BC184">
            <v>22.170999999999999</v>
          </cell>
          <cell r="BD184">
            <v>21.395</v>
          </cell>
          <cell r="BE184">
            <v>21.344000000000001</v>
          </cell>
          <cell r="BF184">
            <v>21.408999999999999</v>
          </cell>
          <cell r="BG184">
            <v>22.629000000000001</v>
          </cell>
          <cell r="BH184">
            <v>24.263000000000002</v>
          </cell>
          <cell r="BI184">
            <v>25.164000000000001</v>
          </cell>
          <cell r="BJ184">
            <v>24.798999999999999</v>
          </cell>
          <cell r="BK184">
            <v>24.446999999999999</v>
          </cell>
          <cell r="BL184">
            <v>24.91</v>
          </cell>
          <cell r="BM184">
            <v>25.779</v>
          </cell>
          <cell r="BN184">
            <v>26.141999999999999</v>
          </cell>
          <cell r="BO184">
            <v>29.181999999999999</v>
          </cell>
          <cell r="BP184">
            <v>30.251000000000001</v>
          </cell>
          <cell r="BQ184">
            <v>30.277999999999999</v>
          </cell>
          <cell r="BR184">
            <v>36.039000000000001</v>
          </cell>
          <cell r="BS184">
            <v>39.420999999999999</v>
          </cell>
          <cell r="BT184">
            <v>39.439</v>
          </cell>
          <cell r="CA184" t="e">
            <v>#DIV/0!</v>
          </cell>
        </row>
        <row r="185">
          <cell r="I185" t="str">
            <v>Kostenbeteiligung</v>
          </cell>
          <cell r="K185">
            <v>32</v>
          </cell>
          <cell r="M185" t="str">
            <v>Kostenbeteiligung</v>
          </cell>
          <cell r="AM185">
            <v>-55.670999999999999</v>
          </cell>
          <cell r="AN185">
            <v>-57.195</v>
          </cell>
          <cell r="AO185">
            <v>-62.834000000000003</v>
          </cell>
          <cell r="AP185">
            <v>-68.930999999999997</v>
          </cell>
          <cell r="AQ185">
            <v>-76.567999999999998</v>
          </cell>
          <cell r="AR185">
            <v>-82.947000000000003</v>
          </cell>
          <cell r="AS185">
            <v>-81.721999999999994</v>
          </cell>
          <cell r="AT185">
            <v>-81.284999999999997</v>
          </cell>
          <cell r="AU185">
            <v>-94.113</v>
          </cell>
          <cell r="AV185">
            <v>-110.902</v>
          </cell>
          <cell r="AW185">
            <v>-122.25</v>
          </cell>
          <cell r="AX185">
            <v>-144.08600000000001</v>
          </cell>
          <cell r="AY185">
            <v>-172.46899999999999</v>
          </cell>
          <cell r="AZ185">
            <v>-181.191</v>
          </cell>
          <cell r="BA185">
            <v>-208.53299999999999</v>
          </cell>
          <cell r="BB185">
            <v>-236.49</v>
          </cell>
          <cell r="BC185">
            <v>-297.47000000000003</v>
          </cell>
          <cell r="BD185">
            <v>-319.75799999999998</v>
          </cell>
          <cell r="BE185">
            <v>-339.75299999999999</v>
          </cell>
          <cell r="BF185">
            <v>-354.77100000000002</v>
          </cell>
          <cell r="BG185">
            <v>-375.07100000000003</v>
          </cell>
          <cell r="BH185">
            <v>-410.01900000000001</v>
          </cell>
          <cell r="BI185">
            <v>-434.57900000000001</v>
          </cell>
          <cell r="BJ185">
            <v>-466.79300000000001</v>
          </cell>
          <cell r="BK185">
            <v>-484.303</v>
          </cell>
          <cell r="BL185">
            <v>-513.09500000000003</v>
          </cell>
          <cell r="BM185">
            <v>-553.22400000000005</v>
          </cell>
        </row>
        <row r="186">
          <cell r="H186" t="str">
            <v>Sonstige Aufwendungen für Leistungen</v>
          </cell>
          <cell r="K186" t="str">
            <v>34+37</v>
          </cell>
          <cell r="L186" t="str">
            <v>Sonstige Aufwendungen für Leistungen</v>
          </cell>
          <cell r="AM186" t="str">
            <v>– </v>
          </cell>
          <cell r="AN186" t="str">
            <v>– </v>
          </cell>
          <cell r="AO186" t="str">
            <v>– </v>
          </cell>
          <cell r="AP186" t="str">
            <v>– </v>
          </cell>
          <cell r="AQ186" t="str">
            <v>– </v>
          </cell>
          <cell r="AR186" t="str">
            <v>– </v>
          </cell>
          <cell r="AS186" t="str">
            <v>– </v>
          </cell>
          <cell r="AT186" t="str">
            <v>– </v>
          </cell>
          <cell r="AU186" t="str">
            <v>– </v>
          </cell>
          <cell r="AV186" t="str">
            <v>– </v>
          </cell>
          <cell r="AW186" t="str">
            <v>– </v>
          </cell>
          <cell r="AX186" t="str">
            <v>– </v>
          </cell>
          <cell r="AY186">
            <v>9.4239999999999995</v>
          </cell>
          <cell r="AZ186">
            <v>9.4819999999999993</v>
          </cell>
          <cell r="BA186">
            <v>11.699</v>
          </cell>
          <cell r="BB186">
            <v>10.558</v>
          </cell>
          <cell r="BC186">
            <v>15.307</v>
          </cell>
          <cell r="BD186">
            <v>14.404</v>
          </cell>
          <cell r="BE186">
            <v>16.728000000000002</v>
          </cell>
          <cell r="BF186">
            <v>17.638999999999999</v>
          </cell>
          <cell r="BG186">
            <v>18.936</v>
          </cell>
          <cell r="BH186">
            <v>24.204999999999998</v>
          </cell>
          <cell r="BI186">
            <v>37.372</v>
          </cell>
          <cell r="BJ186">
            <v>37.252000000000002</v>
          </cell>
          <cell r="BK186">
            <v>25.187999999999999</v>
          </cell>
          <cell r="BL186">
            <v>28.046999999999997</v>
          </cell>
          <cell r="BM186">
            <v>33.972999999999999</v>
          </cell>
        </row>
        <row r="187">
          <cell r="F187" t="str">
            <v>Unterstützungen</v>
          </cell>
          <cell r="I187" t="str">
            <v>Unterstützungen</v>
          </cell>
          <cell r="AM187" t="str">
            <v>–</v>
          </cell>
          <cell r="AN187" t="str">
            <v>–</v>
          </cell>
          <cell r="AO187" t="str">
            <v>–</v>
          </cell>
          <cell r="AP187" t="str">
            <v>–</v>
          </cell>
          <cell r="AQ187" t="str">
            <v>–</v>
          </cell>
          <cell r="AR187" t="str">
            <v>–</v>
          </cell>
          <cell r="AS187" t="str">
            <v>–</v>
          </cell>
          <cell r="AT187" t="str">
            <v>–</v>
          </cell>
          <cell r="AU187" t="str">
            <v>–</v>
          </cell>
          <cell r="AV187" t="str">
            <v>–</v>
          </cell>
          <cell r="AW187" t="str">
            <v>–</v>
          </cell>
          <cell r="AX187" t="str">
            <v>–</v>
          </cell>
          <cell r="AY187">
            <v>9.4239999999999995</v>
          </cell>
          <cell r="AZ187">
            <v>9.4819999999999993</v>
          </cell>
          <cell r="BA187">
            <v>11.699</v>
          </cell>
          <cell r="BB187">
            <v>10.558</v>
          </cell>
          <cell r="BC187">
            <v>15.307</v>
          </cell>
          <cell r="BD187">
            <v>14.404</v>
          </cell>
          <cell r="BE187">
            <v>16.728000000000002</v>
          </cell>
          <cell r="BF187">
            <v>17.638999999999999</v>
          </cell>
          <cell r="BG187">
            <v>18.936</v>
          </cell>
          <cell r="BH187">
            <v>24.204999999999998</v>
          </cell>
          <cell r="BI187">
            <v>37.372</v>
          </cell>
          <cell r="BJ187">
            <v>37.252000000000002</v>
          </cell>
          <cell r="BK187">
            <v>25.187999999999999</v>
          </cell>
          <cell r="BL187">
            <v>26.027999999999999</v>
          </cell>
          <cell r="BM187">
            <v>31.632999999999999</v>
          </cell>
          <cell r="BN187">
            <v>35.051000000000002</v>
          </cell>
          <cell r="BO187">
            <v>36.962000000000003</v>
          </cell>
          <cell r="BP187">
            <v>43.768999999999998</v>
          </cell>
          <cell r="BQ187">
            <v>54.728999999999999</v>
          </cell>
          <cell r="BR187">
            <v>51.898000000000003</v>
          </cell>
          <cell r="BS187">
            <v>57.393000000000001</v>
          </cell>
          <cell r="BT187">
            <v>50.710999999999999</v>
          </cell>
          <cell r="BU187" t="str">
            <v>...</v>
          </cell>
          <cell r="BV187" t="str">
            <v>...</v>
          </cell>
          <cell r="BW187" t="str">
            <v>...</v>
          </cell>
          <cell r="BX187" t="str">
            <v>...</v>
          </cell>
          <cell r="BY187" t="str">
            <v>...</v>
          </cell>
          <cell r="CA187" t="e">
            <v>#VALUE!</v>
          </cell>
        </row>
        <row r="188">
          <cell r="F188" t="str">
            <v>Krankheitsvorbeugung</v>
          </cell>
          <cell r="I188" t="str">
            <v>Krankheitsvorbeugung</v>
          </cell>
          <cell r="BB188" t="str">
            <v>– </v>
          </cell>
          <cell r="BC188" t="str">
            <v>– </v>
          </cell>
          <cell r="BD188" t="str">
            <v>– </v>
          </cell>
          <cell r="BE188" t="str">
            <v>– </v>
          </cell>
          <cell r="BF188" t="str">
            <v>– </v>
          </cell>
          <cell r="BG188" t="str">
            <v>– </v>
          </cell>
          <cell r="BH188" t="str">
            <v>– </v>
          </cell>
          <cell r="BI188" t="str">
            <v>– </v>
          </cell>
          <cell r="BJ188" t="str">
            <v>– </v>
          </cell>
          <cell r="BK188" t="str">
            <v>– </v>
          </cell>
          <cell r="BL188">
            <v>2.0190000000000001</v>
          </cell>
          <cell r="BM188">
            <v>2.34</v>
          </cell>
          <cell r="BN188">
            <v>1.7709999999999999</v>
          </cell>
          <cell r="BO188">
            <v>1.79</v>
          </cell>
          <cell r="BP188">
            <v>1.877</v>
          </cell>
          <cell r="BQ188">
            <v>2.125</v>
          </cell>
          <cell r="BR188">
            <v>3.56</v>
          </cell>
          <cell r="BS188">
            <v>5.1689999999999996</v>
          </cell>
          <cell r="BT188">
            <v>9.4860000000000007</v>
          </cell>
          <cell r="BU188" t="str">
            <v>...</v>
          </cell>
          <cell r="BV188" t="str">
            <v>...</v>
          </cell>
          <cell r="BW188" t="str">
            <v>...</v>
          </cell>
          <cell r="BX188" t="str">
            <v>...</v>
          </cell>
          <cell r="BY188" t="str">
            <v>...</v>
          </cell>
          <cell r="CA188" t="e">
            <v>#VALUE!</v>
          </cell>
        </row>
        <row r="189">
          <cell r="H189" t="str">
            <v xml:space="preserve">Leistungsanteile der Rückversicherer </v>
          </cell>
          <cell r="K189">
            <v>36</v>
          </cell>
          <cell r="L189" t="str">
            <v>Leistungsanteile der Rückversicherer 3)</v>
          </cell>
          <cell r="AM189" t="str">
            <v>– </v>
          </cell>
          <cell r="AN189" t="str">
            <v>– </v>
          </cell>
          <cell r="AO189" t="str">
            <v>– </v>
          </cell>
          <cell r="AP189" t="str">
            <v>– </v>
          </cell>
          <cell r="AQ189" t="str">
            <v>– </v>
          </cell>
          <cell r="AR189" t="str">
            <v>– </v>
          </cell>
          <cell r="AS189" t="str">
            <v>– </v>
          </cell>
          <cell r="AT189" t="str">
            <v>– </v>
          </cell>
          <cell r="AU189" t="str">
            <v>– </v>
          </cell>
          <cell r="AV189" t="str">
            <v>– </v>
          </cell>
          <cell r="AW189" t="str">
            <v>– </v>
          </cell>
          <cell r="AX189" t="str">
            <v>– </v>
          </cell>
          <cell r="AY189" t="str">
            <v>– </v>
          </cell>
          <cell r="AZ189" t="str">
            <v>– </v>
          </cell>
          <cell r="BA189" t="str">
            <v>– </v>
          </cell>
          <cell r="BB189" t="str">
            <v>– </v>
          </cell>
          <cell r="BC189" t="str">
            <v>– </v>
          </cell>
          <cell r="BD189" t="str">
            <v>– </v>
          </cell>
          <cell r="BE189" t="str">
            <v>– </v>
          </cell>
          <cell r="BF189" t="str">
            <v>– </v>
          </cell>
          <cell r="BG189" t="str">
            <v>– </v>
          </cell>
          <cell r="BH189" t="str">
            <v>– </v>
          </cell>
          <cell r="BI189" t="str">
            <v>– </v>
          </cell>
          <cell r="BJ189" t="str">
            <v>– </v>
          </cell>
          <cell r="BK189" t="str">
            <v>– </v>
          </cell>
          <cell r="BL189" t="str">
            <v>– </v>
          </cell>
          <cell r="BM189" t="str">
            <v>– </v>
          </cell>
        </row>
        <row r="190">
          <cell r="F190" t="str">
            <v>Leistungsanteile der Rückversicherer</v>
          </cell>
          <cell r="I190" t="str">
            <v>Leistungsanteile der Rückversicherer</v>
          </cell>
          <cell r="L190" t="str">
            <v>... </v>
          </cell>
          <cell r="M190" t="str">
            <v>... </v>
          </cell>
          <cell r="AM190" t="str">
            <v>... </v>
          </cell>
          <cell r="AN190" t="str">
            <v>... </v>
          </cell>
          <cell r="AO190" t="str">
            <v>... </v>
          </cell>
          <cell r="AP190" t="str">
            <v>... </v>
          </cell>
          <cell r="AQ190" t="str">
            <v>... </v>
          </cell>
          <cell r="AR190" t="str">
            <v>... </v>
          </cell>
          <cell r="AS190" t="str">
            <v>... </v>
          </cell>
          <cell r="AT190" t="str">
            <v>... </v>
          </cell>
          <cell r="AU190" t="str">
            <v>... </v>
          </cell>
          <cell r="AV190" t="str">
            <v>... </v>
          </cell>
          <cell r="AW190" t="str">
            <v>... </v>
          </cell>
          <cell r="AX190" t="str">
            <v>... </v>
          </cell>
          <cell r="AY190" t="str">
            <v>... </v>
          </cell>
          <cell r="AZ190" t="str">
            <v>... </v>
          </cell>
          <cell r="BA190" t="str">
            <v>... </v>
          </cell>
          <cell r="BB190" t="str">
            <v>... </v>
          </cell>
          <cell r="BC190" t="str">
            <v>... </v>
          </cell>
          <cell r="BD190" t="str">
            <v>... </v>
          </cell>
          <cell r="BE190" t="str">
            <v>... </v>
          </cell>
          <cell r="BF190" t="str">
            <v>... </v>
          </cell>
          <cell r="BG190" t="str">
            <v>... </v>
          </cell>
          <cell r="BH190" t="str">
            <v>... </v>
          </cell>
          <cell r="BI190" t="str">
            <v>... </v>
          </cell>
          <cell r="BJ190" t="str">
            <v>... </v>
          </cell>
          <cell r="BK190" t="str">
            <v>... </v>
          </cell>
          <cell r="BL190" t="str">
            <v>... </v>
          </cell>
          <cell r="BM190" t="str">
            <v>... </v>
          </cell>
          <cell r="BN190" t="str">
            <v>... </v>
          </cell>
          <cell r="BO190" t="str">
            <v>... </v>
          </cell>
          <cell r="BP190" t="str">
            <v>... </v>
          </cell>
          <cell r="BQ190" t="str">
            <v>... </v>
          </cell>
          <cell r="BR190" t="str">
            <v>... </v>
          </cell>
          <cell r="BS190" t="str">
            <v>... </v>
          </cell>
          <cell r="BT190" t="str">
            <v>... </v>
          </cell>
          <cell r="BU190" t="str">
            <v>... </v>
          </cell>
          <cell r="BV190" t="str">
            <v>... </v>
          </cell>
          <cell r="CA190" t="e">
            <v>#DIV/0!</v>
          </cell>
        </row>
        <row r="191">
          <cell r="F191" t="str">
            <v>Leistungsanteile der Grossrisikoversicherung</v>
          </cell>
          <cell r="I191" t="str">
            <v>Leistungsanteile der Grossrisikoversicherung</v>
          </cell>
          <cell r="L191" t="str">
            <v>... </v>
          </cell>
          <cell r="M191" t="str">
            <v>... </v>
          </cell>
          <cell r="AM191" t="str">
            <v>– </v>
          </cell>
          <cell r="AN191" t="str">
            <v>– </v>
          </cell>
          <cell r="AO191" t="str">
            <v>– </v>
          </cell>
          <cell r="AP191" t="str">
            <v>– </v>
          </cell>
          <cell r="AQ191" t="str">
            <v>– </v>
          </cell>
          <cell r="AR191" t="str">
            <v>– </v>
          </cell>
          <cell r="AS191" t="str">
            <v>– </v>
          </cell>
          <cell r="AT191" t="str">
            <v>– </v>
          </cell>
          <cell r="AU191" t="str">
            <v>– </v>
          </cell>
          <cell r="AV191" t="str">
            <v>– </v>
          </cell>
          <cell r="AW191" t="str">
            <v>– </v>
          </cell>
          <cell r="AX191" t="str">
            <v>– </v>
          </cell>
          <cell r="AY191" t="str">
            <v>– </v>
          </cell>
          <cell r="AZ191" t="str">
            <v>– </v>
          </cell>
          <cell r="BA191" t="str">
            <v>– </v>
          </cell>
          <cell r="BB191" t="str">
            <v>– </v>
          </cell>
          <cell r="BC191" t="str">
            <v>– </v>
          </cell>
          <cell r="BD191" t="str">
            <v>– </v>
          </cell>
          <cell r="BE191" t="str">
            <v>– </v>
          </cell>
          <cell r="BF191" t="str">
            <v>– </v>
          </cell>
          <cell r="BG191" t="str">
            <v>– </v>
          </cell>
          <cell r="BH191" t="str">
            <v>– </v>
          </cell>
          <cell r="BI191" t="str">
            <v>– </v>
          </cell>
          <cell r="BJ191" t="str">
            <v>– </v>
          </cell>
          <cell r="BK191" t="str">
            <v>– </v>
          </cell>
          <cell r="BL191" t="str">
            <v>– </v>
          </cell>
          <cell r="BM191" t="str">
            <v>– </v>
          </cell>
          <cell r="BN191">
            <v>-10.845000000000001</v>
          </cell>
          <cell r="BO191">
            <v>-17.184000000000001</v>
          </cell>
          <cell r="BP191">
            <v>-19.84</v>
          </cell>
          <cell r="BQ191">
            <v>-17.715</v>
          </cell>
          <cell r="BR191">
            <v>-21.442</v>
          </cell>
          <cell r="BS191">
            <v>-23.741</v>
          </cell>
          <cell r="BT191">
            <v>-11.207000000000001</v>
          </cell>
          <cell r="BU191" t="str">
            <v>... </v>
          </cell>
          <cell r="BV191" t="str">
            <v>... </v>
          </cell>
          <cell r="CA191" t="e">
            <v>#DIV/0!</v>
          </cell>
        </row>
        <row r="192">
          <cell r="AM192" t="str">
            <v>–</v>
          </cell>
          <cell r="AN192" t="str">
            <v>–</v>
          </cell>
          <cell r="AO192" t="str">
            <v>–</v>
          </cell>
          <cell r="AP192" t="str">
            <v>–</v>
          </cell>
          <cell r="AQ192" t="str">
            <v>–</v>
          </cell>
          <cell r="AR192" t="str">
            <v>–</v>
          </cell>
          <cell r="AS192" t="str">
            <v>–</v>
          </cell>
          <cell r="AT192" t="str">
            <v>–</v>
          </cell>
          <cell r="AU192" t="str">
            <v>–</v>
          </cell>
          <cell r="AV192" t="str">
            <v>–</v>
          </cell>
          <cell r="AW192" t="str">
            <v>–</v>
          </cell>
          <cell r="AX192" t="str">
            <v>–</v>
          </cell>
          <cell r="AY192" t="str">
            <v>–</v>
          </cell>
          <cell r="AZ192" t="str">
            <v>–</v>
          </cell>
          <cell r="BA192" t="str">
            <v>–</v>
          </cell>
          <cell r="BB192" t="str">
            <v>–</v>
          </cell>
          <cell r="BC192" t="str">
            <v>–</v>
          </cell>
          <cell r="BD192" t="str">
            <v>–</v>
          </cell>
          <cell r="BE192" t="str">
            <v>–</v>
          </cell>
          <cell r="BF192" t="str">
            <v>–</v>
          </cell>
          <cell r="BG192" t="str">
            <v>–</v>
          </cell>
          <cell r="BH192" t="str">
            <v>–</v>
          </cell>
          <cell r="BI192" t="str">
            <v>–</v>
          </cell>
          <cell r="BJ192" t="str">
            <v>–</v>
          </cell>
          <cell r="BK192" t="str">
            <v>–</v>
          </cell>
          <cell r="BL192" t="str">
            <v>–</v>
          </cell>
          <cell r="BM192" t="str">
            <v>–</v>
          </cell>
        </row>
        <row r="193">
          <cell r="H193" t="str">
            <v>Rückstellungen</v>
          </cell>
          <cell r="K193">
            <v>350</v>
          </cell>
          <cell r="L193" t="str">
            <v>Rückstellungen für unerledigte Schadenfälle</v>
          </cell>
          <cell r="AM193">
            <v>10.037000000000001</v>
          </cell>
          <cell r="AN193">
            <v>22.641999999999999</v>
          </cell>
          <cell r="AO193">
            <v>17</v>
          </cell>
          <cell r="AP193">
            <v>19.36</v>
          </cell>
          <cell r="AQ193">
            <v>32.869</v>
          </cell>
          <cell r="AR193">
            <v>32.978999999999999</v>
          </cell>
          <cell r="AS193">
            <v>36.351999999999997</v>
          </cell>
          <cell r="AT193">
            <v>40.743000000000002</v>
          </cell>
          <cell r="AU193">
            <v>59.701000000000001</v>
          </cell>
          <cell r="AV193">
            <v>41.127000000000002</v>
          </cell>
          <cell r="AW193">
            <v>18.933</v>
          </cell>
          <cell r="AX193">
            <v>47.634</v>
          </cell>
          <cell r="AY193">
            <v>64.522000000000006</v>
          </cell>
          <cell r="AZ193">
            <v>89.733000000000004</v>
          </cell>
          <cell r="BA193">
            <v>91.441999999999993</v>
          </cell>
          <cell r="BB193">
            <v>92.543999999999997</v>
          </cell>
          <cell r="BC193">
            <v>119.004</v>
          </cell>
          <cell r="BD193">
            <v>133.09399999999999</v>
          </cell>
          <cell r="BE193">
            <v>117.087</v>
          </cell>
          <cell r="BF193">
            <v>88.347999999999999</v>
          </cell>
          <cell r="BG193">
            <v>92.218000000000004</v>
          </cell>
          <cell r="BH193">
            <v>41.344000000000001</v>
          </cell>
          <cell r="BI193">
            <v>65.474999999999994</v>
          </cell>
          <cell r="BJ193">
            <v>96.361999999999995</v>
          </cell>
          <cell r="BK193">
            <v>235.77699999999999</v>
          </cell>
          <cell r="BL193">
            <v>264.87900000000002</v>
          </cell>
          <cell r="BM193">
            <v>243.61199999999999</v>
          </cell>
        </row>
        <row r="194">
          <cell r="H194" t="str">
            <v>BETRIEBSAUFWAND</v>
          </cell>
          <cell r="L194" t="str">
            <v>BETRIEBSAUFWAND</v>
          </cell>
          <cell r="AM194">
            <v>61.841000000000008</v>
          </cell>
          <cell r="AN194">
            <v>68.486999999999995</v>
          </cell>
          <cell r="AO194">
            <v>77.954999999999998</v>
          </cell>
          <cell r="AP194">
            <v>87.228999999999999</v>
          </cell>
          <cell r="AQ194">
            <v>96.542000000000002</v>
          </cell>
          <cell r="AR194">
            <v>111.11799999999999</v>
          </cell>
          <cell r="AS194">
            <v>128.375</v>
          </cell>
          <cell r="AT194">
            <v>141.23999999999998</v>
          </cell>
          <cell r="AU194">
            <v>154.92699999999999</v>
          </cell>
          <cell r="AV194">
            <v>165.81899999999999</v>
          </cell>
          <cell r="AW194">
            <v>205.68199999999999</v>
          </cell>
          <cell r="AX194">
            <v>216.75800000000001</v>
          </cell>
          <cell r="AY194">
            <v>305.62099999999998</v>
          </cell>
          <cell r="AZ194">
            <v>285.108</v>
          </cell>
          <cell r="BA194">
            <v>329.88600000000002</v>
          </cell>
          <cell r="BB194">
            <v>352.91400000000004</v>
          </cell>
          <cell r="BC194">
            <v>371.517</v>
          </cell>
          <cell r="BD194">
            <v>372.03000000000003</v>
          </cell>
          <cell r="BE194">
            <v>393.38</v>
          </cell>
          <cell r="BF194">
            <v>421.68100000000004</v>
          </cell>
          <cell r="BG194">
            <v>457.92199999999997</v>
          </cell>
          <cell r="BH194">
            <v>480.13300000000004</v>
          </cell>
          <cell r="BI194">
            <v>518.12700000000007</v>
          </cell>
          <cell r="BJ194">
            <v>543.60300000000007</v>
          </cell>
          <cell r="BK194">
            <v>600.14200000000005</v>
          </cell>
          <cell r="BL194">
            <v>605.48199999999997</v>
          </cell>
          <cell r="BM194">
            <v>646.06099999999992</v>
          </cell>
        </row>
        <row r="195">
          <cell r="F195" t="str">
            <v>Verwaltungskosten und Abschreibungen zusammen</v>
          </cell>
          <cell r="H195" t="str">
            <v>Verwaltungskosten inkl. Abschreibungen</v>
          </cell>
          <cell r="AM195">
            <v>57.507000000000005</v>
          </cell>
          <cell r="AN195">
            <v>63.975000000000001</v>
          </cell>
          <cell r="AO195">
            <v>72.734999999999999</v>
          </cell>
          <cell r="AP195">
            <v>79.998000000000005</v>
          </cell>
          <cell r="AQ195">
            <v>89.135999999999996</v>
          </cell>
          <cell r="AR195">
            <v>101.944</v>
          </cell>
          <cell r="AS195">
            <v>117.99000000000001</v>
          </cell>
          <cell r="AT195">
            <v>129.78399999999999</v>
          </cell>
          <cell r="AU195">
            <v>144.57599999999999</v>
          </cell>
          <cell r="AV195">
            <v>157.452</v>
          </cell>
          <cell r="AW195">
            <v>173.94</v>
          </cell>
          <cell r="AX195">
            <v>199.161</v>
          </cell>
          <cell r="AY195">
            <v>226.64500000000001</v>
          </cell>
          <cell r="AZ195">
            <v>271.34899999999999</v>
          </cell>
          <cell r="BA195">
            <v>312.79000000000002</v>
          </cell>
          <cell r="BB195">
            <v>333.89100000000002</v>
          </cell>
          <cell r="BC195">
            <v>355.767</v>
          </cell>
          <cell r="BD195">
            <v>356.36</v>
          </cell>
          <cell r="BE195">
            <v>373.98599999999999</v>
          </cell>
          <cell r="BF195">
            <v>398.77100000000002</v>
          </cell>
          <cell r="BG195">
            <v>430.94299999999998</v>
          </cell>
          <cell r="BH195">
            <v>462.26400000000001</v>
          </cell>
          <cell r="BI195">
            <v>498.19600000000003</v>
          </cell>
          <cell r="BJ195">
            <v>524.24400000000003</v>
          </cell>
          <cell r="BK195">
            <v>552.40200000000004</v>
          </cell>
          <cell r="BL195">
            <v>589.1</v>
          </cell>
          <cell r="BM195">
            <v>632.05499999999995</v>
          </cell>
          <cell r="BN195">
            <v>672.18</v>
          </cell>
          <cell r="BO195">
            <v>730.35900000000004</v>
          </cell>
          <cell r="BP195">
            <v>832.25099999999998</v>
          </cell>
          <cell r="BQ195">
            <v>932.423</v>
          </cell>
          <cell r="BR195">
            <v>1107.953</v>
          </cell>
          <cell r="BS195">
            <v>1154.027</v>
          </cell>
          <cell r="BT195">
            <v>1207.413</v>
          </cell>
          <cell r="CA195" t="e">
            <v>#DIV/0!</v>
          </cell>
        </row>
        <row r="196">
          <cell r="H196" t="str">
            <v>Verwaltungskosten</v>
          </cell>
          <cell r="K196" t="str">
            <v>40-47</v>
          </cell>
          <cell r="M196" t="str">
            <v>Verwaltungsaufwand</v>
          </cell>
          <cell r="AM196">
            <v>57.507000000000005</v>
          </cell>
          <cell r="AN196">
            <v>63.975000000000001</v>
          </cell>
          <cell r="AO196">
            <v>72.734999999999999</v>
          </cell>
          <cell r="AP196">
            <v>79.998000000000005</v>
          </cell>
          <cell r="AQ196">
            <v>89.135999999999996</v>
          </cell>
          <cell r="AR196">
            <v>101.944</v>
          </cell>
          <cell r="AS196">
            <v>117.99000000000001</v>
          </cell>
          <cell r="AT196">
            <v>129.78399999999999</v>
          </cell>
          <cell r="AU196">
            <v>144.57599999999999</v>
          </cell>
          <cell r="AV196">
            <v>157.452</v>
          </cell>
          <cell r="AW196">
            <v>173.94</v>
          </cell>
          <cell r="AX196">
            <v>199.161</v>
          </cell>
          <cell r="AY196">
            <v>226.64500000000001</v>
          </cell>
          <cell r="AZ196">
            <v>271.34899999999999</v>
          </cell>
          <cell r="BA196">
            <v>312.79000000000002</v>
          </cell>
          <cell r="BB196">
            <v>333.89100000000002</v>
          </cell>
          <cell r="BC196">
            <v>355.767</v>
          </cell>
          <cell r="BD196">
            <v>356.36</v>
          </cell>
          <cell r="BE196">
            <v>367.91800000000001</v>
          </cell>
          <cell r="BF196">
            <v>394.46100000000001</v>
          </cell>
          <cell r="BG196">
            <v>424.32399999999996</v>
          </cell>
          <cell r="BH196">
            <v>456.13300000000004</v>
          </cell>
          <cell r="BI196">
            <v>490.89100000000002</v>
          </cell>
          <cell r="BJ196">
            <v>515.16500000000008</v>
          </cell>
          <cell r="BK196">
            <v>544.74600000000009</v>
          </cell>
          <cell r="BL196">
            <v>577.77300000000002</v>
          </cell>
          <cell r="BM196">
            <v>618.37699999999995</v>
          </cell>
        </row>
        <row r="197">
          <cell r="H197" t="str">
            <v>Abschreibungen</v>
          </cell>
          <cell r="K197">
            <v>48</v>
          </cell>
          <cell r="M197" t="str">
            <v>Abschreibungen</v>
          </cell>
          <cell r="AM197" t="str">
            <v>... </v>
          </cell>
          <cell r="AN197" t="str">
            <v>... </v>
          </cell>
          <cell r="AO197" t="str">
            <v>... </v>
          </cell>
          <cell r="AP197" t="str">
            <v>... </v>
          </cell>
          <cell r="AQ197" t="str">
            <v>... </v>
          </cell>
          <cell r="AR197" t="str">
            <v>... </v>
          </cell>
          <cell r="AS197" t="str">
            <v>... </v>
          </cell>
          <cell r="AT197" t="str">
            <v>... </v>
          </cell>
          <cell r="AU197" t="str">
            <v>... </v>
          </cell>
          <cell r="AV197" t="str">
            <v>... </v>
          </cell>
          <cell r="AW197" t="str">
            <v>... </v>
          </cell>
          <cell r="AX197" t="str">
            <v>... </v>
          </cell>
          <cell r="AY197" t="str">
            <v>... </v>
          </cell>
          <cell r="AZ197" t="str">
            <v>... </v>
          </cell>
          <cell r="BA197" t="str">
            <v>... </v>
          </cell>
          <cell r="BB197" t="str">
            <v>... </v>
          </cell>
          <cell r="BC197" t="str">
            <v>... </v>
          </cell>
          <cell r="BD197" t="str">
            <v>... </v>
          </cell>
          <cell r="BE197">
            <v>6.0679999999999996</v>
          </cell>
          <cell r="BF197">
            <v>4.3099999999999996</v>
          </cell>
          <cell r="BG197">
            <v>6.6189999999999998</v>
          </cell>
          <cell r="BH197">
            <v>6.1310000000000002</v>
          </cell>
          <cell r="BI197">
            <v>7.3049999999999997</v>
          </cell>
          <cell r="BJ197">
            <v>9.0790000000000006</v>
          </cell>
          <cell r="BK197">
            <v>7.6559999999999997</v>
          </cell>
          <cell r="BL197">
            <v>11.327</v>
          </cell>
          <cell r="BM197">
            <v>13.678000000000001</v>
          </cell>
        </row>
        <row r="198">
          <cell r="H198" t="str">
            <v>sonstiger Aufwand</v>
          </cell>
          <cell r="K198">
            <v>49</v>
          </cell>
          <cell r="M198" t="str">
            <v>sonstige Betriebsaufwendungen</v>
          </cell>
          <cell r="AM198">
            <v>4.3339999999999996</v>
          </cell>
          <cell r="AN198">
            <v>4.5120000000000005</v>
          </cell>
          <cell r="AO198">
            <v>5.22</v>
          </cell>
          <cell r="AP198">
            <v>7.2310000000000008</v>
          </cell>
          <cell r="AQ198">
            <v>7.4059999999999997</v>
          </cell>
          <cell r="AR198">
            <v>9.1739999999999995</v>
          </cell>
          <cell r="AS198">
            <v>10.385</v>
          </cell>
          <cell r="AT198">
            <v>11.456</v>
          </cell>
          <cell r="AU198">
            <v>10.351000000000001</v>
          </cell>
          <cell r="AV198">
            <v>8.3670000000000009</v>
          </cell>
          <cell r="AW198">
            <v>31.742000000000001</v>
          </cell>
          <cell r="AX198">
            <v>17.597000000000001</v>
          </cell>
          <cell r="AY198">
            <v>78.975999999999999</v>
          </cell>
          <cell r="AZ198">
            <v>13.759</v>
          </cell>
          <cell r="BA198">
            <v>17.096</v>
          </cell>
          <cell r="BB198">
            <v>19.023</v>
          </cell>
          <cell r="BC198">
            <v>15.75</v>
          </cell>
          <cell r="BD198">
            <v>15.67</v>
          </cell>
          <cell r="BE198">
            <v>19.393999999999998</v>
          </cell>
          <cell r="BF198">
            <v>22.91</v>
          </cell>
          <cell r="BG198">
            <v>26.978999999999999</v>
          </cell>
          <cell r="BH198">
            <v>17.869</v>
          </cell>
          <cell r="BI198">
            <v>19.931000000000001</v>
          </cell>
          <cell r="BJ198">
            <v>19.359000000000002</v>
          </cell>
          <cell r="BK198">
            <v>47.74</v>
          </cell>
          <cell r="BL198">
            <v>16.382000000000001</v>
          </cell>
          <cell r="BM198">
            <v>14.006</v>
          </cell>
        </row>
        <row r="199">
          <cell r="F199" t="str">
            <v>Aufwertungen Wertschriften</v>
          </cell>
          <cell r="I199" t="str">
            <v>Aufwertungen Wertschriften</v>
          </cell>
          <cell r="M199" t="str">
            <v>Aufwertungen Wertschriften</v>
          </cell>
          <cell r="AM199" t="str">
            <v>... </v>
          </cell>
          <cell r="AN199" t="str">
            <v>... </v>
          </cell>
          <cell r="AO199" t="str">
            <v>... </v>
          </cell>
          <cell r="AP199" t="str">
            <v>... </v>
          </cell>
          <cell r="AQ199" t="str">
            <v>... </v>
          </cell>
          <cell r="AR199" t="str">
            <v>... </v>
          </cell>
          <cell r="AS199" t="str">
            <v>... </v>
          </cell>
          <cell r="AT199" t="str">
            <v>... </v>
          </cell>
          <cell r="AU199" t="str">
            <v>... </v>
          </cell>
          <cell r="AV199" t="str">
            <v>... </v>
          </cell>
          <cell r="AW199" t="str">
            <v>... </v>
          </cell>
          <cell r="AX199" t="str">
            <v>... </v>
          </cell>
          <cell r="AY199" t="str">
            <v>... </v>
          </cell>
          <cell r="AZ199" t="str">
            <v>... </v>
          </cell>
          <cell r="BA199" t="str">
            <v>... </v>
          </cell>
          <cell r="BB199" t="str">
            <v>... </v>
          </cell>
          <cell r="BC199" t="str">
            <v>... </v>
          </cell>
          <cell r="BD199" t="str">
            <v>... </v>
          </cell>
          <cell r="BE199" t="str">
            <v>... </v>
          </cell>
          <cell r="BF199" t="str">
            <v>... </v>
          </cell>
          <cell r="BG199" t="str">
            <v>... </v>
          </cell>
          <cell r="BH199" t="str">
            <v>... </v>
          </cell>
          <cell r="BI199" t="str">
            <v>... </v>
          </cell>
          <cell r="BJ199" t="str">
            <v>... </v>
          </cell>
          <cell r="BK199" t="str">
            <v>... </v>
          </cell>
          <cell r="BL199">
            <v>-5.1999999999999998E-2</v>
          </cell>
          <cell r="BM199">
            <v>-1.137</v>
          </cell>
          <cell r="BN199">
            <v>0.99099999999999999</v>
          </cell>
          <cell r="BO199">
            <v>2.335</v>
          </cell>
          <cell r="BP199">
            <v>2.476</v>
          </cell>
          <cell r="BQ199">
            <v>2.1970000000000001</v>
          </cell>
          <cell r="BR199">
            <v>5.4370000000000003</v>
          </cell>
          <cell r="BS199">
            <v>11.898</v>
          </cell>
          <cell r="BT199">
            <v>7.1580000000000004</v>
          </cell>
          <cell r="CA199" t="e">
            <v>#DIV/0!</v>
          </cell>
        </row>
        <row r="200">
          <cell r="F200" t="str">
            <v>Abschreibungen Wertchriften</v>
          </cell>
          <cell r="I200" t="str">
            <v>Abschreibungen Wertchriften</v>
          </cell>
          <cell r="M200" t="str">
            <v>Abschreibungen Wertchriften</v>
          </cell>
          <cell r="AM200" t="str">
            <v>... </v>
          </cell>
          <cell r="AN200" t="str">
            <v>... </v>
          </cell>
          <cell r="AO200" t="str">
            <v>... </v>
          </cell>
          <cell r="AP200" t="str">
            <v>... </v>
          </cell>
          <cell r="AQ200" t="str">
            <v>... </v>
          </cell>
          <cell r="AR200" t="str">
            <v>... </v>
          </cell>
          <cell r="AS200" t="str">
            <v>... </v>
          </cell>
          <cell r="AT200" t="str">
            <v>... </v>
          </cell>
          <cell r="AU200" t="str">
            <v>... </v>
          </cell>
          <cell r="AV200" t="str">
            <v>... </v>
          </cell>
          <cell r="AW200" t="str">
            <v>... </v>
          </cell>
          <cell r="AX200" t="str">
            <v>... </v>
          </cell>
          <cell r="AY200" t="str">
            <v>... </v>
          </cell>
          <cell r="AZ200" t="str">
            <v>... </v>
          </cell>
          <cell r="BA200" t="str">
            <v>... </v>
          </cell>
          <cell r="BB200" t="str">
            <v>... </v>
          </cell>
          <cell r="BC200" t="str">
            <v>... </v>
          </cell>
          <cell r="BD200" t="str">
            <v>... </v>
          </cell>
          <cell r="BE200" t="str">
            <v>... </v>
          </cell>
          <cell r="BF200" t="str">
            <v>... </v>
          </cell>
          <cell r="BG200" t="str">
            <v>... </v>
          </cell>
          <cell r="BH200" t="str">
            <v>... </v>
          </cell>
          <cell r="BI200" t="str">
            <v>... </v>
          </cell>
          <cell r="BJ200" t="str">
            <v>... </v>
          </cell>
          <cell r="BK200" t="str">
            <v>... </v>
          </cell>
          <cell r="BL200">
            <v>4.032</v>
          </cell>
          <cell r="BM200">
            <v>3.762</v>
          </cell>
          <cell r="BN200">
            <v>3.2890000000000001</v>
          </cell>
          <cell r="BO200">
            <v>2.407</v>
          </cell>
          <cell r="BP200">
            <v>18.106000000000002</v>
          </cell>
          <cell r="BQ200">
            <v>16.18</v>
          </cell>
          <cell r="BR200">
            <v>13.702</v>
          </cell>
          <cell r="BS200">
            <v>5.2960000000000003</v>
          </cell>
          <cell r="BT200">
            <v>19.995000000000001</v>
          </cell>
          <cell r="CA200" t="e">
            <v>#DIV/0!</v>
          </cell>
        </row>
        <row r="201">
          <cell r="H201" t="str">
            <v>GESAMTAUFWAND</v>
          </cell>
          <cell r="M201" t="str">
            <v>Total Ausgaben</v>
          </cell>
          <cell r="AM201">
            <v>489.45400000000001</v>
          </cell>
          <cell r="AN201">
            <v>532.85500000000002</v>
          </cell>
          <cell r="AO201">
            <v>595.14600000000007</v>
          </cell>
          <cell r="AP201">
            <v>671.24299999999994</v>
          </cell>
          <cell r="AQ201">
            <v>749.66200000000003</v>
          </cell>
          <cell r="AR201">
            <v>901.13400000000001</v>
          </cell>
          <cell r="AS201">
            <v>1128.4879999999998</v>
          </cell>
          <cell r="AT201">
            <v>1295.9849999999997</v>
          </cell>
          <cell r="AU201">
            <v>1435.9759999999997</v>
          </cell>
          <cell r="AV201">
            <v>1582.5069999999998</v>
          </cell>
          <cell r="AW201">
            <v>1790.6639999999998</v>
          </cell>
          <cell r="AX201">
            <v>2057.3230000000003</v>
          </cell>
          <cell r="AY201">
            <v>2453.0639999999999</v>
          </cell>
          <cell r="AZ201">
            <v>2805.5690000000013</v>
          </cell>
          <cell r="BA201">
            <v>3271.7909999999997</v>
          </cell>
          <cell r="BB201">
            <v>3703.0480000000002</v>
          </cell>
          <cell r="BC201">
            <v>4021.1449999999986</v>
          </cell>
          <cell r="BD201">
            <v>4186.5320000000002</v>
          </cell>
          <cell r="BE201">
            <v>4435.3949999999995</v>
          </cell>
          <cell r="BF201">
            <v>4711.1059999999998</v>
          </cell>
          <cell r="BG201">
            <v>5087.6939999999995</v>
          </cell>
          <cell r="BH201">
            <v>5552.7089999999998</v>
          </cell>
          <cell r="BI201">
            <v>6073.9670000000015</v>
          </cell>
          <cell r="BJ201">
            <v>6599.630000000001</v>
          </cell>
          <cell r="BK201">
            <v>7051.8690000000006</v>
          </cell>
          <cell r="BL201">
            <v>7535.6179999999995</v>
          </cell>
          <cell r="BM201">
            <v>8086.2279999999992</v>
          </cell>
        </row>
        <row r="202">
          <cell r="I202" t="str">
            <v>Rückversicherungsleistungen</v>
          </cell>
          <cell r="M202" t="str">
            <v>Rückversicherungsleistungen</v>
          </cell>
          <cell r="AM202">
            <v>14.529599999999999</v>
          </cell>
          <cell r="AN202">
            <v>12.979800000000001</v>
          </cell>
          <cell r="AO202">
            <v>13.946400000000001</v>
          </cell>
          <cell r="AP202">
            <v>16.214399999999998</v>
          </cell>
          <cell r="AQ202">
            <v>17.783100000000001</v>
          </cell>
          <cell r="AR202">
            <v>17.365500000000001</v>
          </cell>
          <cell r="AS202">
            <v>22.143599999999999</v>
          </cell>
          <cell r="AT202">
            <v>24.892200000000003</v>
          </cell>
          <cell r="AU202">
            <v>27.749700000000001</v>
          </cell>
          <cell r="AV202">
            <v>33.194700000000005</v>
          </cell>
          <cell r="AW202">
            <v>37.614599999999996</v>
          </cell>
          <cell r="AX202">
            <v>48.584699999999998</v>
          </cell>
          <cell r="AY202">
            <v>57.839400000000005</v>
          </cell>
          <cell r="AZ202">
            <v>73.6965</v>
          </cell>
          <cell r="BA202">
            <v>87.847200000000001</v>
          </cell>
          <cell r="BB202">
            <v>102.9573</v>
          </cell>
          <cell r="BC202">
            <v>133.66079999999999</v>
          </cell>
          <cell r="BD202">
            <v>152.10180000000003</v>
          </cell>
          <cell r="BE202">
            <v>167.7276</v>
          </cell>
          <cell r="BF202">
            <v>175.57560000000001</v>
          </cell>
          <cell r="BG202">
            <v>192.5316</v>
          </cell>
          <cell r="BH202">
            <v>226.83</v>
          </cell>
          <cell r="BI202">
            <v>246.59399999999999</v>
          </cell>
          <cell r="BJ202">
            <v>266.03899999999999</v>
          </cell>
          <cell r="BK202">
            <v>290.76</v>
          </cell>
          <cell r="BL202">
            <v>304.83499999999998</v>
          </cell>
          <cell r="BM202">
            <v>343.15300000000002</v>
          </cell>
        </row>
        <row r="203">
          <cell r="L203" t="str">
            <v>GESAMTAUFWAND inkl. Rückversicherung</v>
          </cell>
          <cell r="AM203">
            <v>503.98360000000002</v>
          </cell>
          <cell r="AN203">
            <v>545.83479999999997</v>
          </cell>
          <cell r="AO203">
            <v>609.09240000000011</v>
          </cell>
          <cell r="AP203">
            <v>687.45739999999989</v>
          </cell>
          <cell r="AQ203">
            <v>767.44510000000002</v>
          </cell>
          <cell r="AR203">
            <v>918.49950000000001</v>
          </cell>
          <cell r="AS203">
            <v>1150.6315999999999</v>
          </cell>
          <cell r="AT203">
            <v>1320.8771999999997</v>
          </cell>
          <cell r="AU203">
            <v>1463.7256999999997</v>
          </cell>
          <cell r="AV203">
            <v>1615.7016999999998</v>
          </cell>
          <cell r="AW203">
            <v>1828.2785999999996</v>
          </cell>
          <cell r="AX203">
            <v>2105.9077000000002</v>
          </cell>
          <cell r="AY203">
            <v>2510.9033999999997</v>
          </cell>
          <cell r="AZ203">
            <v>2879.2655000000013</v>
          </cell>
          <cell r="BA203">
            <v>3359.6381999999999</v>
          </cell>
          <cell r="BB203">
            <v>3806.0053000000003</v>
          </cell>
          <cell r="BC203">
            <v>4154.8057999999983</v>
          </cell>
          <cell r="BD203">
            <v>4338.6338000000005</v>
          </cell>
          <cell r="BE203">
            <v>4603.1225999999997</v>
          </cell>
          <cell r="BF203">
            <v>4886.6815999999999</v>
          </cell>
          <cell r="BG203">
            <v>5280.2255999999998</v>
          </cell>
          <cell r="BH203">
            <v>5779.5389999999998</v>
          </cell>
          <cell r="BI203">
            <v>6320.5610000000015</v>
          </cell>
          <cell r="BJ203">
            <v>6865.6690000000008</v>
          </cell>
          <cell r="BK203">
            <v>7342.6290000000008</v>
          </cell>
          <cell r="BL203">
            <v>7840.4529999999995</v>
          </cell>
          <cell r="BM203">
            <v>8429.3809999999994</v>
          </cell>
        </row>
        <row r="204">
          <cell r="I204" t="str">
            <v>Rechnungssaldo 8)</v>
          </cell>
          <cell r="M204" t="str">
            <v>Rechnungssaldo 8)</v>
          </cell>
          <cell r="AM204">
            <v>23.948000000000036</v>
          </cell>
          <cell r="AN204">
            <v>51.531999999999925</v>
          </cell>
          <cell r="AO204">
            <v>36.369999999999891</v>
          </cell>
          <cell r="AP204">
            <v>27.082000000000107</v>
          </cell>
          <cell r="AQ204">
            <v>81.915999999999826</v>
          </cell>
          <cell r="AR204">
            <v>50.441000000000031</v>
          </cell>
          <cell r="AS204">
            <v>2.2290000000002692</v>
          </cell>
          <cell r="AT204">
            <v>1.5530000000003383</v>
          </cell>
          <cell r="AU204">
            <v>73.325000000000273</v>
          </cell>
          <cell r="AV204">
            <v>100.32900000000018</v>
          </cell>
          <cell r="AW204">
            <v>79.807999999999993</v>
          </cell>
          <cell r="AX204">
            <v>74.776999999999589</v>
          </cell>
          <cell r="AY204">
            <v>54.858999999999924</v>
          </cell>
          <cell r="AZ204">
            <v>96.58699999999817</v>
          </cell>
          <cell r="BA204">
            <v>83.010000000000218</v>
          </cell>
          <cell r="BB204">
            <v>103.22299999999996</v>
          </cell>
          <cell r="BC204">
            <v>173.26200000000154</v>
          </cell>
          <cell r="BD204">
            <v>306.79499999999916</v>
          </cell>
          <cell r="BE204">
            <v>270.01000000000113</v>
          </cell>
          <cell r="BF204">
            <v>163.4980000000005</v>
          </cell>
          <cell r="BG204">
            <v>46.547999999999774</v>
          </cell>
          <cell r="BH204">
            <v>-116.91099999999915</v>
          </cell>
          <cell r="BI204">
            <v>-114.97000000000025</v>
          </cell>
          <cell r="BJ204">
            <v>8.1829999999999927</v>
          </cell>
          <cell r="BK204">
            <v>309.62199999999939</v>
          </cell>
          <cell r="BL204">
            <v>509.51099999999951</v>
          </cell>
          <cell r="BM204">
            <v>330.07100000000173</v>
          </cell>
        </row>
        <row r="205">
          <cell r="I205" t="str">
            <v>Stand des Kapitalkontos Ende Jahr</v>
          </cell>
          <cell r="M205" t="str">
            <v>Stand des Kapitalkontos Ende Jahr</v>
          </cell>
          <cell r="AM205">
            <v>341.89100000000002</v>
          </cell>
          <cell r="AN205">
            <v>393.858</v>
          </cell>
          <cell r="AO205">
            <v>428.404</v>
          </cell>
          <cell r="AP205">
            <v>451.26600000000002</v>
          </cell>
          <cell r="AQ205">
            <v>511.113</v>
          </cell>
          <cell r="AR205">
            <v>553.31500000000005</v>
          </cell>
          <cell r="AS205">
            <v>546.23</v>
          </cell>
          <cell r="AT205">
            <v>544.81899999999996</v>
          </cell>
          <cell r="AU205">
            <v>620.94000000000005</v>
          </cell>
          <cell r="AV205">
            <v>707.55100000000004</v>
          </cell>
          <cell r="AW205">
            <v>792.49699999999996</v>
          </cell>
          <cell r="AX205">
            <v>858.06799999999998</v>
          </cell>
          <cell r="AY205">
            <v>904.65499999999997</v>
          </cell>
          <cell r="AZ205">
            <v>994.01099999999997</v>
          </cell>
          <cell r="BA205">
            <v>1073.002</v>
          </cell>
          <cell r="BB205">
            <v>1154.3050000000001</v>
          </cell>
          <cell r="BC205">
            <v>1297.9770000000001</v>
          </cell>
          <cell r="BD205">
            <v>1546.1369999999999</v>
          </cell>
          <cell r="BE205">
            <v>1769.125</v>
          </cell>
          <cell r="BF205">
            <v>1904.1079999999999</v>
          </cell>
          <cell r="BG205">
            <v>1930.569</v>
          </cell>
          <cell r="BH205">
            <v>1890.6489999999999</v>
          </cell>
          <cell r="BI205">
            <v>1831.394</v>
          </cell>
          <cell r="BJ205">
            <v>1864.1659999999999</v>
          </cell>
          <cell r="BK205">
            <v>2154.2800000000002</v>
          </cell>
          <cell r="BL205">
            <v>2484.4720000000002</v>
          </cell>
          <cell r="BM205">
            <v>2715.3939999999998</v>
          </cell>
        </row>
        <row r="207">
          <cell r="F207" t="str">
            <v>Schnittstelle zu KV-Statistik</v>
          </cell>
          <cell r="I207" t="str">
            <v>Schnittstelle zu KV-Statistik</v>
          </cell>
          <cell r="M207" t="str">
            <v>Schnittstelle zu KV-Statistik</v>
          </cell>
          <cell r="AM207">
            <v>1960</v>
          </cell>
          <cell r="AN207">
            <v>1961</v>
          </cell>
          <cell r="AO207">
            <v>1962</v>
          </cell>
          <cell r="AP207">
            <v>1963</v>
          </cell>
          <cell r="AQ207">
            <v>1964</v>
          </cell>
          <cell r="AR207">
            <v>1965</v>
          </cell>
          <cell r="AS207">
            <v>1966</v>
          </cell>
          <cell r="AT207">
            <v>1967</v>
          </cell>
          <cell r="AU207">
            <v>1968</v>
          </cell>
          <cell r="AV207">
            <v>1969</v>
          </cell>
          <cell r="AW207">
            <v>1970</v>
          </cell>
          <cell r="AX207">
            <v>1971</v>
          </cell>
          <cell r="AY207">
            <v>1972</v>
          </cell>
          <cell r="AZ207">
            <v>1973</v>
          </cell>
          <cell r="BA207">
            <v>1974</v>
          </cell>
          <cell r="BB207">
            <v>1975</v>
          </cell>
          <cell r="BC207">
            <v>1976</v>
          </cell>
          <cell r="BD207">
            <v>1977</v>
          </cell>
          <cell r="BE207">
            <v>1978</v>
          </cell>
          <cell r="BF207">
            <v>1979</v>
          </cell>
          <cell r="BG207">
            <v>1980</v>
          </cell>
          <cell r="BH207">
            <v>1981</v>
          </cell>
          <cell r="BI207">
            <v>1982</v>
          </cell>
          <cell r="BJ207">
            <v>1983</v>
          </cell>
          <cell r="BK207">
            <v>1984</v>
          </cell>
          <cell r="BL207">
            <v>1985</v>
          </cell>
          <cell r="BM207">
            <v>1986</v>
          </cell>
          <cell r="BN207">
            <v>1987</v>
          </cell>
          <cell r="BO207">
            <v>1988</v>
          </cell>
          <cell r="BP207">
            <v>1989</v>
          </cell>
          <cell r="BQ207">
            <v>1990</v>
          </cell>
          <cell r="BR207">
            <v>1991</v>
          </cell>
          <cell r="BS207">
            <v>1992</v>
          </cell>
          <cell r="BT207">
            <v>1993</v>
          </cell>
          <cell r="BU207">
            <v>1994</v>
          </cell>
          <cell r="BV207">
            <v>1995</v>
          </cell>
          <cell r="BW207">
            <v>1996</v>
          </cell>
          <cell r="BX207">
            <v>1997</v>
          </cell>
          <cell r="BY207">
            <v>1998</v>
          </cell>
        </row>
        <row r="208">
          <cell r="F208" t="str">
            <v>Total Ausgaben gem KV-Statistik</v>
          </cell>
          <cell r="I208" t="str">
            <v>Total Ausgaben gem KV-Statistik</v>
          </cell>
          <cell r="M208" t="str">
            <v>Total Ausgaben gem KV-Statistik</v>
          </cell>
          <cell r="AM208">
            <v>561.31700000000001</v>
          </cell>
          <cell r="AN208">
            <v>604.47199999999998</v>
          </cell>
          <cell r="AO208">
            <v>673.476</v>
          </cell>
          <cell r="AP208">
            <v>758.19</v>
          </cell>
          <cell r="AQ208">
            <v>845.98900000000003</v>
          </cell>
          <cell r="AR208">
            <v>1003.376</v>
          </cell>
          <cell r="AS208">
            <v>1234.8140000000001</v>
          </cell>
          <cell r="AT208">
            <v>1404.9280000000001</v>
          </cell>
          <cell r="AU208">
            <v>1560.922</v>
          </cell>
          <cell r="AV208">
            <v>1730.2919999999999</v>
          </cell>
          <cell r="AW208">
            <v>1954.7080000000001</v>
          </cell>
          <cell r="AX208">
            <v>2255.3919999999998</v>
          </cell>
          <cell r="AY208">
            <v>2689.799</v>
          </cell>
          <cell r="AZ208">
            <v>3068.645</v>
          </cell>
          <cell r="BA208">
            <v>3577.9319999999998</v>
          </cell>
          <cell r="BB208">
            <v>4053.9349999999999</v>
          </cell>
          <cell r="BC208">
            <v>4467.1270000000004</v>
          </cell>
          <cell r="BD208">
            <v>4675.2920000000004</v>
          </cell>
          <cell r="BE208">
            <v>4961.5140000000001</v>
          </cell>
          <cell r="BF208">
            <v>5260.9610000000002</v>
          </cell>
          <cell r="BG208">
            <v>5676.69</v>
          </cell>
          <cell r="BH208">
            <v>6203.3609999999999</v>
          </cell>
          <cell r="BI208">
            <v>6789.6639999999998</v>
          </cell>
          <cell r="BJ208">
            <v>7363.8239999999996</v>
          </cell>
          <cell r="BK208">
            <v>7868.6369999999997</v>
          </cell>
          <cell r="BL208">
            <v>8415.9449999999997</v>
          </cell>
          <cell r="BM208">
            <v>9018.5139999999992</v>
          </cell>
          <cell r="BN208">
            <v>9623.8709999999992</v>
          </cell>
          <cell r="BO208">
            <v>10325.632</v>
          </cell>
          <cell r="BP208">
            <v>11160.302</v>
          </cell>
          <cell r="BQ208">
            <v>12199.253000000001</v>
          </cell>
          <cell r="BR208">
            <v>13699.999</v>
          </cell>
          <cell r="BS208">
            <v>14978.12</v>
          </cell>
          <cell r="BT208">
            <v>16110.620999999999</v>
          </cell>
          <cell r="BU208">
            <v>15463.235000000001</v>
          </cell>
          <cell r="BV208">
            <v>16237.442999999999</v>
          </cell>
          <cell r="BW208">
            <v>17192.470939999999</v>
          </cell>
          <cell r="BX208">
            <v>17672.056998</v>
          </cell>
          <cell r="BY208">
            <v>18402.61016</v>
          </cell>
          <cell r="CA208">
            <v>2.7895121048842064E-2</v>
          </cell>
        </row>
        <row r="209">
          <cell r="F209" t="str">
            <v>Total Ausgaben gem DB Finanzen KV</v>
          </cell>
          <cell r="I209" t="str">
            <v>Total Ausgaben gem ZS 97</v>
          </cell>
          <cell r="M209" t="str">
            <v>Total Ausgaben</v>
          </cell>
          <cell r="AM209">
            <v>489.45400000000001</v>
          </cell>
          <cell r="AN209">
            <v>532.85500000000002</v>
          </cell>
          <cell r="AO209">
            <v>595.14600000000007</v>
          </cell>
          <cell r="AP209">
            <v>671.24299999999994</v>
          </cell>
          <cell r="AQ209">
            <v>749.66200000000003</v>
          </cell>
          <cell r="AR209">
            <v>901.13400000000001</v>
          </cell>
          <cell r="AS209">
            <v>1128.4879999999998</v>
          </cell>
          <cell r="AT209">
            <v>1295.9849999999997</v>
          </cell>
          <cell r="AU209">
            <v>1435.9759999999997</v>
          </cell>
          <cell r="AV209">
            <v>1582.5069999999998</v>
          </cell>
          <cell r="AW209">
            <v>1790.6639999999998</v>
          </cell>
          <cell r="AX209">
            <v>2057.3230000000003</v>
          </cell>
          <cell r="AY209">
            <v>2453.0639999999999</v>
          </cell>
          <cell r="AZ209">
            <v>2805.5690000000013</v>
          </cell>
          <cell r="BA209">
            <v>3271.7909999999997</v>
          </cell>
          <cell r="BB209">
            <v>3703.0480000000002</v>
          </cell>
          <cell r="BC209">
            <v>4021.1449999999986</v>
          </cell>
          <cell r="BD209">
            <v>4186.5320000000002</v>
          </cell>
          <cell r="BE209">
            <v>4435.3949999999995</v>
          </cell>
          <cell r="BF209">
            <v>4711.1059999999998</v>
          </cell>
          <cell r="BG209">
            <v>5087.6939999999995</v>
          </cell>
          <cell r="BH209">
            <v>5552.7089999999998</v>
          </cell>
          <cell r="BI209">
            <v>6073.9670000000015</v>
          </cell>
          <cell r="BJ209">
            <v>6599.630000000001</v>
          </cell>
          <cell r="BK209">
            <v>7051.8690000000006</v>
          </cell>
          <cell r="BL209">
            <v>7535.6179999999995</v>
          </cell>
          <cell r="BM209">
            <v>8086.2279999999992</v>
          </cell>
          <cell r="BN209">
            <v>8649.2839999999997</v>
          </cell>
          <cell r="BO209">
            <v>9231.8790000000008</v>
          </cell>
          <cell r="BP209">
            <v>10001.802000000001</v>
          </cell>
          <cell r="BQ209">
            <v>11005.306999999999</v>
          </cell>
          <cell r="BR209">
            <v>12347.584000000003</v>
          </cell>
          <cell r="BS209">
            <v>13504.41</v>
          </cell>
          <cell r="BT209">
            <v>14570.155999999999</v>
          </cell>
          <cell r="BU209">
            <v>15313.498</v>
          </cell>
          <cell r="BV209">
            <v>16098.941999999999</v>
          </cell>
          <cell r="BW209">
            <v>17192.470937000002</v>
          </cell>
          <cell r="BX209">
            <v>17672.056996999996</v>
          </cell>
          <cell r="BY209">
            <v>18402.610158000003</v>
          </cell>
          <cell r="CA209">
            <v>2.7895121170039339E-2</v>
          </cell>
        </row>
        <row r="210">
          <cell r="F210" t="str">
            <v>Differenz zu KV-Statistik</v>
          </cell>
          <cell r="I210" t="str">
            <v>Differenz zu KV-Statistik</v>
          </cell>
          <cell r="M210" t="str">
            <v>Differenz zu KV-Statistik</v>
          </cell>
          <cell r="AM210">
            <v>71.863</v>
          </cell>
          <cell r="AN210">
            <v>71.616999999999962</v>
          </cell>
          <cell r="AO210">
            <v>78.329999999999927</v>
          </cell>
          <cell r="AP210">
            <v>86.947000000000116</v>
          </cell>
          <cell r="AQ210">
            <v>96.326999999999998</v>
          </cell>
          <cell r="AR210">
            <v>102.24199999999996</v>
          </cell>
          <cell r="AS210">
            <v>106.32600000000025</v>
          </cell>
          <cell r="AT210">
            <v>108.94300000000044</v>
          </cell>
          <cell r="AU210">
            <v>124.94600000000037</v>
          </cell>
          <cell r="AV210">
            <v>147.78500000000008</v>
          </cell>
          <cell r="AW210">
            <v>164.04400000000032</v>
          </cell>
          <cell r="AX210">
            <v>198.06899999999951</v>
          </cell>
          <cell r="AY210">
            <v>236.73500000000013</v>
          </cell>
          <cell r="AZ210">
            <v>263.07599999999866</v>
          </cell>
          <cell r="BA210">
            <v>306.14100000000008</v>
          </cell>
          <cell r="BB210">
            <v>350.88699999999972</v>
          </cell>
          <cell r="BC210">
            <v>445.98200000000179</v>
          </cell>
          <cell r="BD210">
            <v>488.76000000000022</v>
          </cell>
          <cell r="BE210">
            <v>526.1190000000006</v>
          </cell>
          <cell r="BF210">
            <v>549.85500000000047</v>
          </cell>
          <cell r="BG210">
            <v>588.99600000000009</v>
          </cell>
          <cell r="BH210">
            <v>650.65200000000004</v>
          </cell>
          <cell r="BI210">
            <v>715.6969999999983</v>
          </cell>
          <cell r="BJ210">
            <v>764.1939999999986</v>
          </cell>
          <cell r="BK210">
            <v>816.76799999999912</v>
          </cell>
          <cell r="BL210">
            <v>880.32700000000023</v>
          </cell>
          <cell r="BM210">
            <v>932.28600000000006</v>
          </cell>
          <cell r="BN210">
            <v>974.58699999999953</v>
          </cell>
          <cell r="BO210">
            <v>1093.7529999999988</v>
          </cell>
          <cell r="BP210">
            <v>1158.4999999999982</v>
          </cell>
          <cell r="BQ210">
            <v>1193.9460000000017</v>
          </cell>
          <cell r="BR210">
            <v>1352.4149999999972</v>
          </cell>
          <cell r="BS210">
            <v>1473.7100000000009</v>
          </cell>
          <cell r="BT210">
            <v>1540.4650000000001</v>
          </cell>
          <cell r="BU210">
            <v>149.73700000000099</v>
          </cell>
          <cell r="BV210">
            <v>138.5010000000002</v>
          </cell>
          <cell r="BW210">
            <v>2.9999973776284605E-6</v>
          </cell>
          <cell r="BX210">
            <v>1.000003976514563E-6</v>
          </cell>
          <cell r="BY210">
            <v>1.9999970390927047E-6</v>
          </cell>
          <cell r="CA210">
            <v>-0.66666504978578356</v>
          </cell>
        </row>
        <row r="211">
          <cell r="F211" t="str">
            <v>Veränderung Reserven</v>
          </cell>
          <cell r="BU211">
            <v>-149.72999999999999</v>
          </cell>
          <cell r="BV211">
            <v>-138.49600000000001</v>
          </cell>
        </row>
        <row r="212">
          <cell r="F212" t="str">
            <v>Kostenbeteiligung</v>
          </cell>
          <cell r="I212" t="str">
            <v>Kostenbeteiligung</v>
          </cell>
          <cell r="M212" t="str">
            <v>Veränderung der Reserven</v>
          </cell>
          <cell r="AM212">
            <v>-55.670999999999999</v>
          </cell>
          <cell r="AN212">
            <v>-57.195</v>
          </cell>
          <cell r="AO212">
            <v>-62.834000000000003</v>
          </cell>
          <cell r="AP212">
            <v>-68.930999999999997</v>
          </cell>
          <cell r="AQ212">
            <v>-76.567999999999998</v>
          </cell>
          <cell r="AR212">
            <v>-82.947000000000003</v>
          </cell>
          <cell r="AS212">
            <v>-81.721999999999994</v>
          </cell>
          <cell r="AT212">
            <v>-81.284999999999997</v>
          </cell>
          <cell r="AU212">
            <v>-94.113</v>
          </cell>
          <cell r="AV212">
            <v>-110.902</v>
          </cell>
          <cell r="AW212">
            <v>-122.25</v>
          </cell>
          <cell r="AX212">
            <v>-144.08600000000001</v>
          </cell>
          <cell r="AY212">
            <v>-172.46899999999999</v>
          </cell>
          <cell r="AZ212">
            <v>-181.191</v>
          </cell>
          <cell r="BA212">
            <v>-208.53299999999999</v>
          </cell>
          <cell r="BB212">
            <v>-236.49</v>
          </cell>
          <cell r="BC212">
            <v>-297.47000000000003</v>
          </cell>
          <cell r="BD212">
            <v>-319.75799999999998</v>
          </cell>
          <cell r="BE212">
            <v>-339.75299999999999</v>
          </cell>
          <cell r="BF212">
            <v>-354.77100000000002</v>
          </cell>
          <cell r="BG212">
            <v>-375.07100000000003</v>
          </cell>
          <cell r="BH212">
            <v>-410.01900000000001</v>
          </cell>
          <cell r="BI212">
            <v>-434.57900000000001</v>
          </cell>
          <cell r="BJ212">
            <v>-466.79300000000001</v>
          </cell>
          <cell r="BK212">
            <v>-484.303</v>
          </cell>
          <cell r="BL212">
            <v>-513.09500000000003</v>
          </cell>
          <cell r="BM212">
            <v>-553.22400000000005</v>
          </cell>
          <cell r="BN212">
            <v>-658.27499999999998</v>
          </cell>
          <cell r="BO212">
            <v>-757.38400000000001</v>
          </cell>
          <cell r="BP212">
            <v>-807.71799999999996</v>
          </cell>
          <cell r="BQ212">
            <v>-856.82</v>
          </cell>
          <cell r="BR212">
            <v>-1060.23</v>
          </cell>
          <cell r="BS212">
            <v>-1184.9590000000001</v>
          </cell>
          <cell r="BT212">
            <v>-1273.3520000000001</v>
          </cell>
        </row>
        <row r="213">
          <cell r="F213" t="str">
            <v>Prämienanteil Rückversicherer</v>
          </cell>
          <cell r="I213" t="str">
            <v>Prämienanteil Rückversicherer</v>
          </cell>
          <cell r="AM213">
            <v>-16.143999999999998</v>
          </cell>
          <cell r="AN213">
            <v>-14.422000000000001</v>
          </cell>
          <cell r="AO213">
            <v>-15.496</v>
          </cell>
          <cell r="AP213">
            <v>-18.015999999999998</v>
          </cell>
          <cell r="AQ213">
            <v>-19.759</v>
          </cell>
          <cell r="AR213">
            <v>-19.295000000000002</v>
          </cell>
          <cell r="AS213">
            <v>-24.603999999999999</v>
          </cell>
          <cell r="AT213">
            <v>-27.658000000000001</v>
          </cell>
          <cell r="AU213">
            <v>-30.832999999999998</v>
          </cell>
          <cell r="AV213">
            <v>-36.883000000000003</v>
          </cell>
          <cell r="AW213">
            <v>-41.793999999999997</v>
          </cell>
          <cell r="AX213">
            <v>-53.982999999999997</v>
          </cell>
          <cell r="AY213">
            <v>-64.266000000000005</v>
          </cell>
          <cell r="AZ213">
            <v>-81.885000000000005</v>
          </cell>
          <cell r="BA213">
            <v>-97.608000000000004</v>
          </cell>
          <cell r="BB213">
            <v>-114.39700000000001</v>
          </cell>
          <cell r="BC213">
            <v>-148.512</v>
          </cell>
          <cell r="BD213">
            <v>-169.00200000000001</v>
          </cell>
          <cell r="BE213">
            <v>-186.364</v>
          </cell>
          <cell r="BF213">
            <v>-195.084</v>
          </cell>
          <cell r="BG213">
            <v>-213.92400000000001</v>
          </cell>
          <cell r="BH213">
            <v>-240.63300000000001</v>
          </cell>
          <cell r="BI213">
            <v>-281.12</v>
          </cell>
          <cell r="BJ213">
            <v>-297.40199999999999</v>
          </cell>
          <cell r="BK213">
            <v>-332.46499999999997</v>
          </cell>
          <cell r="BL213">
            <v>-357.06700000000001</v>
          </cell>
          <cell r="BM213">
            <v>-370.03800000000001</v>
          </cell>
          <cell r="BN213">
            <v>-310.84100000000001</v>
          </cell>
          <cell r="BO213">
            <v>-331.43900000000002</v>
          </cell>
          <cell r="BP213">
            <v>-328.02300000000002</v>
          </cell>
          <cell r="BQ213">
            <v>-317.17</v>
          </cell>
          <cell r="BR213">
            <v>-268.14400000000001</v>
          </cell>
          <cell r="BS213">
            <v>-268.81</v>
          </cell>
          <cell r="BT213">
            <v>-232.892</v>
          </cell>
        </row>
        <row r="214">
          <cell r="F214" t="str">
            <v>Liegenschaften Rückschlag</v>
          </cell>
          <cell r="I214" t="str">
            <v>Liegenschaften Rückschlag</v>
          </cell>
          <cell r="M214" t="e">
            <v>#REF!</v>
          </cell>
          <cell r="BL214">
            <v>-6.133</v>
          </cell>
          <cell r="BM214">
            <v>-5.2610000000000001</v>
          </cell>
          <cell r="BN214">
            <v>-2.1859999999999999</v>
          </cell>
          <cell r="BO214">
            <v>-2.524</v>
          </cell>
          <cell r="BP214">
            <v>-4.6539999999999999</v>
          </cell>
          <cell r="BQ214">
            <v>-3.7930000000000001</v>
          </cell>
          <cell r="BR214">
            <v>-10.339</v>
          </cell>
          <cell r="BS214">
            <v>-14.644</v>
          </cell>
          <cell r="BT214">
            <v>-14.225</v>
          </cell>
        </row>
        <row r="215">
          <cell r="F215" t="str">
            <v>Liegenschaften Vorschlag</v>
          </cell>
        </row>
        <row r="216">
          <cell r="F216" t="str">
            <v>Aufwertungen Wertschriften</v>
          </cell>
          <cell r="I216" t="str">
            <v>Abschreibungen Wertschriften</v>
          </cell>
          <cell r="M216" t="e">
            <v>#REF!</v>
          </cell>
        </row>
        <row r="217">
          <cell r="F217" t="str">
            <v>Abschreibungen Wertschriften</v>
          </cell>
          <cell r="BL217">
            <v>-4.032</v>
          </cell>
          <cell r="BM217">
            <v>-3.762</v>
          </cell>
          <cell r="BN217">
            <v>-3.2890000000000001</v>
          </cell>
          <cell r="BO217">
            <v>-2.407</v>
          </cell>
          <cell r="BP217">
            <v>-18.106000000000002</v>
          </cell>
          <cell r="BQ217">
            <v>-16.18</v>
          </cell>
          <cell r="BR217">
            <v>-13.702</v>
          </cell>
          <cell r="BS217">
            <v>-5.2960000000000003</v>
          </cell>
          <cell r="BT217">
            <v>-19.995000000000001</v>
          </cell>
        </row>
        <row r="218">
          <cell r="F218" t="str">
            <v>Übriges</v>
          </cell>
          <cell r="M218" t="str">
            <v>Übriges</v>
          </cell>
        </row>
        <row r="220">
          <cell r="F220" t="str">
            <v>Differenzkontrolle</v>
          </cell>
          <cell r="I220" t="str">
            <v>Differenzkontrolle</v>
          </cell>
          <cell r="AM220">
            <v>4.8000000000001819E-2</v>
          </cell>
          <cell r="AN220">
            <v>-3.907985046680551E-14</v>
          </cell>
          <cell r="AO220">
            <v>-7.638334409421077E-14</v>
          </cell>
          <cell r="AP220">
            <v>1.2079226507921703E-13</v>
          </cell>
          <cell r="AQ220">
            <v>0</v>
          </cell>
          <cell r="AR220">
            <v>-4.2632564145606011E-14</v>
          </cell>
          <cell r="AS220">
            <v>2.5579538487363607E-13</v>
          </cell>
          <cell r="AT220">
            <v>4.4053649617126212E-13</v>
          </cell>
          <cell r="AU220">
            <v>3.694822225952521E-13</v>
          </cell>
          <cell r="AV220">
            <v>7.815970093361102E-14</v>
          </cell>
          <cell r="AW220">
            <v>3.2684965844964609E-13</v>
          </cell>
          <cell r="AX220">
            <v>-5.0448534238967113E-13</v>
          </cell>
          <cell r="AY220">
            <v>1.2789769243681803E-13</v>
          </cell>
          <cell r="AZ220">
            <v>-1.3500311979441904E-12</v>
          </cell>
          <cell r="BA220">
            <v>0</v>
          </cell>
          <cell r="BB220">
            <v>-2.9842794901924208E-13</v>
          </cell>
          <cell r="BC220">
            <v>1.7621459846850485E-12</v>
          </cell>
          <cell r="BD220">
            <v>2.2737367544323206E-13</v>
          </cell>
          <cell r="BE220">
            <v>2.0000000006064056E-3</v>
          </cell>
          <cell r="BF220">
            <v>4.5474735088646412E-13</v>
          </cell>
          <cell r="BG220">
            <v>1.0000000000616183E-3</v>
          </cell>
          <cell r="BH220">
            <v>0</v>
          </cell>
          <cell r="BI220">
            <v>-2.0000000017148523E-3</v>
          </cell>
          <cell r="BJ220">
            <v>-1.0000000013974386E-3</v>
          </cell>
          <cell r="BK220">
            <v>-8.5265128291212022E-13</v>
          </cell>
          <cell r="BL220">
            <v>1.9095836023552692E-13</v>
          </cell>
          <cell r="BM220">
            <v>1.000000000000778E-3</v>
          </cell>
          <cell r="BN220">
            <v>-4.0000000004511982E-3</v>
          </cell>
          <cell r="BO220">
            <v>-1.0000000012437837E-3</v>
          </cell>
          <cell r="BP220">
            <v>-1.0000000018060007E-3</v>
          </cell>
          <cell r="BQ220">
            <v>-1.6999999998333237E-2</v>
          </cell>
          <cell r="BR220">
            <v>-2.7888802378583932E-12</v>
          </cell>
          <cell r="BS220">
            <v>1.0000000008831833E-3</v>
          </cell>
          <cell r="BT220">
            <v>1.0000000000580656E-3</v>
          </cell>
          <cell r="BU220">
            <v>7.0000000009997621E-3</v>
          </cell>
          <cell r="BV220">
            <v>5.0000000001944045E-3</v>
          </cell>
          <cell r="BW220">
            <v>2.9999973776284605E-6</v>
          </cell>
          <cell r="BX220">
            <v>1.000003976514563E-6</v>
          </cell>
          <cell r="BY220">
            <v>1.9999970390927047E-6</v>
          </cell>
        </row>
        <row r="223">
          <cell r="H223" t="str">
            <v>1)</v>
          </cell>
          <cell r="I223" t="str">
            <v>Die Beiträge werden erst seit 1985 detailliert ausgewiesen.</v>
          </cell>
        </row>
        <row r="224">
          <cell r="H224" t="str">
            <v>2)</v>
          </cell>
          <cell r="I224" t="str">
            <v>Der Bund hat seit 1.1.1990 die Subventionen an die Krankenkassen auf 1,3 Milliarden Franken jährlich erhöht. 1993 wurden die</v>
          </cell>
        </row>
        <row r="225">
          <cell r="I225" t="str">
            <v>Bundesbeiträge um 1.2 Mio. gekürzt.</v>
          </cell>
        </row>
        <row r="226">
          <cell r="H226" t="str">
            <v>3)</v>
          </cell>
          <cell r="I226" t="str">
            <v>Rückerstattungen, Liegenschaften (Vorschlag), Aufwertungen von Wertschriften, Schenkungen, sonstiger Ertrag.</v>
          </cell>
        </row>
        <row r="227">
          <cell r="H227" t="str">
            <v>4)</v>
          </cell>
          <cell r="I227" t="str">
            <v>Allg. Krankenpflegekosten inkl. Leistungsbeiträge an HMO-Kassen; übrige Pflegekosten: Zahnpflegevers. (bis 1981 in Allgemeinen</v>
          </cell>
        </row>
        <row r="229">
          <cell r="I229" t="str">
            <v>Krankenpflegekosten enthalten), Tuberkulose (inkl. Taggeld ab 1988), Wartgelder für Ärzte.</v>
          </cell>
        </row>
        <row r="231">
          <cell r="H231" t="str">
            <v>6)</v>
          </cell>
          <cell r="I231" t="str">
            <v>Sterbegeldversicherung, sonstige Leistungen.</v>
          </cell>
        </row>
        <row r="232">
          <cell r="H232" t="str">
            <v>7)</v>
          </cell>
          <cell r="I232" t="str">
            <v>Unterstützungen, Erstattungen von Rückversicherungen, Wertveränderungen bei Wertschriften und Liegenschaften,</v>
          </cell>
        </row>
        <row r="234">
          <cell r="I234" t="str">
            <v>Krankheitsvorbeugung, sonstiger Aufwand.</v>
          </cell>
        </row>
        <row r="235">
          <cell r="H235" t="str">
            <v>8)</v>
          </cell>
          <cell r="I235" t="str">
            <v>Kumulierte Kassenüberschüsse bzw. -defizite, inkl. Reservebildung.</v>
          </cell>
        </row>
        <row r="258">
          <cell r="BB258" t="e">
            <v>#REF!</v>
          </cell>
          <cell r="BC258" t="e">
            <v>#REF!</v>
          </cell>
          <cell r="BD258" t="e">
            <v>#REF!</v>
          </cell>
          <cell r="BE258" t="e">
            <v>#REF!</v>
          </cell>
          <cell r="BF258" t="e">
            <v>#REF!</v>
          </cell>
          <cell r="BG258" t="e">
            <v>#REF!</v>
          </cell>
          <cell r="BH258" t="e">
            <v>#REF!</v>
          </cell>
          <cell r="BI258" t="e">
            <v>#REF!</v>
          </cell>
          <cell r="BJ258" t="e">
            <v>#REF!</v>
          </cell>
          <cell r="BK258" t="e">
            <v>#REF!</v>
          </cell>
          <cell r="BL258" t="e">
            <v>#REF!</v>
          </cell>
          <cell r="BM258" t="e">
            <v>#REF!</v>
          </cell>
        </row>
        <row r="259">
          <cell r="BB259">
            <v>3920.6680000000001</v>
          </cell>
          <cell r="BC259">
            <v>4342.9189999999999</v>
          </cell>
          <cell r="BD259">
            <v>4662.3289999999997</v>
          </cell>
          <cell r="BE259">
            <v>4891.7690000000002</v>
          </cell>
          <cell r="BF259">
            <v>5069.6880000000001</v>
          </cell>
          <cell r="BG259">
            <v>5348.1659999999993</v>
          </cell>
          <cell r="BH259">
            <v>5676.4310000000005</v>
          </cell>
          <cell r="BI259">
            <v>6240.1170000000011</v>
          </cell>
          <cell r="BJ259">
            <v>6905.2150000000011</v>
          </cell>
          <cell r="BK259">
            <v>7693.9560000000001</v>
          </cell>
          <cell r="BL259">
            <v>8402.1959999999999</v>
          </cell>
          <cell r="BM259">
            <v>8786.3370000000014</v>
          </cell>
        </row>
        <row r="260">
          <cell r="BB260">
            <v>3806.0053000000003</v>
          </cell>
          <cell r="BC260">
            <v>4154.8057999999983</v>
          </cell>
          <cell r="BD260">
            <v>4338.6338000000005</v>
          </cell>
          <cell r="BE260">
            <v>4603.1225999999997</v>
          </cell>
          <cell r="BF260">
            <v>4886.6815999999999</v>
          </cell>
          <cell r="BG260">
            <v>5280.2255999999998</v>
          </cell>
          <cell r="BH260">
            <v>5779.5389999999998</v>
          </cell>
          <cell r="BI260">
            <v>6320.5610000000015</v>
          </cell>
          <cell r="BJ260">
            <v>6865.6690000000008</v>
          </cell>
          <cell r="BK260">
            <v>7342.6290000000008</v>
          </cell>
          <cell r="BL260">
            <v>7840.4529999999995</v>
          </cell>
          <cell r="BM260">
            <v>8429.3809999999994</v>
          </cell>
        </row>
        <row r="261">
          <cell r="BB261">
            <v>103.22299999999996</v>
          </cell>
          <cell r="BC261">
            <v>173.26200000000154</v>
          </cell>
          <cell r="BD261">
            <v>306.79499999999916</v>
          </cell>
          <cell r="BE261">
            <v>270.01000000000113</v>
          </cell>
          <cell r="BF261">
            <v>163.4980000000005</v>
          </cell>
          <cell r="BG261">
            <v>46.547999999999774</v>
          </cell>
          <cell r="BH261">
            <v>-116.91099999999915</v>
          </cell>
          <cell r="BI261">
            <v>-114.97000000000025</v>
          </cell>
          <cell r="BJ261">
            <v>8.1829999999999927</v>
          </cell>
          <cell r="BK261">
            <v>309.62199999999939</v>
          </cell>
          <cell r="BL261">
            <v>509.51099999999951</v>
          </cell>
          <cell r="BM261">
            <v>330.07100000000173</v>
          </cell>
        </row>
        <row r="262">
          <cell r="BB262">
            <v>1154.3050000000001</v>
          </cell>
          <cell r="BC262">
            <v>1297.9770000000001</v>
          </cell>
          <cell r="BD262">
            <v>1546.1369999999999</v>
          </cell>
          <cell r="BE262">
            <v>1769.125</v>
          </cell>
          <cell r="BF262">
            <v>1904.1079999999999</v>
          </cell>
          <cell r="BG262">
            <v>1930.569</v>
          </cell>
          <cell r="BH262">
            <v>1890.6489999999999</v>
          </cell>
          <cell r="BI262">
            <v>1831.394</v>
          </cell>
          <cell r="BJ262">
            <v>1864.1659999999999</v>
          </cell>
          <cell r="BK262">
            <v>2154.2800000000002</v>
          </cell>
          <cell r="BL262">
            <v>2484.4720000000002</v>
          </cell>
          <cell r="BM262">
            <v>2715.3939999999998</v>
          </cell>
        </row>
        <row r="264">
          <cell r="BB264">
            <v>114.66269999999986</v>
          </cell>
          <cell r="BC264">
            <v>188.1132000000016</v>
          </cell>
          <cell r="BD264">
            <v>323.6951999999992</v>
          </cell>
          <cell r="BE264">
            <v>288.64640000000054</v>
          </cell>
          <cell r="BF264">
            <v>183.00640000000021</v>
          </cell>
          <cell r="BG264">
            <v>67.940399999999499</v>
          </cell>
          <cell r="BH264">
            <v>-103.10799999999927</v>
          </cell>
          <cell r="BI264">
            <v>-80.444000000000415</v>
          </cell>
          <cell r="BJ264">
            <v>39.546000000000276</v>
          </cell>
          <cell r="BK264">
            <v>351.32699999999932</v>
          </cell>
          <cell r="BL264">
            <v>561.74300000000039</v>
          </cell>
          <cell r="BM264">
            <v>356.95600000000195</v>
          </cell>
        </row>
        <row r="265">
          <cell r="BB265">
            <v>1154.3050000000001</v>
          </cell>
          <cell r="BC265">
            <v>1342.4182000000017</v>
          </cell>
          <cell r="BD265">
            <v>1621.6721999999993</v>
          </cell>
          <cell r="BE265">
            <v>1834.7834000000005</v>
          </cell>
          <cell r="BF265">
            <v>1952.1314000000002</v>
          </cell>
          <cell r="BG265">
            <v>1972.0483999999994</v>
          </cell>
          <cell r="BH265">
            <v>1827.4610000000007</v>
          </cell>
          <cell r="BI265">
            <v>1810.2049999999995</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haushalt AHV 48-96 intern"/>
      <sheetName val="AHV Einleitungsgrafiken Daten"/>
    </sheetNames>
    <sheetDataSet>
      <sheetData sheetId="0">
        <row r="1">
          <cell r="J1" t="str">
            <v>Eurostat Function (to do)</v>
          </cell>
          <cell r="K1" t="str">
            <v>OECD Main Programme Descriptors 1995</v>
          </cell>
          <cell r="L1" t="str">
            <v>OECD SOCX 1996</v>
          </cell>
          <cell r="AA1">
            <v>48</v>
          </cell>
          <cell r="AB1">
            <v>49</v>
          </cell>
          <cell r="AC1">
            <v>50</v>
          </cell>
          <cell r="AD1">
            <v>51</v>
          </cell>
          <cell r="AE1">
            <v>52</v>
          </cell>
          <cell r="AF1">
            <v>53</v>
          </cell>
          <cell r="AG1">
            <v>54</v>
          </cell>
          <cell r="AH1">
            <v>55</v>
          </cell>
          <cell r="AI1">
            <v>56</v>
          </cell>
          <cell r="AJ1">
            <v>57</v>
          </cell>
          <cell r="AK1">
            <v>58</v>
          </cell>
          <cell r="AL1">
            <v>59</v>
          </cell>
          <cell r="AM1">
            <v>60</v>
          </cell>
          <cell r="AN1">
            <v>61</v>
          </cell>
          <cell r="AO1">
            <v>62</v>
          </cell>
          <cell r="AP1">
            <v>63</v>
          </cell>
          <cell r="AQ1">
            <v>64</v>
          </cell>
          <cell r="AR1">
            <v>65</v>
          </cell>
          <cell r="AS1">
            <v>66</v>
          </cell>
          <cell r="AT1">
            <v>67</v>
          </cell>
          <cell r="AU1">
            <v>68</v>
          </cell>
          <cell r="AV1">
            <v>69</v>
          </cell>
          <cell r="AW1">
            <v>70</v>
          </cell>
          <cell r="AX1">
            <v>71</v>
          </cell>
          <cell r="AY1">
            <v>72</v>
          </cell>
          <cell r="AZ1">
            <v>73</v>
          </cell>
          <cell r="BA1">
            <v>74</v>
          </cell>
          <cell r="BB1">
            <v>75</v>
          </cell>
          <cell r="BC1">
            <v>76</v>
          </cell>
          <cell r="BD1">
            <v>77</v>
          </cell>
          <cell r="BE1">
            <v>78</v>
          </cell>
          <cell r="BF1">
            <v>79</v>
          </cell>
          <cell r="BG1">
            <v>80</v>
          </cell>
          <cell r="BH1">
            <v>81</v>
          </cell>
          <cell r="BI1">
            <v>82</v>
          </cell>
          <cell r="BJ1">
            <v>83</v>
          </cell>
          <cell r="BK1">
            <v>84</v>
          </cell>
          <cell r="BL1">
            <v>85</v>
          </cell>
          <cell r="BM1">
            <v>86</v>
          </cell>
          <cell r="BN1">
            <v>87</v>
          </cell>
          <cell r="BO1">
            <v>88</v>
          </cell>
          <cell r="BP1">
            <v>89</v>
          </cell>
          <cell r="BQ1" t="str">
            <v>AHV 90</v>
          </cell>
          <cell r="BR1">
            <v>91</v>
          </cell>
          <cell r="BS1" t="str">
            <v>AHV 92</v>
          </cell>
          <cell r="BT1" t="str">
            <v>AHV 93</v>
          </cell>
          <cell r="BU1" t="str">
            <v>AHV 94</v>
          </cell>
          <cell r="BV1" t="str">
            <v>AHV 95</v>
          </cell>
          <cell r="BW1" t="str">
            <v>AHV 96</v>
          </cell>
          <cell r="BX1" t="str">
            <v>AHV 97</v>
          </cell>
          <cell r="BY1" t="str">
            <v>Zeichenerklärung</v>
          </cell>
        </row>
        <row r="2">
          <cell r="A2" t="str">
            <v>Résume des comptes financiers de l'AVS</v>
          </cell>
          <cell r="E2" t="str">
            <v>Finanzhaushalte der AHV im Überblick</v>
          </cell>
          <cell r="AA2">
            <v>1948</v>
          </cell>
          <cell r="AB2">
            <v>1949</v>
          </cell>
          <cell r="AC2">
            <v>1950</v>
          </cell>
          <cell r="AD2">
            <v>1951</v>
          </cell>
          <cell r="AE2">
            <v>1952</v>
          </cell>
          <cell r="AF2">
            <v>1953</v>
          </cell>
          <cell r="AG2">
            <v>1954</v>
          </cell>
          <cell r="AH2">
            <v>1955</v>
          </cell>
          <cell r="AI2">
            <v>1956</v>
          </cell>
          <cell r="AJ2">
            <v>1957</v>
          </cell>
          <cell r="AK2">
            <v>1958</v>
          </cell>
          <cell r="AL2">
            <v>1959</v>
          </cell>
          <cell r="AM2">
            <v>1960</v>
          </cell>
          <cell r="AN2">
            <v>1961</v>
          </cell>
          <cell r="AO2">
            <v>1962</v>
          </cell>
          <cell r="AP2">
            <v>1963</v>
          </cell>
          <cell r="AQ2">
            <v>1964</v>
          </cell>
          <cell r="AR2">
            <v>1965</v>
          </cell>
          <cell r="AS2">
            <v>1966</v>
          </cell>
          <cell r="AT2">
            <v>1967</v>
          </cell>
          <cell r="AU2">
            <v>1968</v>
          </cell>
          <cell r="AV2">
            <v>1969</v>
          </cell>
          <cell r="AW2">
            <v>1970</v>
          </cell>
          <cell r="AX2">
            <v>1971</v>
          </cell>
          <cell r="AY2">
            <v>1972</v>
          </cell>
          <cell r="AZ2">
            <v>1973</v>
          </cell>
          <cell r="BA2">
            <v>1974</v>
          </cell>
          <cell r="BB2">
            <v>1975</v>
          </cell>
          <cell r="BC2">
            <v>1976</v>
          </cell>
          <cell r="BD2">
            <v>1977</v>
          </cell>
          <cell r="BE2">
            <v>1978</v>
          </cell>
          <cell r="BF2">
            <v>1979</v>
          </cell>
          <cell r="BG2">
            <v>1980</v>
          </cell>
          <cell r="BH2">
            <v>1981</v>
          </cell>
          <cell r="BI2">
            <v>1982</v>
          </cell>
          <cell r="BJ2">
            <v>1983</v>
          </cell>
          <cell r="BK2">
            <v>1984</v>
          </cell>
          <cell r="BL2">
            <v>1985</v>
          </cell>
          <cell r="BM2">
            <v>1986</v>
          </cell>
          <cell r="BN2">
            <v>1987</v>
          </cell>
          <cell r="BO2">
            <v>1988</v>
          </cell>
          <cell r="BP2">
            <v>1989</v>
          </cell>
          <cell r="BQ2">
            <v>1990</v>
          </cell>
          <cell r="BR2">
            <v>1991</v>
          </cell>
          <cell r="BS2">
            <v>1992</v>
          </cell>
          <cell r="BT2">
            <v>1993</v>
          </cell>
          <cell r="BU2">
            <v>1994</v>
          </cell>
          <cell r="BV2">
            <v>1995</v>
          </cell>
          <cell r="BW2">
            <v>1996</v>
          </cell>
          <cell r="BX2">
            <v>1997</v>
          </cell>
        </row>
        <row r="3">
          <cell r="A3" t="str">
            <v>Total des recettes</v>
          </cell>
          <cell r="E3" t="str">
            <v>Total Einnahmen</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16513.093193000001</v>
          </cell>
          <cell r="BO3">
            <v>17562.492117000002</v>
          </cell>
          <cell r="BP3">
            <v>18675.595592000001</v>
          </cell>
          <cell r="BQ3">
            <v>20354.899255</v>
          </cell>
          <cell r="BR3">
            <v>22033.528498</v>
          </cell>
          <cell r="BS3">
            <v>23159.702211</v>
          </cell>
          <cell r="BT3">
            <v>23856.373955999999</v>
          </cell>
          <cell r="BU3">
            <v>23923.403999999999</v>
          </cell>
          <cell r="BV3">
            <v>24511.652529999999</v>
          </cell>
          <cell r="BW3">
            <v>24788.181408</v>
          </cell>
          <cell r="BX3">
            <v>25219.125680999998</v>
          </cell>
        </row>
        <row r="4">
          <cell r="A4" t="str">
            <v xml:space="preserve">Cotisations des assurés et des employeurs </v>
          </cell>
          <cell r="E4" t="str">
            <v>Beiträge Versicherte und Arbeitgeber</v>
          </cell>
          <cell r="BN4">
            <v>12887.622922</v>
          </cell>
          <cell r="BO4">
            <v>13756.929768</v>
          </cell>
          <cell r="BP4">
            <v>14720.998240999999</v>
          </cell>
          <cell r="BQ4">
            <v>16029.29063</v>
          </cell>
          <cell r="BR4">
            <v>17302.046784999999</v>
          </cell>
          <cell r="BS4">
            <v>18004.722128000001</v>
          </cell>
          <cell r="BT4">
            <v>18322.074390000002</v>
          </cell>
          <cell r="BU4">
            <v>18306.904999999999</v>
          </cell>
          <cell r="BV4">
            <v>18645.968126</v>
          </cell>
          <cell r="BW4">
            <v>18746.323989</v>
          </cell>
          <cell r="BX4">
            <v>18588.849776999999</v>
          </cell>
        </row>
        <row r="5">
          <cell r="A5" t="str">
            <v>Subventions</v>
          </cell>
          <cell r="B5" t="str">
            <v>au total</v>
          </cell>
          <cell r="E5" t="str">
            <v>Subventionen insgesamt</v>
          </cell>
          <cell r="BN5">
            <v>3141.964242</v>
          </cell>
          <cell r="BO5">
            <v>3326.2151389999999</v>
          </cell>
          <cell r="BP5">
            <v>3392.1979220000003</v>
          </cell>
          <cell r="BQ5">
            <v>3665.5329999999999</v>
          </cell>
          <cell r="BR5">
            <v>3937.6351460000001</v>
          </cell>
          <cell r="BS5">
            <v>4241.2100140000002</v>
          </cell>
          <cell r="BT5">
            <v>4522.8926000000001</v>
          </cell>
          <cell r="BU5">
            <v>4584.9110000000001</v>
          </cell>
          <cell r="BV5">
            <v>4808.6792270000005</v>
          </cell>
          <cell r="BW5">
            <v>4963.3525310000005</v>
          </cell>
          <cell r="BX5">
            <v>5160.5048900000002</v>
          </cell>
        </row>
        <row r="6">
          <cell r="B6" t="str">
            <v>fédérales</v>
          </cell>
          <cell r="F6" t="str">
            <v>davon Bund</v>
          </cell>
          <cell r="BN6">
            <v>2513.5713940000001</v>
          </cell>
          <cell r="BO6">
            <v>2660.9721119999999</v>
          </cell>
          <cell r="BP6">
            <v>2713.7583370000002</v>
          </cell>
          <cell r="BQ6">
            <v>3115.703051</v>
          </cell>
          <cell r="BR6">
            <v>3346.989873</v>
          </cell>
          <cell r="BS6">
            <v>3605.0285119999999</v>
          </cell>
          <cell r="BT6">
            <v>3831.4950060000001</v>
          </cell>
          <cell r="BU6">
            <v>3884.0329999999999</v>
          </cell>
          <cell r="BV6">
            <v>4073.594505</v>
          </cell>
          <cell r="BW6">
            <v>4218.8496510000004</v>
          </cell>
          <cell r="BX6">
            <v>4386.4291579999999</v>
          </cell>
        </row>
        <row r="7">
          <cell r="A7" t="str">
            <v>Intérêts</v>
          </cell>
          <cell r="E7" t="str">
            <v>Zinsen</v>
          </cell>
          <cell r="BN7">
            <v>470.67657600000001</v>
          </cell>
          <cell r="BO7">
            <v>467.29336999999998</v>
          </cell>
          <cell r="BP7">
            <v>550.15347499999996</v>
          </cell>
          <cell r="BQ7">
            <v>652.41838800000005</v>
          </cell>
          <cell r="BR7">
            <v>784.18220399999996</v>
          </cell>
          <cell r="BS7">
            <v>905.22751800000003</v>
          </cell>
          <cell r="BT7">
            <v>998.73424399999999</v>
          </cell>
          <cell r="BU7">
            <v>1019.295</v>
          </cell>
          <cell r="BV7">
            <v>1046.141678</v>
          </cell>
          <cell r="BW7">
            <v>1066.1549669999999</v>
          </cell>
          <cell r="BX7">
            <v>1457.942</v>
          </cell>
        </row>
        <row r="8">
          <cell r="A8" t="str">
            <v>Autres recettes  1)</v>
          </cell>
          <cell r="E8" t="str">
            <v>übrige Einnahmen</v>
          </cell>
          <cell r="BN8">
            <v>12.829452999999999</v>
          </cell>
          <cell r="BO8">
            <v>12.053839999999999</v>
          </cell>
          <cell r="BP8">
            <v>12.245953999999999</v>
          </cell>
          <cell r="BQ8">
            <v>7.6572370000000003</v>
          </cell>
          <cell r="BR8">
            <v>9.6643629999999998</v>
          </cell>
          <cell r="BS8">
            <v>8.5425509999999996</v>
          </cell>
          <cell r="BT8">
            <v>12.672722</v>
          </cell>
          <cell r="BU8">
            <v>12.292999999999999</v>
          </cell>
          <cell r="BV8">
            <v>10.863498999999999</v>
          </cell>
          <cell r="BW8">
            <v>12.349920999999998</v>
          </cell>
          <cell r="BX8">
            <v>11.829013999999999</v>
          </cell>
        </row>
        <row r="9">
          <cell r="A9" t="str">
            <v>Structure des recettes en %</v>
          </cell>
          <cell r="E9" t="str">
            <v>Struktur der Einnahmen in %</v>
          </cell>
        </row>
        <row r="10">
          <cell r="A10" t="str">
            <v xml:space="preserve">Cotisations des assurés et des employeurs </v>
          </cell>
          <cell r="E10" t="str">
            <v>Beiträge Versicherte und Arbeitgeber</v>
          </cell>
          <cell r="BN10">
            <v>0.78044874884271476</v>
          </cell>
          <cell r="BO10">
            <v>0.78331307859683974</v>
          </cell>
          <cell r="BP10">
            <v>0.7882478590030072</v>
          </cell>
          <cell r="BQ10">
            <v>0.78749054118076989</v>
          </cell>
          <cell r="BR10">
            <v>0.7852599181547576</v>
          </cell>
          <cell r="BS10">
            <v>0.77741596001387381</v>
          </cell>
          <cell r="BT10">
            <v>0.76801589477900967</v>
          </cell>
          <cell r="BU10">
            <v>0.76522993968584074</v>
          </cell>
          <cell r="BV10">
            <v>0.76069812523570401</v>
          </cell>
          <cell r="BW10">
            <v>0.75626056145247977</v>
          </cell>
          <cell r="BX10">
            <v>0.73709334780803981</v>
          </cell>
        </row>
        <row r="11">
          <cell r="A11" t="str">
            <v>Subventions</v>
          </cell>
          <cell r="E11" t="str">
            <v>Subventionen insgesamt</v>
          </cell>
          <cell r="BN11">
            <v>0.19027109005427872</v>
          </cell>
          <cell r="BO11">
            <v>0.18939311783549878</v>
          </cell>
          <cell r="BP11">
            <v>0.18163800481164327</v>
          </cell>
          <cell r="BQ11">
            <v>0.18008111728185508</v>
          </cell>
          <cell r="BR11">
            <v>0.17871105603251072</v>
          </cell>
          <cell r="BS11">
            <v>0.18312886648367968</v>
          </cell>
          <cell r="BT11">
            <v>0.18958843487035756</v>
          </cell>
          <cell r="BU11">
            <v>0.19164960805744868</v>
          </cell>
          <cell r="BV11">
            <v>0.19617931598510632</v>
          </cell>
          <cell r="BW11">
            <v>0.20023060382308464</v>
          </cell>
          <cell r="BX11">
            <v>0.20462663754786339</v>
          </cell>
        </row>
        <row r="12">
          <cell r="A12" t="str">
            <v>Intérêts</v>
          </cell>
          <cell r="E12" t="str">
            <v>Zinsen</v>
          </cell>
          <cell r="BN12">
            <v>2.8503235008661046E-2</v>
          </cell>
          <cell r="BO12">
            <v>2.6607463615466797E-2</v>
          </cell>
          <cell r="BP12">
            <v>2.9458416589169839E-2</v>
          </cell>
          <cell r="BQ12">
            <v>3.205215510166376E-2</v>
          </cell>
          <cell r="BR12">
            <v>3.5590405053424867E-2</v>
          </cell>
          <cell r="BS12">
            <v>3.9086319407425303E-2</v>
          </cell>
          <cell r="BT12">
            <v>4.1864461289969561E-2</v>
          </cell>
          <cell r="BU12">
            <v>4.2606603976591294E-2</v>
          </cell>
          <cell r="BV12">
            <v>4.2679361447361376E-2</v>
          </cell>
          <cell r="BW12">
            <v>4.301061661005575E-2</v>
          </cell>
          <cell r="BX12">
            <v>5.781096531424991E-2</v>
          </cell>
        </row>
        <row r="13">
          <cell r="A13" t="str">
            <v>Autres recettes 1)</v>
          </cell>
          <cell r="E13" t="str">
            <v>übrige Einnahmen</v>
          </cell>
          <cell r="BN13">
            <v>7.7692609434545435E-4</v>
          </cell>
          <cell r="BO13">
            <v>6.8633995219461016E-4</v>
          </cell>
          <cell r="BP13">
            <v>6.5571959617961287E-4</v>
          </cell>
          <cell r="BQ13">
            <v>3.7618643571124864E-4</v>
          </cell>
          <cell r="BR13">
            <v>4.3862075930676473E-4</v>
          </cell>
          <cell r="BS13">
            <v>3.6885409502124793E-4</v>
          </cell>
          <cell r="BT13">
            <v>5.3120906066333464E-4</v>
          </cell>
          <cell r="BU13">
            <v>5.1384828011933421E-4</v>
          </cell>
          <cell r="BV13">
            <v>4.4319733182836529E-4</v>
          </cell>
          <cell r="BW13">
            <v>4.9821811437987355E-4</v>
          </cell>
          <cell r="BX13">
            <v>4.6904932984698743E-4</v>
          </cell>
        </row>
        <row r="14">
          <cell r="A14" t="str">
            <v>Total</v>
          </cell>
          <cell r="E14" t="str">
            <v>Total</v>
          </cell>
          <cell r="BN14">
            <v>1</v>
          </cell>
          <cell r="BO14">
            <v>0.99999999999999989</v>
          </cell>
          <cell r="BP14">
            <v>0.99999999999999989</v>
          </cell>
          <cell r="BQ14">
            <v>1</v>
          </cell>
          <cell r="BR14">
            <v>1</v>
          </cell>
          <cell r="BS14">
            <v>1</v>
          </cell>
          <cell r="BT14">
            <v>1.0000000000000002</v>
          </cell>
          <cell r="BU14">
            <v>1</v>
          </cell>
          <cell r="BV14">
            <v>1</v>
          </cell>
          <cell r="BW14">
            <v>1</v>
          </cell>
          <cell r="BX14">
            <v>1</v>
          </cell>
        </row>
        <row r="15">
          <cell r="A15" t="str">
            <v>Total des dépenses</v>
          </cell>
          <cell r="E15" t="str">
            <v>Total Ausgaben</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N15">
            <v>15709.821206000001</v>
          </cell>
          <cell r="BO15">
            <v>16631.075696999997</v>
          </cell>
          <cell r="BP15">
            <v>16960.989599999997</v>
          </cell>
          <cell r="BQ15">
            <v>18327.655491000001</v>
          </cell>
          <cell r="BR15">
            <v>19688.168017000004</v>
          </cell>
          <cell r="BS15">
            <v>21205.979673000002</v>
          </cell>
          <cell r="BT15">
            <v>23046.586512999998</v>
          </cell>
          <cell r="BU15">
            <v>23362.605734999997</v>
          </cell>
          <cell r="BV15">
            <v>24502.824110999994</v>
          </cell>
          <cell r="BW15">
            <v>24816.768906999998</v>
          </cell>
          <cell r="BX15">
            <v>25802.524456000003</v>
          </cell>
        </row>
        <row r="16">
          <cell r="A16" t="str">
            <v>Prestations sociales</v>
          </cell>
          <cell r="E16" t="str">
            <v>Sozialleistungen</v>
          </cell>
          <cell r="BN16">
            <v>15654.623365000001</v>
          </cell>
          <cell r="BO16">
            <v>16578.988515999998</v>
          </cell>
          <cell r="BP16">
            <v>16907.635340999997</v>
          </cell>
          <cell r="BQ16">
            <v>18269.385491000001</v>
          </cell>
          <cell r="BR16">
            <v>19628.648017000003</v>
          </cell>
          <cell r="BS16">
            <v>21118.709673000001</v>
          </cell>
          <cell r="BT16">
            <v>22962.414726999999</v>
          </cell>
          <cell r="BU16">
            <v>23280.498999999996</v>
          </cell>
          <cell r="BV16">
            <v>24415.644943999996</v>
          </cell>
          <cell r="BW16">
            <v>24735.775755999999</v>
          </cell>
          <cell r="BX16">
            <v>25720.542786000002</v>
          </cell>
        </row>
        <row r="17">
          <cell r="A17" t="str">
            <v>Frais d'administration et de gestion</v>
          </cell>
          <cell r="E17" t="str">
            <v>Verwaltungs- und Durchführungskosten</v>
          </cell>
          <cell r="BN17">
            <v>55.197840999999997</v>
          </cell>
          <cell r="BO17">
            <v>52.087181000000001</v>
          </cell>
          <cell r="BP17">
            <v>53.354259000000006</v>
          </cell>
          <cell r="BQ17">
            <v>58.27</v>
          </cell>
          <cell r="BR17">
            <v>59.519999999999996</v>
          </cell>
          <cell r="BS17">
            <v>87.27000000000001</v>
          </cell>
          <cell r="BT17">
            <v>84.171786000000012</v>
          </cell>
          <cell r="BU17">
            <v>82.106735000000015</v>
          </cell>
          <cell r="BV17">
            <v>87.179166999999993</v>
          </cell>
          <cell r="BW17">
            <v>80.993151000000012</v>
          </cell>
          <cell r="BX17">
            <v>81.981669999999994</v>
          </cell>
        </row>
        <row r="18">
          <cell r="A18" t="str">
            <v>Réserves</v>
          </cell>
          <cell r="E18" t="str">
            <v>Rückstellungen</v>
          </cell>
          <cell r="BN18" t="str">
            <v>–</v>
          </cell>
          <cell r="BO18" t="str">
            <v>–</v>
          </cell>
          <cell r="BP18" t="str">
            <v>–</v>
          </cell>
          <cell r="BQ18" t="str">
            <v>–</v>
          </cell>
          <cell r="BR18" t="str">
            <v>–</v>
          </cell>
          <cell r="BS18" t="str">
            <v>–</v>
          </cell>
          <cell r="BT18" t="str">
            <v>–</v>
          </cell>
          <cell r="BU18" t="str">
            <v>–</v>
          </cell>
          <cell r="BV18" t="str">
            <v>–</v>
          </cell>
          <cell r="BW18" t="str">
            <v>–</v>
          </cell>
          <cell r="BX18" t="str">
            <v>–</v>
          </cell>
        </row>
        <row r="19">
          <cell r="A19" t="str">
            <v>Autres dépenses</v>
          </cell>
          <cell r="E19" t="str">
            <v>übrige Ausgaben</v>
          </cell>
          <cell r="BN19" t="str">
            <v>–</v>
          </cell>
          <cell r="BO19" t="str">
            <v>–</v>
          </cell>
          <cell r="BP19" t="str">
            <v>–</v>
          </cell>
          <cell r="BQ19" t="str">
            <v>–</v>
          </cell>
          <cell r="BR19" t="str">
            <v>–</v>
          </cell>
          <cell r="BS19" t="str">
            <v>–</v>
          </cell>
          <cell r="BT19" t="str">
            <v>–</v>
          </cell>
          <cell r="BU19" t="str">
            <v>–</v>
          </cell>
          <cell r="BV19" t="str">
            <v>–</v>
          </cell>
          <cell r="BW19" t="str">
            <v>–</v>
          </cell>
          <cell r="BX19" t="str">
            <v>–</v>
          </cell>
        </row>
        <row r="20">
          <cell r="A20" t="str">
            <v>Solde de compte</v>
          </cell>
          <cell r="E20" t="str">
            <v>Rechnungssaldo</v>
          </cell>
          <cell r="BN20">
            <v>803.27198699999826</v>
          </cell>
          <cell r="BO20">
            <v>931.41642000000138</v>
          </cell>
          <cell r="BP20">
            <v>1714.6059920000007</v>
          </cell>
          <cell r="BQ20">
            <v>2027.2342519999947</v>
          </cell>
          <cell r="BR20">
            <v>2345.3527779999895</v>
          </cell>
          <cell r="BS20">
            <v>1953.652141999999</v>
          </cell>
          <cell r="BT20">
            <v>809.78744300000005</v>
          </cell>
          <cell r="BU20">
            <v>560.79600000000005</v>
          </cell>
          <cell r="BV20">
            <v>8.8284190000000002</v>
          </cell>
          <cell r="BW20">
            <v>-28.581240999999999</v>
          </cell>
          <cell r="BX20">
            <v>-583.39877500000512</v>
          </cell>
        </row>
        <row r="21">
          <cell r="A21" t="str">
            <v>Etat du compte de capital</v>
          </cell>
          <cell r="E21" t="str">
            <v>Stand des Kapitalkontos Ende Jahr</v>
          </cell>
          <cell r="BN21">
            <v>13483.863851999999</v>
          </cell>
          <cell r="BO21">
            <v>14415.280271</v>
          </cell>
          <cell r="BP21">
            <v>16129.886263</v>
          </cell>
          <cell r="BQ21">
            <v>18157.120514999995</v>
          </cell>
          <cell r="BR21">
            <v>20502.473292999985</v>
          </cell>
          <cell r="BS21">
            <v>22456.125434999984</v>
          </cell>
          <cell r="BT21">
            <v>23265.912877999985</v>
          </cell>
          <cell r="BU21">
            <v>23826.708999999999</v>
          </cell>
          <cell r="BV21">
            <v>23835.538189999999</v>
          </cell>
          <cell r="BW21">
            <v>23806.956948999999</v>
          </cell>
          <cell r="BX21">
            <v>23223.558375000001</v>
          </cell>
        </row>
        <row r="22">
          <cell r="A22" t="str">
            <v>en fin d'année</v>
          </cell>
        </row>
        <row r="23">
          <cell r="A23" t="str">
            <v>Contributions des pouvoirs publics</v>
          </cell>
          <cell r="E23" t="str">
            <v>Beiträge der öffentlichen Hand in % der Ausgaben</v>
          </cell>
          <cell r="BN23">
            <v>0.20000000005092355</v>
          </cell>
          <cell r="BO23">
            <v>0.19999999997594867</v>
          </cell>
          <cell r="BP23">
            <v>0.20000000011791769</v>
          </cell>
          <cell r="BQ23">
            <v>0.20000010376668204</v>
          </cell>
          <cell r="BR23">
            <v>0.20000007835162714</v>
          </cell>
          <cell r="BS23">
            <v>0.20000066393537186</v>
          </cell>
          <cell r="BT23">
            <v>0.19624999986218133</v>
          </cell>
          <cell r="BU23">
            <v>0.19624998392757409</v>
          </cell>
          <cell r="BV23">
            <v>0.19624999980476746</v>
          </cell>
          <cell r="BW23">
            <v>0.19999994961471398</v>
          </cell>
          <cell r="BX23">
            <v>0.19999999995349291</v>
          </cell>
        </row>
        <row r="24">
          <cell r="A24" t="str">
            <v>en % des dépenses</v>
          </cell>
        </row>
        <row r="25">
          <cell r="A25" t="str">
            <v>Modification année précédente en %</v>
          </cell>
          <cell r="E25" t="str">
            <v>Veränderung AHV gegenüber Vorjahr in %</v>
          </cell>
          <cell r="AA25">
            <v>1948</v>
          </cell>
          <cell r="AB25">
            <v>1949</v>
          </cell>
          <cell r="AC25">
            <v>1950</v>
          </cell>
          <cell r="AD25">
            <v>1951</v>
          </cell>
          <cell r="AE25">
            <v>1952</v>
          </cell>
          <cell r="AF25">
            <v>1953</v>
          </cell>
          <cell r="AG25">
            <v>1954</v>
          </cell>
          <cell r="AH25">
            <v>1955</v>
          </cell>
          <cell r="AI25">
            <v>1956</v>
          </cell>
          <cell r="AJ25">
            <v>1957</v>
          </cell>
          <cell r="AK25">
            <v>1958</v>
          </cell>
          <cell r="AL25">
            <v>1959</v>
          </cell>
          <cell r="AM25">
            <v>1960</v>
          </cell>
          <cell r="AN25">
            <v>1961</v>
          </cell>
          <cell r="AO25">
            <v>1962</v>
          </cell>
          <cell r="AP25">
            <v>1963</v>
          </cell>
          <cell r="AQ25">
            <v>1964</v>
          </cell>
          <cell r="AR25">
            <v>1965</v>
          </cell>
          <cell r="AS25">
            <v>1966</v>
          </cell>
          <cell r="AT25">
            <v>1967</v>
          </cell>
          <cell r="AU25">
            <v>1968</v>
          </cell>
          <cell r="AV25">
            <v>1969</v>
          </cell>
          <cell r="AW25">
            <v>1970</v>
          </cell>
          <cell r="AX25">
            <v>1971</v>
          </cell>
          <cell r="AY25">
            <v>1972</v>
          </cell>
          <cell r="AZ25">
            <v>1973</v>
          </cell>
          <cell r="BA25">
            <v>1974</v>
          </cell>
          <cell r="BB25">
            <v>1975</v>
          </cell>
          <cell r="BC25">
            <v>1976</v>
          </cell>
          <cell r="BD25">
            <v>1977</v>
          </cell>
          <cell r="BE25">
            <v>1978</v>
          </cell>
          <cell r="BF25">
            <v>1979</v>
          </cell>
          <cell r="BG25">
            <v>1980</v>
          </cell>
          <cell r="BH25">
            <v>1981</v>
          </cell>
          <cell r="BI25">
            <v>1982</v>
          </cell>
          <cell r="BJ25">
            <v>1983</v>
          </cell>
          <cell r="BK25">
            <v>1984</v>
          </cell>
          <cell r="BL25">
            <v>1985</v>
          </cell>
          <cell r="BM25">
            <v>1986</v>
          </cell>
          <cell r="BN25">
            <v>1987</v>
          </cell>
          <cell r="BO25">
            <v>1988</v>
          </cell>
          <cell r="BP25">
            <v>1989</v>
          </cell>
          <cell r="BQ25">
            <v>1990</v>
          </cell>
          <cell r="BR25">
            <v>1991</v>
          </cell>
          <cell r="BS25">
            <v>1992</v>
          </cell>
          <cell r="BT25">
            <v>1993</v>
          </cell>
          <cell r="BU25">
            <v>1994</v>
          </cell>
          <cell r="BV25">
            <v>1995</v>
          </cell>
          <cell r="BW25">
            <v>1996</v>
          </cell>
          <cell r="BX25">
            <v>1997</v>
          </cell>
        </row>
        <row r="26">
          <cell r="A26" t="str">
            <v>Total des recettes</v>
          </cell>
          <cell r="E26" t="str">
            <v>Total Einnahmen</v>
          </cell>
          <cell r="AA26" t="str">
            <v>–</v>
          </cell>
          <cell r="BN26" t="str">
            <v>...</v>
          </cell>
          <cell r="BO26">
            <v>6.3549506548224777E-2</v>
          </cell>
          <cell r="BP26">
            <v>6.3379585743560174E-2</v>
          </cell>
          <cell r="BQ26">
            <v>8.9919684474178529E-2</v>
          </cell>
          <cell r="BR26">
            <v>8.2468069331645522E-2</v>
          </cell>
          <cell r="BS26">
            <v>5.111181865865122E-2</v>
          </cell>
          <cell r="BT26">
            <v>3.0081204786351012E-2</v>
          </cell>
          <cell r="BU26">
            <v>2.8097331188565722E-3</v>
          </cell>
          <cell r="BV26">
            <v>2.4588830669749262E-2</v>
          </cell>
          <cell r="BW26">
            <v>1.1281527333236951E-2</v>
          </cell>
          <cell r="BX26">
            <v>1.7385070163352889E-2</v>
          </cell>
        </row>
        <row r="27">
          <cell r="A27" t="str">
            <v xml:space="preserve">Cotisations des assurés et des employeurs </v>
          </cell>
          <cell r="E27" t="str">
            <v>Beiträge Versicherte und Arbeitgeber</v>
          </cell>
          <cell r="AA27" t="str">
            <v>–</v>
          </cell>
          <cell r="BN27" t="str">
            <v>...</v>
          </cell>
          <cell r="BO27">
            <v>6.7452846134723243E-2</v>
          </cell>
          <cell r="BP27">
            <v>7.0078752254919552E-2</v>
          </cell>
          <cell r="BQ27">
            <v>8.8872532119202763E-2</v>
          </cell>
          <cell r="BR27">
            <v>7.9401901455198765E-2</v>
          </cell>
          <cell r="BS27">
            <v>4.0612266960761367E-2</v>
          </cell>
          <cell r="BT27">
            <v>1.7626057194543909E-2</v>
          </cell>
          <cell r="BU27">
            <v>-8.2792972439205137E-4</v>
          </cell>
          <cell r="BV27">
            <v>1.8521051264536625E-2</v>
          </cell>
          <cell r="BW27">
            <v>5.3821749732620994E-3</v>
          </cell>
          <cell r="BX27">
            <v>-8.4002715461657385E-3</v>
          </cell>
        </row>
        <row r="28">
          <cell r="A28" t="str">
            <v>Subventions</v>
          </cell>
          <cell r="B28" t="str">
            <v>au total</v>
          </cell>
          <cell r="E28" t="str">
            <v>Subventionen insgesamt</v>
          </cell>
          <cell r="AA28" t="str">
            <v>–</v>
          </cell>
          <cell r="BN28" t="str">
            <v>...</v>
          </cell>
          <cell r="BO28">
            <v>5.8641945868459722E-2</v>
          </cell>
          <cell r="BP28">
            <v>1.9837196405713353E-2</v>
          </cell>
          <cell r="BQ28">
            <v>8.0577573680855386E-2</v>
          </cell>
          <cell r="BR28">
            <v>7.4232627560575803E-2</v>
          </cell>
          <cell r="BS28">
            <v>7.7095733033667013E-2</v>
          </cell>
          <cell r="BT28">
            <v>6.6415618436762358E-2</v>
          </cell>
          <cell r="BU28">
            <v>1.3712109812202833E-2</v>
          </cell>
          <cell r="BV28">
            <v>4.880535892626936E-2</v>
          </cell>
          <cell r="BW28">
            <v>3.2165444334804727E-2</v>
          </cell>
          <cell r="BX28">
            <v>3.9721611102300214E-2</v>
          </cell>
        </row>
        <row r="29">
          <cell r="B29" t="str">
            <v>fédérales</v>
          </cell>
          <cell r="F29" t="str">
            <v>davon Bund</v>
          </cell>
          <cell r="AA29" t="str">
            <v>–</v>
          </cell>
          <cell r="BN29" t="str">
            <v>...</v>
          </cell>
          <cell r="BO29">
            <v>5.8641946018263669E-2</v>
          </cell>
          <cell r="BP29">
            <v>1.983719587362609E-2</v>
          </cell>
          <cell r="BQ29">
            <v>0.14811367265824438</v>
          </cell>
          <cell r="BR29">
            <v>7.4232626862745343E-2</v>
          </cell>
          <cell r="BS29">
            <v>7.7095733417535728E-2</v>
          </cell>
          <cell r="BT29">
            <v>6.2819612451375795E-2</v>
          </cell>
          <cell r="BU29">
            <v>1.3712139495869691E-2</v>
          </cell>
          <cell r="BV29">
            <v>4.880532812156857E-2</v>
          </cell>
          <cell r="BW29">
            <v>3.5657733194040642E-2</v>
          </cell>
          <cell r="BX29">
            <v>3.9721611544103697E-2</v>
          </cell>
        </row>
        <row r="30">
          <cell r="A30" t="str">
            <v>Intérêts</v>
          </cell>
          <cell r="E30" t="str">
            <v>Zinsen</v>
          </cell>
          <cell r="AA30" t="str">
            <v>–</v>
          </cell>
          <cell r="BN30" t="str">
            <v>...</v>
          </cell>
          <cell r="BO30">
            <v>-7.1879633967594225E-3</v>
          </cell>
          <cell r="BP30">
            <v>0.17731923951756468</v>
          </cell>
          <cell r="BQ30">
            <v>0.1858843352757158</v>
          </cell>
          <cell r="BR30">
            <v>0.20196214334780516</v>
          </cell>
          <cell r="BS30">
            <v>0.15435865973821583</v>
          </cell>
          <cell r="BT30">
            <v>0.10329638034711186</v>
          </cell>
          <cell r="BU30">
            <v>2.05868138831935E-2</v>
          </cell>
          <cell r="BV30">
            <v>2.6338477084651535E-2</v>
          </cell>
          <cell r="BW30">
            <v>1.9130572293287296E-2</v>
          </cell>
          <cell r="BX30">
            <v>0.36747662875166265</v>
          </cell>
        </row>
        <row r="31">
          <cell r="A31" t="str">
            <v>Autres recettes  1)</v>
          </cell>
          <cell r="E31" t="str">
            <v>übrige Einnahmen</v>
          </cell>
          <cell r="AA31" t="str">
            <v>–</v>
          </cell>
          <cell r="BN31" t="str">
            <v>...</v>
          </cell>
          <cell r="BO31">
            <v>-6.0455656215428699E-2</v>
          </cell>
          <cell r="BP31">
            <v>1.5937991544603181E-2</v>
          </cell>
          <cell r="BQ31">
            <v>-0.37471290517668121</v>
          </cell>
          <cell r="BR31">
            <v>0.26212144145466554</v>
          </cell>
          <cell r="BS31">
            <v>-0.11607717963408459</v>
          </cell>
          <cell r="BT31">
            <v>0.48348215890077806</v>
          </cell>
          <cell r="BU31">
            <v>-2.996372839236916E-2</v>
          </cell>
          <cell r="BV31">
            <v>-0.11628577239079152</v>
          </cell>
          <cell r="BW31">
            <v>0.13682718615797729</v>
          </cell>
          <cell r="BX31">
            <v>-4.2178974262264468E-2</v>
          </cell>
        </row>
        <row r="32">
          <cell r="A32" t="str">
            <v>Total des dépenses</v>
          </cell>
          <cell r="E32" t="str">
            <v>Total Ausgaben</v>
          </cell>
          <cell r="AA32" t="str">
            <v>–</v>
          </cell>
          <cell r="BN32" t="str">
            <v>...</v>
          </cell>
          <cell r="BO32">
            <v>5.864194626531738E-2</v>
          </cell>
          <cell r="BP32">
            <v>1.9837195681786879E-2</v>
          </cell>
          <cell r="BQ32">
            <v>8.057701367849468E-2</v>
          </cell>
          <cell r="BR32">
            <v>7.4232764068928425E-2</v>
          </cell>
          <cell r="BS32">
            <v>7.7092579395372063E-2</v>
          </cell>
          <cell r="BT32">
            <v>8.6796595506667629E-2</v>
          </cell>
          <cell r="BU32">
            <v>1.3712192121021483E-2</v>
          </cell>
          <cell r="BV32">
            <v>4.8805274074878335E-2</v>
          </cell>
          <cell r="BW32">
            <v>1.2812596400227472E-2</v>
          </cell>
          <cell r="BX32">
            <v>3.9721349410718698E-2</v>
          </cell>
        </row>
        <row r="33">
          <cell r="A33" t="str">
            <v>Prestations sociales</v>
          </cell>
          <cell r="E33" t="str">
            <v>Sozialleistungen</v>
          </cell>
          <cell r="AA33" t="str">
            <v>–</v>
          </cell>
          <cell r="BN33" t="str">
            <v>...</v>
          </cell>
          <cell r="BO33">
            <v>5.9047421930741306E-2</v>
          </cell>
          <cell r="BP33">
            <v>1.9823092626117145E-2</v>
          </cell>
          <cell r="BQ33">
            <v>8.0540544111324719E-2</v>
          </cell>
          <cell r="BR33">
            <v>7.4401108163687946E-2</v>
          </cell>
          <cell r="BS33">
            <v>7.5912597480452204E-2</v>
          </cell>
          <cell r="BT33">
            <v>8.7301974531007964E-2</v>
          </cell>
          <cell r="BU33">
            <v>1.3852387772875785E-2</v>
          </cell>
          <cell r="BV33">
            <v>4.8759519458753786E-2</v>
          </cell>
          <cell r="BW33">
            <v>1.3111708199159189E-2</v>
          </cell>
          <cell r="BX33">
            <v>3.9811447181361759E-2</v>
          </cell>
        </row>
        <row r="34">
          <cell r="A34" t="str">
            <v>Frais d'administration et de gestion</v>
          </cell>
          <cell r="E34" t="str">
            <v>Verwaltungs- und Durchführungskosten</v>
          </cell>
          <cell r="AA34" t="str">
            <v>–</v>
          </cell>
          <cell r="BN34" t="str">
            <v>...</v>
          </cell>
          <cell r="BO34">
            <v>-5.6354740396458602E-2</v>
          </cell>
          <cell r="BP34">
            <v>2.4326100504460157E-2</v>
          </cell>
          <cell r="BQ34">
            <v>9.2133994401458974E-2</v>
          </cell>
          <cell r="BR34">
            <v>2.1451862021623302E-2</v>
          </cell>
          <cell r="BS34">
            <v>0.46622983870967771</v>
          </cell>
          <cell r="BT34">
            <v>-3.5501478171192868E-2</v>
          </cell>
          <cell r="BU34">
            <v>-2.4533767169916065E-2</v>
          </cell>
          <cell r="BV34">
            <v>6.1778513053770467E-2</v>
          </cell>
          <cell r="BW34">
            <v>-7.0957502954805518E-2</v>
          </cell>
          <cell r="BX34">
            <v>1.2204970269646509E-2</v>
          </cell>
        </row>
        <row r="35">
          <cell r="A35" t="str">
            <v>Réserves</v>
          </cell>
          <cell r="E35" t="str">
            <v>Rückstellungen</v>
          </cell>
          <cell r="AA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row>
        <row r="36">
          <cell r="A36" t="str">
            <v>Autres dépenses</v>
          </cell>
          <cell r="E36" t="str">
            <v>übrige Ausgaben</v>
          </cell>
          <cell r="AA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row>
        <row r="37">
          <cell r="A37" t="str">
            <v>Solde de compte</v>
          </cell>
          <cell r="E37" t="str">
            <v>Rechnungssaldo</v>
          </cell>
          <cell r="AA37" t="str">
            <v>–</v>
          </cell>
          <cell r="BN37" t="str">
            <v>...</v>
          </cell>
          <cell r="BO37">
            <v>0.15952807401959523</v>
          </cell>
          <cell r="BP37">
            <v>0.84085866985252222</v>
          </cell>
          <cell r="BQ37">
            <v>0.1823324200770633</v>
          </cell>
          <cell r="BR37">
            <v>0.15692243049176513</v>
          </cell>
          <cell r="BS37">
            <v>-0.16701139362668294</v>
          </cell>
          <cell r="BT37">
            <v>-0.58550070117856201</v>
          </cell>
          <cell r="BU37">
            <v>-0.30747753024863833</v>
          </cell>
          <cell r="BV37">
            <v>-0.98425734313368851</v>
          </cell>
          <cell r="BW37">
            <v>-4.2374132899673196</v>
          </cell>
          <cell r="BX37">
            <v>19.411946948000093</v>
          </cell>
        </row>
        <row r="38">
          <cell r="A38" t="str">
            <v>Etat du compte de capital en fin d'année</v>
          </cell>
          <cell r="E38" t="str">
            <v>Stand des Kapitalkontos Ende Jahr</v>
          </cell>
          <cell r="AA38" t="str">
            <v>–</v>
          </cell>
          <cell r="BN38" t="str">
            <v>...</v>
          </cell>
          <cell r="BO38">
            <v>6.9076373747414266E-2</v>
          </cell>
          <cell r="BP38">
            <v>0.11894364589284923</v>
          </cell>
          <cell r="BQ38">
            <v>0.12568186898194211</v>
          </cell>
          <cell r="BR38">
            <v>0.12916986347380588</v>
          </cell>
          <cell r="BS38">
            <v>9.5288608065984937E-2</v>
          </cell>
          <cell r="BT38">
            <v>3.6060871023541274E-2</v>
          </cell>
          <cell r="BU38">
            <v>2.4103766095088242E-2</v>
          </cell>
          <cell r="BV38">
            <v>3.705585190132421E-4</v>
          </cell>
          <cell r="BW38">
            <v>-1.1991019784060031E-3</v>
          </cell>
          <cell r="BX38">
            <v>-2.4505381987701025E-2</v>
          </cell>
        </row>
        <row r="39">
          <cell r="BG39">
            <v>33277</v>
          </cell>
          <cell r="BH39" t="str">
            <v>Ep, 7.11.1996</v>
          </cell>
          <cell r="BI39" t="str">
            <v>Ep, 7.11.1996</v>
          </cell>
          <cell r="BJ39" t="str">
            <v>Ep, 7.11.1996</v>
          </cell>
          <cell r="BK39" t="str">
            <v>Ep, 7.11.1996</v>
          </cell>
          <cell r="BL39">
            <v>33277</v>
          </cell>
          <cell r="BM39" t="str">
            <v>Ep, 7.11.1996</v>
          </cell>
          <cell r="BN39" t="str">
            <v>Ep, 18.1.1998</v>
          </cell>
          <cell r="BO39" t="str">
            <v>Ep, 18.1.1998</v>
          </cell>
          <cell r="BP39" t="str">
            <v>Ep, 18.1.1998</v>
          </cell>
          <cell r="BQ39" t="str">
            <v>Ep, 18.1.1998</v>
          </cell>
          <cell r="BR39" t="str">
            <v>Ep, 18.1.1998</v>
          </cell>
          <cell r="BS39" t="str">
            <v>Ep, 18.1.1998</v>
          </cell>
          <cell r="BT39" t="str">
            <v>Ep, 18.1.1998</v>
          </cell>
          <cell r="BU39" t="str">
            <v>Ep, 18.1.1998</v>
          </cell>
          <cell r="BV39" t="str">
            <v>Ep, 18.1.1998</v>
          </cell>
          <cell r="BW39" t="str">
            <v>Ep, 18.1.1998</v>
          </cell>
        </row>
        <row r="40">
          <cell r="A40" t="str">
            <v>KONTROLLE</v>
          </cell>
          <cell r="C40" t="str">
            <v>Control</v>
          </cell>
          <cell r="E40" t="str">
            <v>KONTROLLE</v>
          </cell>
          <cell r="BG40" t="e">
            <v>#REF!</v>
          </cell>
          <cell r="BH40" t="e">
            <v>#REF!</v>
          </cell>
          <cell r="BI40" t="e">
            <v>#REF!</v>
          </cell>
          <cell r="BJ40" t="e">
            <v>#REF!</v>
          </cell>
          <cell r="BK40" t="e">
            <v>#REF!</v>
          </cell>
          <cell r="BL40" t="e">
            <v>#REF!</v>
          </cell>
          <cell r="BN40">
            <v>-1.8189894035458565E-12</v>
          </cell>
          <cell r="BO40">
            <v>0</v>
          </cell>
          <cell r="BP40">
            <v>0</v>
          </cell>
          <cell r="BQ40">
            <v>0</v>
          </cell>
          <cell r="BR40">
            <v>-9.6643629999998666</v>
          </cell>
          <cell r="BS40">
            <v>-8.5425510000022769</v>
          </cell>
          <cell r="BT40">
            <v>-12.672721999999339</v>
          </cell>
          <cell r="BU40">
            <v>-12.293000000001484</v>
          </cell>
          <cell r="BV40">
            <v>-10.863498999999138</v>
          </cell>
          <cell r="BW40">
            <v>-3.637978807091713E-12</v>
          </cell>
          <cell r="BX40">
            <v>0</v>
          </cell>
        </row>
        <row r="41">
          <cell r="E41" t="str">
            <v>Strukturangaben AHV</v>
          </cell>
        </row>
        <row r="42">
          <cell r="E42" t="str">
            <v>Struktur der Einnahmen in %</v>
          </cell>
        </row>
        <row r="43">
          <cell r="E43" t="str">
            <v>Beiträge Versicherte und Arbeitgeber</v>
          </cell>
        </row>
        <row r="44">
          <cell r="E44" t="str">
            <v>Subventionen insgesamt</v>
          </cell>
        </row>
        <row r="45">
          <cell r="E45" t="str">
            <v>Zinsen</v>
          </cell>
        </row>
        <row r="46">
          <cell r="E46" t="str">
            <v>übrige Einnahmen</v>
          </cell>
        </row>
        <row r="47">
          <cell r="E47" t="str">
            <v>Total</v>
          </cell>
        </row>
        <row r="48">
          <cell r="E48" t="str">
            <v>Struktur der Ausgaben in %</v>
          </cell>
        </row>
        <row r="49">
          <cell r="E49" t="str">
            <v>Sozialleistungen</v>
          </cell>
        </row>
        <row r="50">
          <cell r="E50" t="str">
            <v>Verwaltungs- und Durchführungskosten</v>
          </cell>
        </row>
        <row r="51">
          <cell r="E51" t="str">
            <v>Rückstellungen</v>
          </cell>
        </row>
        <row r="52">
          <cell r="E52" t="str">
            <v>Übrige Ausgaben</v>
          </cell>
        </row>
        <row r="53">
          <cell r="E53" t="str">
            <v>Total</v>
          </cell>
        </row>
        <row r="54">
          <cell r="E54" t="str">
            <v>Rechnungssaldo in % der Einnahmen</v>
          </cell>
        </row>
        <row r="55">
          <cell r="E55" t="str">
            <v>Rechnungssaldo in % der Ausgaben</v>
          </cell>
        </row>
        <row r="56">
          <cell r="E56" t="str">
            <v>Kapitalkonto in % der Einnahmen</v>
          </cell>
        </row>
        <row r="57">
          <cell r="E57" t="str">
            <v>Kapitalkonto in % der Ausgaben</v>
          </cell>
        </row>
        <row r="75">
          <cell r="E75" t="str">
            <v>Ordentliche Renten Jahreswerte</v>
          </cell>
        </row>
        <row r="76">
          <cell r="E76" t="str">
            <v>Altersrenten Monatswerte</v>
          </cell>
        </row>
        <row r="77">
          <cell r="E77" t="str">
            <v>Einfache Rente</v>
          </cell>
        </row>
        <row r="78">
          <cell r="E78" t="str">
            <v xml:space="preserve">Ehepaar-Rente </v>
          </cell>
        </row>
        <row r="79">
          <cell r="E79" t="str">
            <v xml:space="preserve">Ehefrau-Zusatzrente </v>
          </cell>
        </row>
        <row r="80">
          <cell r="E80" t="str">
            <v xml:space="preserve">Einfache Kinder-Rente </v>
          </cell>
        </row>
        <row r="81">
          <cell r="E81" t="str">
            <v xml:space="preserve">Doppel-Kinder-Rente </v>
          </cell>
        </row>
        <row r="82">
          <cell r="E82" t="str">
            <v>Hinterlassenenrenten Monatswerte</v>
          </cell>
        </row>
        <row r="83">
          <cell r="E83" t="str">
            <v>Witwenrente</v>
          </cell>
        </row>
        <row r="84">
          <cell r="E84" t="str">
            <v>Witwenabfindung</v>
          </cell>
        </row>
        <row r="85">
          <cell r="E85" t="str">
            <v>Einfache Waisenrente</v>
          </cell>
        </row>
        <row r="86">
          <cell r="E86" t="str">
            <v>Vollwaisenrente</v>
          </cell>
        </row>
        <row r="87">
          <cell r="E87" t="str">
            <v>Ausserordentliche Renten Jahreswerte</v>
          </cell>
        </row>
        <row r="88">
          <cell r="E88" t="str">
            <v>Altersrenten Monatswerte</v>
          </cell>
        </row>
        <row r="89">
          <cell r="E89" t="str">
            <v>Einfache Rente</v>
          </cell>
        </row>
        <row r="90">
          <cell r="E90" t="str">
            <v xml:space="preserve">Ehepaar-Rente </v>
          </cell>
        </row>
        <row r="91">
          <cell r="E91" t="str">
            <v>Ehefrau-Zusatzrente</v>
          </cell>
        </row>
        <row r="92">
          <cell r="E92" t="str">
            <v>Einfache Kinder-Rente</v>
          </cell>
        </row>
        <row r="93">
          <cell r="E93" t="str">
            <v xml:space="preserve">Doppel-Kinder-Rente </v>
          </cell>
        </row>
        <row r="94">
          <cell r="E94" t="str">
            <v>Hinterlassenenrenten Monatswerte</v>
          </cell>
        </row>
        <row r="95">
          <cell r="E95" t="str">
            <v>Witwenrente</v>
          </cell>
        </row>
        <row r="96">
          <cell r="E96" t="str">
            <v>Witwenabfindung</v>
          </cell>
        </row>
        <row r="97">
          <cell r="E97" t="str">
            <v>Einfache Waisenrente</v>
          </cell>
        </row>
        <row r="98">
          <cell r="E98" t="str">
            <v>Vollwaisenrente</v>
          </cell>
        </row>
        <row r="99">
          <cell r="E99" t="str">
            <v>Betriebsrechnung der AHV</v>
          </cell>
        </row>
        <row r="100">
          <cell r="E100" t="str">
            <v>Einnahmen</v>
          </cell>
        </row>
        <row r="101">
          <cell r="F101" t="str">
            <v>Beiträge der Versicherten und Arbeitgeber</v>
          </cell>
        </row>
        <row r="102">
          <cell r="F102" t="str">
            <v>Subventionen</v>
          </cell>
        </row>
        <row r="103">
          <cell r="F103" t="str">
            <v>davon Bund</v>
          </cell>
        </row>
        <row r="104">
          <cell r="F104" t="str">
            <v>davon Kantone</v>
          </cell>
        </row>
        <row r="105">
          <cell r="F105" t="str">
            <v>Regress netto</v>
          </cell>
        </row>
        <row r="106">
          <cell r="F106" t="str">
            <v>Zahlungen von haftpflichtigen Dritten</v>
          </cell>
        </row>
        <row r="107">
          <cell r="F107" t="str">
            <v>Regresskosten</v>
          </cell>
        </row>
        <row r="108">
          <cell r="F108" t="str">
            <v>Zinsen netto</v>
          </cell>
        </row>
        <row r="109">
          <cell r="F109" t="str">
            <v>Total Einnahmen AHV</v>
          </cell>
        </row>
        <row r="110">
          <cell r="E110" t="str">
            <v>Ausgaben</v>
          </cell>
        </row>
        <row r="111">
          <cell r="F111" t="str">
            <v>Geldleistungen</v>
          </cell>
        </row>
        <row r="112">
          <cell r="F112" t="str">
            <v xml:space="preserve"> davon Beitragsrückvergütungen, Rückerstattungen, Fürsorgeleistungen</v>
          </cell>
        </row>
        <row r="113">
          <cell r="F113" t="str">
            <v>Ordentliche Renten</v>
          </cell>
          <cell r="K113" t="str">
            <v>1, 4</v>
          </cell>
        </row>
        <row r="114">
          <cell r="G114" t="str">
            <v>Altersrenten</v>
          </cell>
          <cell r="K114">
            <v>1.1000000000000001</v>
          </cell>
        </row>
        <row r="115">
          <cell r="G115" t="str">
            <v>Einfache Rente</v>
          </cell>
          <cell r="K115" t="str">
            <v>1.1.1 </v>
          </cell>
          <cell r="L115" t="str">
            <v>1.1.1 </v>
          </cell>
        </row>
        <row r="116">
          <cell r="G116" t="str">
            <v xml:space="preserve">Ehepaar-Rente </v>
          </cell>
          <cell r="K116" t="str">
            <v>1.1.1, 1.1.2</v>
          </cell>
          <cell r="L116" t="str">
            <v>1.1.1 </v>
          </cell>
        </row>
        <row r="117">
          <cell r="G117" t="str">
            <v xml:space="preserve">Ehefrau-Zusatzrente </v>
          </cell>
          <cell r="K117" t="str">
            <v>1.1.2 </v>
          </cell>
          <cell r="L117" t="str">
            <v>1.1.2 </v>
          </cell>
        </row>
        <row r="118">
          <cell r="G118" t="str">
            <v xml:space="preserve">Einfache Kinder-Rente </v>
          </cell>
          <cell r="K118" t="str">
            <v>1.1.3 </v>
          </cell>
          <cell r="L118" t="str">
            <v>1.1.3 </v>
          </cell>
        </row>
        <row r="119">
          <cell r="G119" t="str">
            <v xml:space="preserve">Doppel-Kinder-Rente </v>
          </cell>
          <cell r="K119" t="str">
            <v>1.1.3 </v>
          </cell>
          <cell r="L119" t="str">
            <v>1.1.3 </v>
          </cell>
        </row>
        <row r="120">
          <cell r="G120" t="str">
            <v>Hinterlassenenrenten</v>
          </cell>
          <cell r="K120">
            <v>4</v>
          </cell>
        </row>
        <row r="121">
          <cell r="G121" t="str">
            <v>Witwenrente</v>
          </cell>
          <cell r="K121" t="str">
            <v>4.1.1 </v>
          </cell>
          <cell r="L121" t="str">
            <v>6.1.1 </v>
          </cell>
        </row>
        <row r="122">
          <cell r="G122" t="str">
            <v>Witwenabfindung</v>
          </cell>
          <cell r="K122">
            <v>4.2</v>
          </cell>
          <cell r="L122" t="str">
            <v>-</v>
          </cell>
        </row>
        <row r="123">
          <cell r="G123" t="str">
            <v>Einfache Waisenrente</v>
          </cell>
          <cell r="K123" t="str">
            <v>4.1.2 </v>
          </cell>
          <cell r="L123" t="str">
            <v>6.1.2 </v>
          </cell>
        </row>
        <row r="124">
          <cell r="G124" t="str">
            <v>Vollwaisenrente</v>
          </cell>
          <cell r="K124" t="str">
            <v>4.1.2 </v>
          </cell>
          <cell r="L124" t="str">
            <v>6.1.2 </v>
          </cell>
        </row>
        <row r="125">
          <cell r="F125" t="str">
            <v>Ausserordentliche Renten</v>
          </cell>
          <cell r="K125" t="str">
            <v>1, 4</v>
          </cell>
        </row>
        <row r="126">
          <cell r="G126" t="str">
            <v>Altersrenten</v>
          </cell>
          <cell r="K126">
            <v>1.1000000000000001</v>
          </cell>
        </row>
        <row r="127">
          <cell r="G127" t="str">
            <v>Einfache Rente</v>
          </cell>
          <cell r="K127" t="str">
            <v>1.1.1 </v>
          </cell>
          <cell r="L127" t="str">
            <v>1.1.1 </v>
          </cell>
        </row>
        <row r="128">
          <cell r="G128" t="str">
            <v xml:space="preserve">Ehepaar-Rente </v>
          </cell>
          <cell r="K128" t="str">
            <v>1.1.1, 1.1.2</v>
          </cell>
          <cell r="L128" t="str">
            <v>1.1.1 </v>
          </cell>
        </row>
        <row r="129">
          <cell r="G129" t="str">
            <v>Ehefrau-Zusatzrente</v>
          </cell>
          <cell r="K129" t="str">
            <v>1.1.2 </v>
          </cell>
          <cell r="L129" t="str">
            <v>1.1.2 </v>
          </cell>
        </row>
        <row r="130">
          <cell r="G130" t="str">
            <v>Einfache Kinder-Rente</v>
          </cell>
          <cell r="K130" t="str">
            <v>1.1.3 </v>
          </cell>
          <cell r="L130" t="str">
            <v>1.1.3 </v>
          </cell>
        </row>
        <row r="131">
          <cell r="G131" t="str">
            <v xml:space="preserve">Doppel-Kinder-Rente </v>
          </cell>
          <cell r="K131" t="str">
            <v>1.1.3 </v>
          </cell>
          <cell r="L131" t="str">
            <v>1.1.3 </v>
          </cell>
        </row>
        <row r="132">
          <cell r="G132" t="str">
            <v>Hinterlassenenrenten</v>
          </cell>
          <cell r="K132">
            <v>4</v>
          </cell>
        </row>
        <row r="133">
          <cell r="G133" t="str">
            <v>Witwenrente</v>
          </cell>
          <cell r="K133" t="str">
            <v>4.1.1 </v>
          </cell>
          <cell r="L133" t="str">
            <v>6.1.1 </v>
          </cell>
        </row>
        <row r="134">
          <cell r="G134" t="str">
            <v>Witwenabfindung</v>
          </cell>
          <cell r="K134">
            <v>4.2</v>
          </cell>
          <cell r="L134" t="str">
            <v>-</v>
          </cell>
        </row>
        <row r="135">
          <cell r="G135" t="str">
            <v>Einfache Waisenrente</v>
          </cell>
          <cell r="K135" t="str">
            <v>4.1.2 </v>
          </cell>
          <cell r="L135" t="str">
            <v>6.1.2 </v>
          </cell>
        </row>
        <row r="136">
          <cell r="G136" t="str">
            <v>Vollwaisenrente</v>
          </cell>
          <cell r="K136" t="str">
            <v>4.1.2 </v>
          </cell>
          <cell r="L136" t="str">
            <v>6.1.2 </v>
          </cell>
        </row>
        <row r="137">
          <cell r="F137" t="str">
            <v>Ueberweisg. u. Rückvergütg. von Beiträgen (Ausländer, Staatenlose)</v>
          </cell>
          <cell r="K137" t="str">
            <v>1.1, 4.1-2</v>
          </cell>
          <cell r="L137" t="str">
            <v>1.1.1 </v>
          </cell>
        </row>
        <row r="138">
          <cell r="F138" t="str">
            <v>Hilflosenentschädigungen</v>
          </cell>
          <cell r="K138">
            <v>1.6</v>
          </cell>
          <cell r="L138">
            <v>1.4</v>
          </cell>
        </row>
        <row r="139">
          <cell r="F139" t="str">
            <v>Fürsorgeleistungen an Schweizer im Ausland</v>
          </cell>
          <cell r="K139" t="str">
            <v>1.6, 4.2</v>
          </cell>
          <cell r="L139">
            <v>1.4</v>
          </cell>
        </row>
        <row r="140">
          <cell r="F140" t="str">
            <v>Rückerstattungsforderungen netto, dh. Abschreibungen berücksichtigt</v>
          </cell>
          <cell r="K140" t="str">
            <v>1.1, 4.1-2</v>
          </cell>
          <cell r="L140" t="str">
            <v>1.1.0 </v>
          </cell>
        </row>
        <row r="141">
          <cell r="F141" t="str">
            <v>Individuelle Massnahmen</v>
          </cell>
          <cell r="K141" t="str">
            <v>3.4.3 </v>
          </cell>
        </row>
        <row r="142">
          <cell r="F142" t="str">
            <v>Hilfsmittel</v>
          </cell>
          <cell r="K142" t="str">
            <v>3.4.3 </v>
          </cell>
          <cell r="L142">
            <v>11</v>
          </cell>
        </row>
        <row r="143">
          <cell r="F143" t="str">
            <v>Reisekosten</v>
          </cell>
          <cell r="K143" t="str">
            <v>3.4.3 </v>
          </cell>
          <cell r="L143" t="str">
            <v>5.4.3 </v>
          </cell>
        </row>
        <row r="144">
          <cell r="F144" t="str">
            <v>Rückerstattungsforderungen netto (d.h. Abschreibungen berücks.)</v>
          </cell>
          <cell r="K144" t="str">
            <v>3.4.3 </v>
          </cell>
          <cell r="L144" t="str">
            <v>-</v>
          </cell>
        </row>
        <row r="145">
          <cell r="F145" t="str">
            <v>Beiträge an Institutionen und Organisationen</v>
          </cell>
          <cell r="K145">
            <v>13.5</v>
          </cell>
        </row>
        <row r="146">
          <cell r="F146" t="str">
            <v>Baubeiträge</v>
          </cell>
          <cell r="K146" t="str">
            <v>13.5 (1)</v>
          </cell>
          <cell r="L146">
            <v>13.3</v>
          </cell>
        </row>
        <row r="147">
          <cell r="F147" t="str">
            <v>Betriebsbeiträge</v>
          </cell>
          <cell r="K147" t="str">
            <v>13.5 (1)</v>
          </cell>
          <cell r="L147">
            <v>13.3</v>
          </cell>
        </row>
        <row r="148">
          <cell r="F148" t="str">
            <v>Beiträge an Organisationen</v>
          </cell>
          <cell r="K148" t="str">
            <v>13.5 (1)</v>
          </cell>
        </row>
        <row r="149">
          <cell r="G149" t="str">
            <v>davon Spitex</v>
          </cell>
          <cell r="L149">
            <v>11</v>
          </cell>
        </row>
        <row r="150">
          <cell r="G150" t="str">
            <v>davon andere Organisationen</v>
          </cell>
          <cell r="L150">
            <v>13.3</v>
          </cell>
        </row>
        <row r="151">
          <cell r="F151" t="str">
            <v>Beiträge an ProSenectute</v>
          </cell>
          <cell r="K151" t="str">
            <v>13.5 (1)</v>
          </cell>
          <cell r="L151">
            <v>13.3</v>
          </cell>
        </row>
        <row r="152">
          <cell r="F152" t="str">
            <v>Beiträge an Pro Juventute</v>
          </cell>
          <cell r="K152" t="str">
            <v>13.5 (4)</v>
          </cell>
          <cell r="L152">
            <v>13.3</v>
          </cell>
        </row>
        <row r="153">
          <cell r="F153" t="str">
            <v>Durchführungs- und Verwaltungskosten</v>
          </cell>
        </row>
        <row r="154">
          <cell r="F154" t="str">
            <v>Durchführungskosten</v>
          </cell>
          <cell r="K154">
            <v>1.1000000000000001</v>
          </cell>
        </row>
        <row r="155">
          <cell r="F155" t="str">
            <v>Sekretariate der IV-Kommissionen</v>
          </cell>
          <cell r="K155">
            <v>1.1000000000000001</v>
          </cell>
          <cell r="L155" t="str">
            <v>-</v>
          </cell>
        </row>
        <row r="156">
          <cell r="F156" t="str">
            <v>IV-Kommissionen</v>
          </cell>
          <cell r="K156">
            <v>1.1000000000000001</v>
          </cell>
          <cell r="L156" t="str">
            <v>-</v>
          </cell>
        </row>
        <row r="157">
          <cell r="F157" t="str">
            <v>Spezialstellen</v>
          </cell>
          <cell r="K157">
            <v>1.1000000000000001</v>
          </cell>
          <cell r="L157" t="str">
            <v>-</v>
          </cell>
        </row>
        <row r="158">
          <cell r="F158" t="str">
            <v>Abklärungsmassnahmen</v>
          </cell>
          <cell r="K158">
            <v>1.1000000000000001</v>
          </cell>
          <cell r="L158" t="str">
            <v>-</v>
          </cell>
        </row>
        <row r="159">
          <cell r="F159" t="str">
            <v>Parteientschädigungen und Gerichtskosten</v>
          </cell>
          <cell r="K159" t="str">
            <v>1.1, 4</v>
          </cell>
          <cell r="L159" t="str">
            <v>-</v>
          </cell>
        </row>
        <row r="160">
          <cell r="F160" t="str">
            <v>Verwaltungskosten</v>
          </cell>
          <cell r="K160" t="str">
            <v>1.1, 4.1-2</v>
          </cell>
        </row>
        <row r="161">
          <cell r="F161" t="str">
            <v>Pauschalfrankatur</v>
          </cell>
          <cell r="K161" t="str">
            <v>1.1, 4.1-2</v>
          </cell>
          <cell r="L161" t="str">
            <v>-</v>
          </cell>
        </row>
        <row r="162">
          <cell r="F162" t="str">
            <v>Durchführungskosten gem. 95 AHVG (Fonds, ZAS), 29 EOG</v>
          </cell>
          <cell r="K162" t="str">
            <v>1.1, 4.1-2</v>
          </cell>
          <cell r="L162" t="str">
            <v>-</v>
          </cell>
        </row>
        <row r="163">
          <cell r="F163" t="str">
            <v>Kosten für die Zusprechung von Hilflosenentschädigungen</v>
          </cell>
        </row>
        <row r="164">
          <cell r="F164" t="str">
            <v>IV-Stellen</v>
          </cell>
          <cell r="L164" t="str">
            <v>-</v>
          </cell>
        </row>
        <row r="165">
          <cell r="F165" t="str">
            <v>Zuschüsse an die kantonalen Ausgleichskassen</v>
          </cell>
          <cell r="K165" t="str">
            <v>1.1, 4.1-2</v>
          </cell>
          <cell r="L165" t="str">
            <v>-</v>
          </cell>
        </row>
        <row r="166">
          <cell r="F166" t="str">
            <v>Parteientschädigungen</v>
          </cell>
        </row>
        <row r="167">
          <cell r="F167" t="str">
            <v>Erlös aus Arbeiten für Dritte</v>
          </cell>
          <cell r="K167" t="str">
            <v>1.1, 4.1-2</v>
          </cell>
          <cell r="L167" t="str">
            <v>-</v>
          </cell>
        </row>
        <row r="168">
          <cell r="F168" t="str">
            <v>Total Ausgaben AHV</v>
          </cell>
        </row>
        <row r="169">
          <cell r="E169" t="str">
            <v>Rechnungssaldo</v>
          </cell>
        </row>
        <row r="170">
          <cell r="E170" t="str">
            <v>Kapitalkonto</v>
          </cell>
        </row>
        <row r="171">
          <cell r="E171" t="str">
            <v>Ausgleichsfonds AHV/IV</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2009"/>
      <sheetName val="ATSG Einleitungsseite 2007"/>
      <sheetName val="ATSG Einleitungsseite"/>
      <sheetName val="Faltprospekt"/>
      <sheetName val="ATSG Einleitungsseite A5"/>
      <sheetName val="Legende Grafik 2"/>
      <sheetName val="ATSG Einleitungsseite A4"/>
    </sheetNames>
    <sheetDataSet>
      <sheetData sheetId="0">
        <row r="1">
          <cell r="J1" t="str">
            <v>Funktion hR/SOCX</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I124" t="e">
            <v>#DIV/0!</v>
          </cell>
          <cell r="CJ124">
            <v>30737.43956550003</v>
          </cell>
          <cell r="CK124">
            <v>30737.43956550003</v>
          </cell>
          <cell r="CL124" t="e">
            <v>#DIV/0!</v>
          </cell>
          <cell r="CM124">
            <v>31521.815501650002</v>
          </cell>
          <cell r="CN124">
            <v>31521.815501650002</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I125" t="e">
            <v>#DIV/0!</v>
          </cell>
          <cell r="CJ125">
            <v>30491.072500341234</v>
          </cell>
          <cell r="CK125">
            <v>30491.072500341234</v>
          </cell>
          <cell r="CL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cell r="CI126" t="str">
            <v>-</v>
          </cell>
          <cell r="CJ126" t="str">
            <v>-</v>
          </cell>
          <cell r="CK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I127" t="e">
            <v>#DIV/0!</v>
          </cell>
          <cell r="CJ127">
            <v>141.66841231908597</v>
          </cell>
          <cell r="CK127">
            <v>141.66841231908597</v>
          </cell>
          <cell r="CL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I128" t="e">
            <v>#DIV/0!</v>
          </cell>
          <cell r="CJ128">
            <v>104.69865283970843</v>
          </cell>
          <cell r="CK128">
            <v>104.69865283970843</v>
          </cell>
          <cell r="CL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cell r="CI129" t="str">
            <v>-</v>
          </cell>
          <cell r="CJ129" t="str">
            <v>-</v>
          </cell>
          <cell r="CK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I130" t="e">
            <v>#DIV/0!</v>
          </cell>
          <cell r="CJ130">
            <v>1721.1272750599687</v>
          </cell>
          <cell r="CK130">
            <v>1721.1272750599687</v>
          </cell>
          <cell r="CL130" t="e">
            <v>#DIV/0!</v>
          </cell>
          <cell r="CM130">
            <v>1728.6990297199986</v>
          </cell>
          <cell r="CN130">
            <v>1728.6990297199986</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I131" t="e">
            <v>#DIV/0!</v>
          </cell>
          <cell r="CJ131">
            <v>1418.4603376124999</v>
          </cell>
          <cell r="CK131">
            <v>1418.4603376124999</v>
          </cell>
          <cell r="CL131">
            <v>1418.4603376124999</v>
          </cell>
          <cell r="IP131">
            <v>28075.068206775893</v>
          </cell>
          <cell r="IQ131">
            <v>30990.036129407035</v>
          </cell>
          <cell r="IR131" t="e">
            <v>#DIV/0!</v>
          </cell>
        </row>
        <row r="132">
          <cell r="A132" t="str">
            <v>Allocation de veuve</v>
          </cell>
          <cell r="C132" t="str">
            <v>Lump sum allowance for widows</v>
          </cell>
          <cell r="G132" t="str">
            <v>Witwenabfindung</v>
          </cell>
          <cell r="K132">
            <v>4.2</v>
          </cell>
          <cell r="L132" t="str">
            <v>-</v>
          </cell>
          <cell r="CJ132">
            <v>0</v>
          </cell>
          <cell r="CK132">
            <v>0</v>
          </cell>
          <cell r="CL132">
            <v>0</v>
          </cell>
          <cell r="IP132">
            <v>4.2</v>
          </cell>
          <cell r="IQ132">
            <v>4.2</v>
          </cell>
          <cell r="IR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I133" t="e">
            <v>#DIV/0!</v>
          </cell>
          <cell r="CJ133">
            <v>300.64572793318871</v>
          </cell>
          <cell r="CK133">
            <v>300.64572793318871</v>
          </cell>
          <cell r="CL133">
            <v>300.64572793318871</v>
          </cell>
          <cell r="IP133">
            <v>7377.3365308563207</v>
          </cell>
          <cell r="IQ133">
            <v>7975.1439899226843</v>
          </cell>
          <cell r="IR133" t="e">
            <v>#DIV/0!</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I134" t="e">
            <v>#DIV/0!</v>
          </cell>
          <cell r="CJ134">
            <v>2.0212095142800854</v>
          </cell>
          <cell r="CK134">
            <v>2.0212095142800854</v>
          </cell>
          <cell r="CL134">
            <v>2.0212095142800854</v>
          </cell>
          <cell r="IP134">
            <v>206.6904261403746</v>
          </cell>
          <cell r="IQ134">
            <v>209.80391663172418</v>
          </cell>
          <cell r="IR134" t="e">
            <v>#DIV/0!</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I136" t="e">
            <v>#DIV/0!</v>
          </cell>
          <cell r="CJ136">
            <v>9.1587120360360359</v>
          </cell>
          <cell r="CK136">
            <v>9.1587120360360359</v>
          </cell>
          <cell r="CL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I137" t="e">
            <v>#DIV/0!</v>
          </cell>
          <cell r="CJ137">
            <v>9.1587120360360359</v>
          </cell>
          <cell r="CK137">
            <v>9.1587120360360359</v>
          </cell>
          <cell r="CL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cell r="CI138" t="str">
            <v>-</v>
          </cell>
          <cell r="CJ138" t="str">
            <v>-</v>
          </cell>
          <cell r="CK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I139" t="e">
            <v>#DIV/0!</v>
          </cell>
          <cell r="CJ139">
            <v>0</v>
          </cell>
          <cell r="CK139">
            <v>0</v>
          </cell>
          <cell r="CL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I140" t="e">
            <v>#DIV/0!</v>
          </cell>
          <cell r="CJ140">
            <v>0</v>
          </cell>
          <cell r="CK140">
            <v>0</v>
          </cell>
          <cell r="CL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cell r="CI141" t="str">
            <v>existieren seit ...  nicht mehr</v>
          </cell>
          <cell r="CJ141" t="str">
            <v>existieren seit ...  nicht mehr</v>
          </cell>
          <cell r="CK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I142" t="e">
            <v>#DIV/0!</v>
          </cell>
          <cell r="CJ142">
            <v>1.3218759639639639</v>
          </cell>
          <cell r="CK142">
            <v>1.3218759639639639</v>
          </cell>
          <cell r="CL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I143" t="e">
            <v>#DIV/0!</v>
          </cell>
          <cell r="CJ143">
            <v>0.10622217567567566</v>
          </cell>
          <cell r="CK143">
            <v>0.10622217567567566</v>
          </cell>
          <cell r="CL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I145" t="e">
            <v>#DIV/0!</v>
          </cell>
          <cell r="CJ145">
            <v>1.1448390045045045</v>
          </cell>
          <cell r="CK145">
            <v>1.1448390045045045</v>
          </cell>
          <cell r="CL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I146" t="e">
            <v>#DIV/0!</v>
          </cell>
          <cell r="CJ146">
            <v>7.081478378378378E-2</v>
          </cell>
          <cell r="CK146">
            <v>7.081478378378378E-2</v>
          </cell>
          <cell r="CL146">
            <v>7.081478378378378E-2</v>
          </cell>
        </row>
      </sheetData>
      <sheetData sheetId="1">
        <row r="3">
          <cell r="B3">
            <v>580.66009351000002</v>
          </cell>
        </row>
      </sheetData>
      <sheetData sheetId="2"/>
      <sheetData sheetId="3" refreshError="1"/>
      <sheetData sheetId="4"/>
      <sheetData sheetId="5"/>
      <sheetData sheetId="6" refreshError="1"/>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ATSG Einleitungsseite"/>
      <sheetName val="ATSG Einleitungsseite_alt"/>
      <sheetName val="CHSS-Statistikseiten"/>
      <sheetName val="ATSG_2009"/>
      <sheetName val="ATSG_2008"/>
      <sheetName val="ATSG Einleitungsseite 2007"/>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A111">
            <v>1948</v>
          </cell>
          <cell r="AB111">
            <v>1949</v>
          </cell>
          <cell r="AC111">
            <v>1950</v>
          </cell>
          <cell r="AD111">
            <v>1951</v>
          </cell>
          <cell r="AE111">
            <v>1952</v>
          </cell>
          <cell r="AF111">
            <v>1953</v>
          </cell>
          <cell r="AG111">
            <v>1954</v>
          </cell>
          <cell r="AH111">
            <v>1955</v>
          </cell>
          <cell r="AI111">
            <v>1956</v>
          </cell>
          <cell r="AJ111">
            <v>1957</v>
          </cell>
          <cell r="AK111">
            <v>1958</v>
          </cell>
          <cell r="AL111">
            <v>1959</v>
          </cell>
          <cell r="AM111">
            <v>1960</v>
          </cell>
          <cell r="AN111">
            <v>1961</v>
          </cell>
          <cell r="AO111">
            <v>1962</v>
          </cell>
          <cell r="AP111">
            <v>1963</v>
          </cell>
          <cell r="AQ111">
            <v>1964</v>
          </cell>
          <cell r="AR111" t="str">
            <v>1965 2)</v>
          </cell>
          <cell r="AS111">
            <v>1966</v>
          </cell>
          <cell r="AT111">
            <v>1967</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R113" t="str">
            <v>– </v>
          </cell>
          <cell r="AS113">
            <v>152.69999999999999</v>
          </cell>
          <cell r="AT113">
            <v>281.89999999999998</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R114" t="str">
            <v>– </v>
          </cell>
          <cell r="AS114">
            <v>126.5</v>
          </cell>
          <cell r="AT114">
            <v>226.39999999999998</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R115" t="str">
            <v>– </v>
          </cell>
          <cell r="AS115">
            <v>59.6</v>
          </cell>
          <cell r="AT115">
            <v>102.3</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R116" t="str">
            <v>– </v>
          </cell>
          <cell r="AS116">
            <v>66.900000000000006</v>
          </cell>
          <cell r="AT116">
            <v>124.1</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R117" t="str">
            <v>– </v>
          </cell>
          <cell r="AS117">
            <v>26.200000000000003</v>
          </cell>
          <cell r="AT117">
            <v>55.5</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R118" t="str">
            <v>– </v>
          </cell>
          <cell r="AS118">
            <v>13.3</v>
          </cell>
          <cell r="AT118">
            <v>26.1</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R119" t="str">
            <v>– </v>
          </cell>
          <cell r="AS119">
            <v>12.9</v>
          </cell>
          <cell r="AT119">
            <v>29.4</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1">
          <cell r="AR121" t="str">
            <v>– </v>
          </cell>
          <cell r="AS121">
            <v>72.900000000000006</v>
          </cell>
          <cell r="AT121">
            <v>128.4</v>
          </cell>
          <cell r="AU121">
            <v>111.5</v>
          </cell>
          <cell r="AV121">
            <v>108.9</v>
          </cell>
          <cell r="AW121">
            <v>113.4</v>
          </cell>
          <cell r="AX121">
            <v>186.1</v>
          </cell>
          <cell r="AY121">
            <v>209.7</v>
          </cell>
          <cell r="AZ121">
            <v>140.5</v>
          </cell>
          <cell r="BA121">
            <v>151.1</v>
          </cell>
          <cell r="BB121">
            <v>154.5</v>
          </cell>
          <cell r="BC121">
            <v>162.05507900000001</v>
          </cell>
          <cell r="BD121">
            <v>193.56099999999998</v>
          </cell>
          <cell r="BE121">
            <v>200.14559500000001</v>
          </cell>
          <cell r="BF121">
            <v>200.59196800000001</v>
          </cell>
          <cell r="BG121">
            <v>215.06661500000001</v>
          </cell>
          <cell r="BH121">
            <v>220.63697099999999</v>
          </cell>
          <cell r="BI121">
            <v>278.83723099999997</v>
          </cell>
          <cell r="BJ121">
            <v>299.83388100000002</v>
          </cell>
          <cell r="BK121">
            <v>349.92357199999998</v>
          </cell>
          <cell r="BL121">
            <v>363.46428699999996</v>
          </cell>
          <cell r="BM121">
            <v>186.49802</v>
          </cell>
          <cell r="BN121">
            <v>249.299859</v>
          </cell>
          <cell r="BO121">
            <v>273.22465299999999</v>
          </cell>
          <cell r="BP121">
            <v>293.17927300000002</v>
          </cell>
          <cell r="BQ121">
            <v>328.52152000000001</v>
          </cell>
          <cell r="BR121">
            <v>371.34354000000002</v>
          </cell>
          <cell r="BS121">
            <v>433.02657199999999</v>
          </cell>
          <cell r="BT121">
            <v>462.69316700000002</v>
          </cell>
          <cell r="BU121">
            <v>479.15899999999993</v>
          </cell>
          <cell r="BV121">
            <v>483.17092399999996</v>
          </cell>
          <cell r="BW121">
            <v>413.748153</v>
          </cell>
        </row>
        <row r="122">
          <cell r="AR122" t="str">
            <v>– </v>
          </cell>
          <cell r="AS122">
            <v>79.8</v>
          </cell>
          <cell r="AT122">
            <v>153.5</v>
          </cell>
          <cell r="AU122">
            <v>132.19999999999999</v>
          </cell>
          <cell r="AV122">
            <v>127.7</v>
          </cell>
          <cell r="AW122">
            <v>121.5</v>
          </cell>
          <cell r="AX122">
            <v>203.2</v>
          </cell>
          <cell r="AY122">
            <v>230.2</v>
          </cell>
          <cell r="AZ122">
            <v>154.69999999999999</v>
          </cell>
          <cell r="BA122">
            <v>166.9</v>
          </cell>
          <cell r="BB122">
            <v>144.6</v>
          </cell>
          <cell r="BC122">
            <v>151.72320200000001</v>
          </cell>
          <cell r="BD122">
            <v>181.84299999999999</v>
          </cell>
          <cell r="BE122">
            <v>188.52211799999998</v>
          </cell>
          <cell r="BF122">
            <v>191.73151300000001</v>
          </cell>
          <cell r="BG122">
            <v>199.558142</v>
          </cell>
          <cell r="BH122">
            <v>204.76220599999999</v>
          </cell>
          <cell r="BI122">
            <v>264.83910800000001</v>
          </cell>
          <cell r="BJ122">
            <v>281.58946700000001</v>
          </cell>
          <cell r="BK122">
            <v>325.93494399999997</v>
          </cell>
          <cell r="BL122">
            <v>338.680252</v>
          </cell>
          <cell r="BM122">
            <v>591.27105900000004</v>
          </cell>
          <cell r="BN122">
            <v>808.33578399999999</v>
          </cell>
          <cell r="BO122">
            <v>879.7736789999999</v>
          </cell>
          <cell r="BP122">
            <v>950.24707599999988</v>
          </cell>
          <cell r="BQ122">
            <v>1105.115151</v>
          </cell>
          <cell r="BR122">
            <v>1266.429907</v>
          </cell>
          <cell r="BS122">
            <v>1461.3966970000001</v>
          </cell>
          <cell r="BT122">
            <v>1573.0307910000001</v>
          </cell>
          <cell r="BU122">
            <v>1633.2449999999999</v>
          </cell>
          <cell r="BV122">
            <v>1674.4537670000002</v>
          </cell>
          <cell r="BW122">
            <v>1490.1992279999999</v>
          </cell>
        </row>
        <row r="123">
          <cell r="AR123" t="str">
            <v>– </v>
          </cell>
          <cell r="AS123">
            <v>152.69999999999999</v>
          </cell>
          <cell r="AT123">
            <v>281.89999999999998</v>
          </cell>
          <cell r="AU123">
            <v>243.7</v>
          </cell>
          <cell r="AV123">
            <v>236.60000000000002</v>
          </cell>
          <cell r="AW123">
            <v>234.9</v>
          </cell>
          <cell r="AX123">
            <v>389.29999999999995</v>
          </cell>
          <cell r="AY123">
            <v>439.9</v>
          </cell>
          <cell r="AZ123">
            <v>295.2</v>
          </cell>
          <cell r="BA123">
            <v>318</v>
          </cell>
          <cell r="BB123">
            <v>299.10000000000002</v>
          </cell>
          <cell r="BC123">
            <v>313.77828099999999</v>
          </cell>
          <cell r="BD123">
            <v>375.404</v>
          </cell>
          <cell r="BE123">
            <v>388.66771299999999</v>
          </cell>
          <cell r="BF123">
            <v>392.32348100000002</v>
          </cell>
          <cell r="BG123">
            <v>414.62475700000005</v>
          </cell>
          <cell r="BH123">
            <v>425.39917700000001</v>
          </cell>
          <cell r="BI123">
            <v>543.67633899999998</v>
          </cell>
          <cell r="BJ123">
            <v>581.42334800000003</v>
          </cell>
          <cell r="BK123">
            <v>675.85851600000001</v>
          </cell>
          <cell r="BL123">
            <v>702.1445389999999</v>
          </cell>
          <cell r="BM123">
            <v>777.76907900000003</v>
          </cell>
          <cell r="BN123">
            <v>1057.6356430000001</v>
          </cell>
          <cell r="BO123">
            <v>1152.9983319999999</v>
          </cell>
          <cell r="BP123">
            <v>1243.4263489999998</v>
          </cell>
          <cell r="BQ123">
            <v>1433.636671</v>
          </cell>
          <cell r="BR123">
            <v>1637.773447</v>
          </cell>
          <cell r="BS123">
            <v>1894.4232690000001</v>
          </cell>
          <cell r="BT123">
            <v>2035.723958</v>
          </cell>
          <cell r="BU123">
            <v>2112.404</v>
          </cell>
          <cell r="BV123">
            <v>2157.624691</v>
          </cell>
          <cell r="BW123">
            <v>1903.947381</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R125" t="str">
            <v>– </v>
          </cell>
          <cell r="AS125">
            <v>126.54300000000001</v>
          </cell>
          <cell r="AT125">
            <v>226.399</v>
          </cell>
          <cell r="AU125">
            <v>196.74600000000001</v>
          </cell>
          <cell r="AV125">
            <v>188.14400000000001</v>
          </cell>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cell r="BR125">
            <v>1278.9479939999999</v>
          </cell>
          <cell r="BS125">
            <v>1468.4640900000002</v>
          </cell>
          <cell r="BT125">
            <v>1541.400112</v>
          </cell>
          <cell r="BU125">
            <v>1567.0140000000001</v>
          </cell>
          <cell r="BV125">
            <v>1574.9692540000001</v>
          </cell>
          <cell r="BW125">
            <v>1326.083691</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3">
          <cell r="AR133">
            <v>3.23</v>
          </cell>
          <cell r="AS133">
            <v>5.7</v>
          </cell>
          <cell r="AT133">
            <v>5.7</v>
          </cell>
          <cell r="AU133">
            <v>5.52</v>
          </cell>
          <cell r="AV133">
            <v>6.7</v>
          </cell>
          <cell r="AW133">
            <v>6.7</v>
          </cell>
          <cell r="AX133">
            <v>9.6999999999999993</v>
          </cell>
          <cell r="AY133">
            <v>9.5250000000000004</v>
          </cell>
          <cell r="AZ133">
            <v>14.5</v>
          </cell>
          <cell r="BA133">
            <v>14.600000000000001</v>
          </cell>
          <cell r="BB133">
            <v>16.680076</v>
          </cell>
          <cell r="BC133">
            <v>16.87942</v>
          </cell>
          <cell r="BD133">
            <v>17.334979000000001</v>
          </cell>
          <cell r="BE133">
            <v>17.489404999999998</v>
          </cell>
          <cell r="BF133">
            <v>10.327999999999999</v>
          </cell>
          <cell r="BG133">
            <v>10.355650000000001</v>
          </cell>
          <cell r="BH133">
            <v>10.714729</v>
          </cell>
          <cell r="BI133">
            <v>12.181999999999999</v>
          </cell>
          <cell r="BJ133">
            <v>12.433399999999999</v>
          </cell>
          <cell r="BK133">
            <v>14.650700000000001</v>
          </cell>
          <cell r="BL133">
            <v>13.617190000000001</v>
          </cell>
          <cell r="BM133">
            <v>18.341700000000003</v>
          </cell>
          <cell r="BN133">
            <v>18.372</v>
          </cell>
          <cell r="BO133">
            <v>19.155000000000001</v>
          </cell>
          <cell r="BP133">
            <v>19.698</v>
          </cell>
          <cell r="BQ133">
            <v>23.429000000000002</v>
          </cell>
          <cell r="BR133">
            <v>24</v>
          </cell>
          <cell r="BS133">
            <v>27</v>
          </cell>
          <cell r="BT133">
            <v>28.074999999999999</v>
          </cell>
          <cell r="BU133">
            <v>27.9</v>
          </cell>
          <cell r="BV133">
            <v>28</v>
          </cell>
          <cell r="BW133">
            <v>26.5</v>
          </cell>
        </row>
        <row r="134">
          <cell r="AA134">
            <v>0.89</v>
          </cell>
          <cell r="AB134">
            <v>2</v>
          </cell>
          <cell r="AC134">
            <v>2</v>
          </cell>
          <cell r="AD134">
            <v>2.2999999999999998</v>
          </cell>
          <cell r="AE134">
            <v>2.2999999999999998</v>
          </cell>
          <cell r="AF134">
            <v>2.2999999999999998</v>
          </cell>
          <cell r="AG134">
            <v>2.15</v>
          </cell>
          <cell r="AH134">
            <v>2.14</v>
          </cell>
          <cell r="AI134">
            <v>2.12</v>
          </cell>
          <cell r="AJ134">
            <v>2</v>
          </cell>
          <cell r="AK134">
            <v>2</v>
          </cell>
          <cell r="AL134">
            <v>2</v>
          </cell>
          <cell r="AM134">
            <v>2</v>
          </cell>
          <cell r="AN134">
            <v>2</v>
          </cell>
          <cell r="AO134">
            <v>2</v>
          </cell>
          <cell r="AP134">
            <v>2</v>
          </cell>
          <cell r="AQ134">
            <v>2</v>
          </cell>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A135">
            <v>0.75</v>
          </cell>
          <cell r="AB135">
            <v>0.75</v>
          </cell>
          <cell r="AC135">
            <v>0.75</v>
          </cell>
          <cell r="AD135">
            <v>0.85</v>
          </cell>
          <cell r="AE135">
            <v>0.85</v>
          </cell>
          <cell r="AF135">
            <v>0.85</v>
          </cell>
          <cell r="AG135">
            <v>0.75</v>
          </cell>
          <cell r="AH135">
            <v>0.75</v>
          </cell>
          <cell r="AI135">
            <v>0.77</v>
          </cell>
          <cell r="AJ135">
            <v>0.75</v>
          </cell>
          <cell r="AK135">
            <v>0.75</v>
          </cell>
          <cell r="AL135">
            <v>0.75</v>
          </cell>
          <cell r="AM135">
            <v>0.75</v>
          </cell>
          <cell r="AN135">
            <v>0.75</v>
          </cell>
          <cell r="AO135">
            <v>0.75</v>
          </cell>
          <cell r="AP135">
            <v>0.75</v>
          </cell>
          <cell r="AQ135">
            <v>0.75</v>
          </cell>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A136" t="str">
            <v>...  </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3601"/>
  <sheetViews>
    <sheetView tabSelected="1" zoomScale="90" zoomScaleNormal="90" workbookViewId="0">
      <pane xSplit="2" ySplit="3" topLeftCell="BX4" activePane="bottomRight" state="frozen"/>
      <selection pane="topRight" activeCell="C1" sqref="C1"/>
      <selection pane="bottomLeft" activeCell="A4" sqref="A4"/>
      <selection pane="bottomRight"/>
    </sheetView>
  </sheetViews>
  <sheetFormatPr baseColWidth="10" defaultColWidth="11" defaultRowHeight="14.25" outlineLevelRow="1" outlineLevelCol="1"/>
  <cols>
    <col min="1" max="2" width="46.75" style="6" customWidth="1"/>
    <col min="3" max="3" width="2.75" style="43" bestFit="1" customWidth="1"/>
    <col min="4" max="4" width="12.75" style="44" customWidth="1"/>
    <col min="5" max="5" width="12.75" style="44" hidden="1" customWidth="1" outlineLevel="1"/>
    <col min="6" max="6" width="12.75" style="44" hidden="1" customWidth="1" outlineLevel="1" collapsed="1"/>
    <col min="7" max="25" width="12.75" style="44" hidden="1" customWidth="1" outlineLevel="1"/>
    <col min="26" max="26" width="12.75" style="44" hidden="1" customWidth="1" outlineLevel="1" collapsed="1"/>
    <col min="27" max="40" width="12.75" style="44" hidden="1" customWidth="1" outlineLevel="1"/>
    <col min="41" max="41" width="12.75" style="44" hidden="1" customWidth="1" outlineLevel="1" collapsed="1"/>
    <col min="42" max="45" width="12.75" style="44" hidden="1" customWidth="1" outlineLevel="1"/>
    <col min="46" max="46" width="12.75" style="44" hidden="1" customWidth="1" outlineLevel="1" collapsed="1"/>
    <col min="47" max="48" width="12.75" style="44" hidden="1" customWidth="1" outlineLevel="1"/>
    <col min="49" max="51" width="12.75" style="44" hidden="1" customWidth="1" outlineLevel="1" collapsed="1"/>
    <col min="52" max="55" width="12.75" style="44" hidden="1" customWidth="1" outlineLevel="1"/>
    <col min="56" max="56" width="12.75" style="44" customWidth="1" collapsed="1"/>
    <col min="57" max="57" width="12.75" style="67" hidden="1" customWidth="1" outlineLevel="1"/>
    <col min="58" max="58" width="12.75" style="45" hidden="1" customWidth="1" outlineLevel="1"/>
    <col min="59" max="60" width="12.75" style="45" hidden="1" customWidth="1" outlineLevel="1" collapsed="1"/>
    <col min="61" max="61" width="12.75" style="6" hidden="1" customWidth="1" outlineLevel="1" collapsed="1"/>
    <col min="62" max="62" width="12.75" style="6" hidden="1" customWidth="1" outlineLevel="1"/>
    <col min="63" max="63" width="12.75" style="44" hidden="1" customWidth="1" outlineLevel="1"/>
    <col min="64" max="64" width="12.75" style="44" hidden="1" customWidth="1" outlineLevel="1" collapsed="1"/>
    <col min="65" max="65" width="12.75" style="46" hidden="1" customWidth="1" outlineLevel="1" collapsed="1"/>
    <col min="66" max="66" width="12.75" style="44" customWidth="1" collapsed="1"/>
    <col min="67" max="68" width="12.75" style="6" hidden="1" customWidth="1" outlineLevel="1"/>
    <col min="69" max="71" width="12.75" style="6" hidden="1" customWidth="1" outlineLevel="1" collapsed="1"/>
    <col min="72" max="75" width="12" style="6" hidden="1" customWidth="1" outlineLevel="1"/>
    <col min="76" max="77" width="12" style="6" customWidth="1" collapsed="1"/>
    <col min="78" max="78" width="12" style="6" customWidth="1"/>
    <col min="79" max="79" width="12.75" style="44" customWidth="1"/>
    <col min="80" max="129" width="12.75" style="6" customWidth="1"/>
    <col min="130" max="16384" width="11" style="6"/>
  </cols>
  <sheetData>
    <row r="1" spans="1:81" ht="36">
      <c r="A1" s="1" t="s">
        <v>39</v>
      </c>
      <c r="B1" s="1" t="s">
        <v>38</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4"/>
      <c r="BD1" s="5"/>
      <c r="BE1" s="5"/>
      <c r="BF1" s="5"/>
      <c r="BG1" s="3"/>
      <c r="BH1" s="3"/>
      <c r="BI1" s="3"/>
      <c r="BJ1" s="3"/>
      <c r="BK1" s="3"/>
      <c r="BL1" s="3"/>
      <c r="BM1" s="3"/>
      <c r="BN1" s="6"/>
      <c r="CA1" s="6"/>
    </row>
    <row r="2" spans="1:81" ht="18">
      <c r="A2" s="7"/>
      <c r="B2" s="8"/>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68" t="s">
        <v>114</v>
      </c>
    </row>
    <row r="3" spans="1:81" ht="14.25" customHeight="1">
      <c r="A3" s="11" t="s">
        <v>37</v>
      </c>
      <c r="B3" s="11" t="s">
        <v>36</v>
      </c>
      <c r="C3" s="12"/>
      <c r="D3" s="13">
        <v>1948</v>
      </c>
      <c r="E3" s="13">
        <v>1949</v>
      </c>
      <c r="F3" s="13">
        <v>1950</v>
      </c>
      <c r="G3" s="13">
        <v>1951</v>
      </c>
      <c r="H3" s="13">
        <v>1952</v>
      </c>
      <c r="I3" s="13">
        <v>1953</v>
      </c>
      <c r="J3" s="13" t="s">
        <v>76</v>
      </c>
      <c r="K3" s="13">
        <v>1955</v>
      </c>
      <c r="L3" s="13">
        <v>1956</v>
      </c>
      <c r="M3" s="13" t="s">
        <v>77</v>
      </c>
      <c r="N3" s="13">
        <v>1958</v>
      </c>
      <c r="O3" s="13">
        <v>1959</v>
      </c>
      <c r="P3" s="13">
        <v>1960</v>
      </c>
      <c r="Q3" s="13" t="s">
        <v>78</v>
      </c>
      <c r="R3" s="13">
        <v>1962</v>
      </c>
      <c r="S3" s="13">
        <v>1963</v>
      </c>
      <c r="T3" s="13" t="s">
        <v>79</v>
      </c>
      <c r="U3" s="13">
        <v>1965</v>
      </c>
      <c r="V3" s="13">
        <v>1966</v>
      </c>
      <c r="W3" s="13" t="s">
        <v>80</v>
      </c>
      <c r="X3" s="13">
        <v>1968</v>
      </c>
      <c r="Y3" s="13" t="s">
        <v>81</v>
      </c>
      <c r="Z3" s="13">
        <v>1970</v>
      </c>
      <c r="AA3" s="13" t="s">
        <v>82</v>
      </c>
      <c r="AB3" s="13">
        <v>1972</v>
      </c>
      <c r="AC3" s="13" t="s">
        <v>83</v>
      </c>
      <c r="AD3" s="13">
        <v>1974</v>
      </c>
      <c r="AE3" s="13" t="s">
        <v>84</v>
      </c>
      <c r="AF3" s="13">
        <v>1976</v>
      </c>
      <c r="AG3" s="13" t="s">
        <v>85</v>
      </c>
      <c r="AH3" s="13">
        <v>1978</v>
      </c>
      <c r="AI3" s="13">
        <v>1979</v>
      </c>
      <c r="AJ3" s="13" t="s">
        <v>86</v>
      </c>
      <c r="AK3" s="13">
        <v>1981</v>
      </c>
      <c r="AL3" s="13" t="s">
        <v>87</v>
      </c>
      <c r="AM3" s="13">
        <v>1983</v>
      </c>
      <c r="AN3" s="13" t="s">
        <v>88</v>
      </c>
      <c r="AO3" s="13">
        <v>1985</v>
      </c>
      <c r="AP3" s="13" t="s">
        <v>89</v>
      </c>
      <c r="AQ3" s="13">
        <v>1987</v>
      </c>
      <c r="AR3" s="13" t="s">
        <v>90</v>
      </c>
      <c r="AS3" s="13">
        <v>1989</v>
      </c>
      <c r="AT3" s="13" t="s">
        <v>91</v>
      </c>
      <c r="AU3" s="14">
        <v>1991</v>
      </c>
      <c r="AV3" s="14" t="s">
        <v>92</v>
      </c>
      <c r="AW3" s="14" t="s">
        <v>93</v>
      </c>
      <c r="AX3" s="14">
        <v>1994</v>
      </c>
      <c r="AY3" s="13" t="s">
        <v>94</v>
      </c>
      <c r="AZ3" s="13">
        <v>1996</v>
      </c>
      <c r="BA3" s="13" t="s">
        <v>95</v>
      </c>
      <c r="BB3" s="13">
        <v>1998</v>
      </c>
      <c r="BC3" s="13" t="s">
        <v>96</v>
      </c>
      <c r="BD3" s="13">
        <v>2000</v>
      </c>
      <c r="BE3" s="13" t="s">
        <v>97</v>
      </c>
      <c r="BF3" s="13">
        <v>2002</v>
      </c>
      <c r="BG3" s="13" t="s">
        <v>98</v>
      </c>
      <c r="BH3" s="13" t="s">
        <v>18</v>
      </c>
      <c r="BI3" s="13" t="s">
        <v>99</v>
      </c>
      <c r="BJ3" s="13" t="s">
        <v>19</v>
      </c>
      <c r="BK3" s="13" t="s">
        <v>100</v>
      </c>
      <c r="BL3" s="13" t="s">
        <v>110</v>
      </c>
      <c r="BM3" s="13" t="s">
        <v>101</v>
      </c>
      <c r="BN3" s="13" t="s">
        <v>0</v>
      </c>
      <c r="BO3" s="13" t="s">
        <v>102</v>
      </c>
      <c r="BP3" s="13" t="s">
        <v>35</v>
      </c>
      <c r="BQ3" s="13" t="s">
        <v>103</v>
      </c>
      <c r="BR3" s="13" t="s">
        <v>40</v>
      </c>
      <c r="BS3" s="13" t="s">
        <v>104</v>
      </c>
      <c r="BT3" s="13" t="s">
        <v>48</v>
      </c>
      <c r="BU3" s="13" t="s">
        <v>51</v>
      </c>
      <c r="BV3" s="13" t="s">
        <v>52</v>
      </c>
      <c r="BW3" s="13" t="s">
        <v>105</v>
      </c>
      <c r="BX3" s="13" t="s">
        <v>55</v>
      </c>
      <c r="BY3" s="13" t="s">
        <v>106</v>
      </c>
      <c r="BZ3" s="13" t="s">
        <v>75</v>
      </c>
      <c r="CA3" s="69" t="s">
        <v>115</v>
      </c>
    </row>
    <row r="4" spans="1:81" s="19" customFormat="1" ht="16.5" customHeight="1">
      <c r="A4" s="15" t="s">
        <v>116</v>
      </c>
      <c r="B4" s="15" t="s">
        <v>117</v>
      </c>
      <c r="C4" s="16"/>
      <c r="D4" s="17">
        <v>417.79983986000002</v>
      </c>
      <c r="E4" s="18">
        <v>436.27466244999999</v>
      </c>
      <c r="F4" s="18">
        <v>458.45333385999999</v>
      </c>
      <c r="G4" s="18">
        <v>501.02182553</v>
      </c>
      <c r="H4" s="18">
        <v>527.55449228999998</v>
      </c>
      <c r="I4" s="18">
        <v>569.99141815999997</v>
      </c>
      <c r="J4" s="18">
        <v>564.24410460000001</v>
      </c>
      <c r="K4" s="18">
        <v>600.39330344999996</v>
      </c>
      <c r="L4" s="18">
        <v>644.69143799999995</v>
      </c>
      <c r="M4" s="18">
        <v>682.78356288999998</v>
      </c>
      <c r="N4" s="18">
        <v>681.94000800000003</v>
      </c>
      <c r="O4" s="18">
        <v>744.32520589000001</v>
      </c>
      <c r="P4" s="18">
        <v>798.22533614999998</v>
      </c>
      <c r="Q4" s="18">
        <v>906.50834766000003</v>
      </c>
      <c r="R4" s="18">
        <v>1004.7822285</v>
      </c>
      <c r="S4" s="18">
        <v>1120.5704670699999</v>
      </c>
      <c r="T4" s="18">
        <v>1235.0714989999999</v>
      </c>
      <c r="U4" s="18">
        <v>1354.5367610000001</v>
      </c>
      <c r="V4" s="18">
        <v>1445.851463</v>
      </c>
      <c r="W4" s="18">
        <v>1574.1514999999999</v>
      </c>
      <c r="X4" s="18">
        <v>1669.871977</v>
      </c>
      <c r="Y4" s="18">
        <v>2271.737157</v>
      </c>
      <c r="Z4" s="18">
        <v>2549.9652070000002</v>
      </c>
      <c r="AA4" s="18">
        <v>2946.572772</v>
      </c>
      <c r="AB4" s="18">
        <v>3307.8552169999998</v>
      </c>
      <c r="AC4" s="18">
        <v>5449.3562949999996</v>
      </c>
      <c r="AD4" s="18">
        <v>6284.8775679999999</v>
      </c>
      <c r="AE4" s="18">
        <v>6799.9948999999997</v>
      </c>
      <c r="AF4" s="18">
        <v>7098.4978199999996</v>
      </c>
      <c r="AG4" s="18">
        <v>7286.1552179999999</v>
      </c>
      <c r="AH4" s="18">
        <v>7541.9179910000003</v>
      </c>
      <c r="AI4" s="18">
        <v>7965.6179160000002</v>
      </c>
      <c r="AJ4" s="18">
        <v>8629.4123529999997</v>
      </c>
      <c r="AK4" s="18">
        <v>9308.2416059999996</v>
      </c>
      <c r="AL4" s="18">
        <v>10063.840190999999</v>
      </c>
      <c r="AM4" s="18">
        <v>10514.64047</v>
      </c>
      <c r="AN4" s="18">
        <v>10978.14811</v>
      </c>
      <c r="AO4" s="18">
        <v>11388.271307000001</v>
      </c>
      <c r="AP4" s="18">
        <v>12266.580091</v>
      </c>
      <c r="AQ4" s="18">
        <v>12887.622922</v>
      </c>
      <c r="AR4" s="18">
        <v>13756.929768</v>
      </c>
      <c r="AS4" s="18">
        <v>14720.998240999999</v>
      </c>
      <c r="AT4" s="18">
        <v>16029.29063</v>
      </c>
      <c r="AU4" s="18">
        <v>17302.046784999999</v>
      </c>
      <c r="AV4" s="18">
        <v>18004.722128000001</v>
      </c>
      <c r="AW4" s="18">
        <v>18322.074390000002</v>
      </c>
      <c r="AX4" s="18">
        <v>18306.905695000001</v>
      </c>
      <c r="AY4" s="18">
        <v>18645.968126</v>
      </c>
      <c r="AZ4" s="18">
        <v>18746.323989560002</v>
      </c>
      <c r="BA4" s="18">
        <v>18588.84977646</v>
      </c>
      <c r="BB4" s="18">
        <v>19002.2907461</v>
      </c>
      <c r="BC4" s="18">
        <v>19576.073501530002</v>
      </c>
      <c r="BD4" s="18">
        <v>20481.85427706</v>
      </c>
      <c r="BE4" s="18">
        <v>21600.61891094</v>
      </c>
      <c r="BF4" s="18">
        <v>21958.082480060002</v>
      </c>
      <c r="BG4" s="18">
        <v>22437.10828946</v>
      </c>
      <c r="BH4" s="18">
        <v>22799.484718580003</v>
      </c>
      <c r="BI4" s="18">
        <v>23270.561820070001</v>
      </c>
      <c r="BJ4" s="18">
        <v>24072.300223570001</v>
      </c>
      <c r="BK4" s="18">
        <v>25273.547017080004</v>
      </c>
      <c r="BL4" s="18">
        <v>26459.15164195</v>
      </c>
      <c r="BM4" s="18">
        <v>27304.822880490003</v>
      </c>
      <c r="BN4" s="18">
        <v>27461.454662799999</v>
      </c>
      <c r="BO4" s="18">
        <v>28306.020529549998</v>
      </c>
      <c r="BP4" s="18">
        <v>28874.979467169996</v>
      </c>
      <c r="BQ4" s="18">
        <v>29539.048688110001</v>
      </c>
      <c r="BR4" s="18">
        <v>29942.037945200002</v>
      </c>
      <c r="BS4" s="18">
        <v>30414.743160220001</v>
      </c>
      <c r="BT4" s="18">
        <v>30862.217874000002</v>
      </c>
      <c r="BU4" s="18">
        <v>31142.840224449999</v>
      </c>
      <c r="BV4" s="18">
        <v>31717.672973409997</v>
      </c>
      <c r="BW4" s="18">
        <v>32508.101244650003</v>
      </c>
      <c r="BX4" s="18">
        <v>34138.673104859998</v>
      </c>
      <c r="BY4" s="18">
        <v>35129.729896600002</v>
      </c>
      <c r="BZ4" s="18">
        <v>36266.344579930003</v>
      </c>
      <c r="CA4" s="70">
        <f>(BZ4-BY4)/ABS(BY4)</f>
        <v>3.2354780030347086E-2</v>
      </c>
    </row>
    <row r="5" spans="1:81" s="19" customFormat="1" ht="16.5" customHeight="1">
      <c r="A5" s="15" t="s">
        <v>118</v>
      </c>
      <c r="B5" s="15" t="s">
        <v>119</v>
      </c>
      <c r="C5" s="20" t="s">
        <v>56</v>
      </c>
      <c r="D5" s="17">
        <v>160</v>
      </c>
      <c r="E5" s="18">
        <v>160</v>
      </c>
      <c r="F5" s="18">
        <v>160</v>
      </c>
      <c r="G5" s="18">
        <v>160</v>
      </c>
      <c r="H5" s="18">
        <v>160</v>
      </c>
      <c r="I5" s="18">
        <v>160</v>
      </c>
      <c r="J5" s="18">
        <v>160</v>
      </c>
      <c r="K5" s="18">
        <v>160</v>
      </c>
      <c r="L5" s="18">
        <v>160</v>
      </c>
      <c r="M5" s="18">
        <v>160</v>
      </c>
      <c r="N5" s="18">
        <v>160</v>
      </c>
      <c r="O5" s="18">
        <v>160</v>
      </c>
      <c r="P5" s="18">
        <v>160</v>
      </c>
      <c r="Q5" s="18">
        <v>160</v>
      </c>
      <c r="R5" s="18">
        <v>160</v>
      </c>
      <c r="S5" s="18">
        <v>160</v>
      </c>
      <c r="T5" s="18">
        <v>350</v>
      </c>
      <c r="U5" s="18">
        <v>350</v>
      </c>
      <c r="V5" s="18">
        <v>350</v>
      </c>
      <c r="W5" s="18">
        <v>350</v>
      </c>
      <c r="X5" s="18">
        <v>350</v>
      </c>
      <c r="Y5" s="18">
        <v>572</v>
      </c>
      <c r="Z5" s="18">
        <v>591</v>
      </c>
      <c r="AA5" s="18">
        <v>685</v>
      </c>
      <c r="AB5" s="18">
        <v>776</v>
      </c>
      <c r="AC5" s="18">
        <v>1318</v>
      </c>
      <c r="AD5" s="18">
        <v>1360</v>
      </c>
      <c r="AE5" s="18">
        <v>1206.5</v>
      </c>
      <c r="AF5" s="18">
        <v>1258.872738</v>
      </c>
      <c r="AG5" s="18">
        <v>1350.8045689999999</v>
      </c>
      <c r="AH5" s="18">
        <v>1587.3611880000001</v>
      </c>
      <c r="AI5" s="18">
        <v>1616.522968</v>
      </c>
      <c r="AJ5" s="18">
        <v>1930.6000800000002</v>
      </c>
      <c r="AK5" s="18">
        <v>1961.0859209999999</v>
      </c>
      <c r="AL5" s="18">
        <v>2476.9937369999998</v>
      </c>
      <c r="AM5" s="18">
        <v>2515.7803220000001</v>
      </c>
      <c r="AN5" s="18">
        <v>2835.3884330000001</v>
      </c>
      <c r="AO5" s="18">
        <v>2892.7886440000002</v>
      </c>
      <c r="AP5" s="18">
        <v>3074.8131159999998</v>
      </c>
      <c r="AQ5" s="18">
        <v>3141.964242</v>
      </c>
      <c r="AR5" s="18">
        <v>3326.2151389999999</v>
      </c>
      <c r="AS5" s="18">
        <v>3392.1979220000003</v>
      </c>
      <c r="AT5" s="18">
        <v>3665.5329999999999</v>
      </c>
      <c r="AU5" s="18">
        <v>3937.6351460000001</v>
      </c>
      <c r="AV5" s="18">
        <v>4241.2100140000002</v>
      </c>
      <c r="AW5" s="18">
        <v>4522.8926000000001</v>
      </c>
      <c r="AX5" s="18">
        <v>4584.912163</v>
      </c>
      <c r="AY5" s="18">
        <v>4808.6792270000005</v>
      </c>
      <c r="AZ5" s="18">
        <v>4963.3525310000005</v>
      </c>
      <c r="BA5" s="18">
        <v>5160.5048900000002</v>
      </c>
      <c r="BB5" s="18">
        <v>5342.9801959999995</v>
      </c>
      <c r="BC5" s="18">
        <v>6727.4016959099999</v>
      </c>
      <c r="BD5" s="18">
        <v>7416.7901090799996</v>
      </c>
      <c r="BE5" s="18">
        <v>7749.5640572000011</v>
      </c>
      <c r="BF5" s="18">
        <v>7717.3543578099998</v>
      </c>
      <c r="BG5" s="18">
        <v>8050.72385545</v>
      </c>
      <c r="BH5" s="18">
        <v>8299.6487326700008</v>
      </c>
      <c r="BI5" s="18">
        <v>8595.7053076499997</v>
      </c>
      <c r="BJ5" s="18">
        <v>8814.7515009400013</v>
      </c>
      <c r="BK5" s="18">
        <v>9230.4108640300001</v>
      </c>
      <c r="BL5" s="18">
        <v>9455.4737966299999</v>
      </c>
      <c r="BM5" s="18">
        <v>9558.8627282900015</v>
      </c>
      <c r="BN5" s="18">
        <v>9775.7684595600003</v>
      </c>
      <c r="BO5" s="18">
        <v>10063.729493299999</v>
      </c>
      <c r="BP5" s="18">
        <v>10176.76906834</v>
      </c>
      <c r="BQ5" s="18">
        <v>10441.151733250001</v>
      </c>
      <c r="BR5" s="18">
        <v>10598.02624092</v>
      </c>
      <c r="BS5" s="18">
        <v>10736.78188077</v>
      </c>
      <c r="BT5" s="18">
        <v>10895.567505789999</v>
      </c>
      <c r="BU5" s="18">
        <v>11105.211450790001</v>
      </c>
      <c r="BV5" s="18">
        <v>11294.943318959999</v>
      </c>
      <c r="BW5" s="18">
        <v>11570.59870972</v>
      </c>
      <c r="BX5" s="18">
        <v>12414.597122470001</v>
      </c>
      <c r="BY5" s="18">
        <v>12773.96262978</v>
      </c>
      <c r="BZ5" s="18">
        <v>13170.4365521</v>
      </c>
      <c r="CA5" s="70">
        <f t="shared" ref="CA5:CA42" si="0">(BZ5-BY5)/ABS(BY5)</f>
        <v>3.1037661046204871E-2</v>
      </c>
      <c r="CB5" s="21"/>
      <c r="CC5" s="21"/>
    </row>
    <row r="6" spans="1:81" s="19" customFormat="1" ht="12" customHeight="1">
      <c r="A6" s="22" t="s">
        <v>65</v>
      </c>
      <c r="B6" s="22" t="s">
        <v>68</v>
      </c>
      <c r="C6" s="20" t="s">
        <v>56</v>
      </c>
      <c r="D6" s="23">
        <v>106.666667</v>
      </c>
      <c r="E6" s="24">
        <v>106.666667</v>
      </c>
      <c r="F6" s="24">
        <v>106.666667</v>
      </c>
      <c r="G6" s="24">
        <v>106.666667</v>
      </c>
      <c r="H6" s="24">
        <v>106.666667</v>
      </c>
      <c r="I6" s="24">
        <v>106.666667</v>
      </c>
      <c r="J6" s="24">
        <v>106.666667</v>
      </c>
      <c r="K6" s="24">
        <v>106.666667</v>
      </c>
      <c r="L6" s="24">
        <v>106.666667</v>
      </c>
      <c r="M6" s="24">
        <v>106.666667</v>
      </c>
      <c r="N6" s="24">
        <v>106.666667</v>
      </c>
      <c r="O6" s="24">
        <v>106.666667</v>
      </c>
      <c r="P6" s="24">
        <v>106.666667</v>
      </c>
      <c r="Q6" s="24">
        <v>106.666667</v>
      </c>
      <c r="R6" s="24">
        <v>106.666667</v>
      </c>
      <c r="S6" s="24">
        <v>106.666667</v>
      </c>
      <c r="T6" s="24">
        <v>262.5</v>
      </c>
      <c r="U6" s="24">
        <v>262.5</v>
      </c>
      <c r="V6" s="24">
        <v>262.5</v>
      </c>
      <c r="W6" s="24">
        <v>262.5</v>
      </c>
      <c r="X6" s="24">
        <v>262.5</v>
      </c>
      <c r="Y6" s="24">
        <v>429</v>
      </c>
      <c r="Z6" s="24">
        <v>443.25</v>
      </c>
      <c r="AA6" s="24">
        <v>513.75</v>
      </c>
      <c r="AB6" s="24">
        <v>582</v>
      </c>
      <c r="AC6" s="24">
        <v>988.5</v>
      </c>
      <c r="AD6" s="24">
        <v>1020</v>
      </c>
      <c r="AE6" s="24">
        <v>780</v>
      </c>
      <c r="AF6" s="24">
        <v>819.27533200000005</v>
      </c>
      <c r="AG6" s="24">
        <v>871.80456900000001</v>
      </c>
      <c r="AH6" s="24">
        <v>1091.310817</v>
      </c>
      <c r="AI6" s="24">
        <v>1111.359541</v>
      </c>
      <c r="AJ6" s="24">
        <v>1394.3222800000001</v>
      </c>
      <c r="AK6" s="24">
        <v>1416.3398299999999</v>
      </c>
      <c r="AL6" s="24">
        <v>1857.745304</v>
      </c>
      <c r="AM6" s="24">
        <v>1886.8352420000001</v>
      </c>
      <c r="AN6" s="24">
        <v>2126.5413250000001</v>
      </c>
      <c r="AO6" s="24">
        <v>2169.5914830000002</v>
      </c>
      <c r="AP6" s="24">
        <v>2382.9801649999999</v>
      </c>
      <c r="AQ6" s="24">
        <v>2513.5713940000001</v>
      </c>
      <c r="AR6" s="24">
        <v>2660.9721119999999</v>
      </c>
      <c r="AS6" s="24">
        <v>2713.7583370000002</v>
      </c>
      <c r="AT6" s="24">
        <v>3115.703051</v>
      </c>
      <c r="AU6" s="24">
        <v>3346.989873</v>
      </c>
      <c r="AV6" s="24">
        <v>3605.0285119999999</v>
      </c>
      <c r="AW6" s="24">
        <v>3831.4950060000001</v>
      </c>
      <c r="AX6" s="24">
        <v>3884.0338710000001</v>
      </c>
      <c r="AY6" s="24">
        <v>4073.594505</v>
      </c>
      <c r="AZ6" s="24">
        <v>4218.8496510000004</v>
      </c>
      <c r="BA6" s="24">
        <v>4386.4291579999999</v>
      </c>
      <c r="BB6" s="24">
        <v>4541.5331669999996</v>
      </c>
      <c r="BC6" s="24">
        <v>4480.5085589999999</v>
      </c>
      <c r="BD6" s="24">
        <v>4535.302745</v>
      </c>
      <c r="BE6" s="24">
        <v>4757.7038920000005</v>
      </c>
      <c r="BF6" s="24">
        <v>4759.8648030000004</v>
      </c>
      <c r="BG6" s="24">
        <v>4904.889381</v>
      </c>
      <c r="BH6" s="24">
        <v>4977.2062599999999</v>
      </c>
      <c r="BI6" s="24">
        <v>5125.1222420000004</v>
      </c>
      <c r="BJ6" s="24">
        <v>5183.2165619999996</v>
      </c>
      <c r="BK6" s="24">
        <v>5448.3448559999997</v>
      </c>
      <c r="BL6" s="24">
        <v>6623.1395069999999</v>
      </c>
      <c r="BM6" s="24">
        <v>6996.286701</v>
      </c>
      <c r="BN6" s="24">
        <v>7156.0931110000001</v>
      </c>
      <c r="BO6" s="24">
        <v>7439.303895</v>
      </c>
      <c r="BP6" s="24">
        <v>7584.9455239999998</v>
      </c>
      <c r="BQ6" s="24">
        <v>7815.2961599999999</v>
      </c>
      <c r="BR6" s="24">
        <v>7989.3675229999999</v>
      </c>
      <c r="BS6" s="24">
        <v>8159.19526305</v>
      </c>
      <c r="BT6" s="24">
        <v>8314.6544021499994</v>
      </c>
      <c r="BU6" s="24">
        <v>8463.5418269399997</v>
      </c>
      <c r="BV6" s="24">
        <v>8612.7471117199984</v>
      </c>
      <c r="BW6" s="24">
        <v>8847.1920324999992</v>
      </c>
      <c r="BX6" s="24">
        <v>9287.3386022800005</v>
      </c>
      <c r="BY6" s="24">
        <v>9499.3865621900004</v>
      </c>
      <c r="BZ6" s="24">
        <v>9657.0845487700008</v>
      </c>
      <c r="CA6" s="71">
        <f t="shared" si="0"/>
        <v>1.6600860018443599E-2</v>
      </c>
    </row>
    <row r="7" spans="1:81" s="19" customFormat="1" ht="12" customHeight="1">
      <c r="A7" s="22" t="s">
        <v>66</v>
      </c>
      <c r="B7" s="22" t="s">
        <v>69</v>
      </c>
      <c r="C7" s="20" t="s">
        <v>56</v>
      </c>
      <c r="D7" s="23" t="s">
        <v>1</v>
      </c>
      <c r="E7" s="24" t="s">
        <v>1</v>
      </c>
      <c r="F7" s="24" t="s">
        <v>1</v>
      </c>
      <c r="G7" s="24" t="s">
        <v>1</v>
      </c>
      <c r="H7" s="24" t="s">
        <v>1</v>
      </c>
      <c r="I7" s="24" t="s">
        <v>1</v>
      </c>
      <c r="J7" s="24" t="s">
        <v>1</v>
      </c>
      <c r="K7" s="24" t="s">
        <v>1</v>
      </c>
      <c r="L7" s="24" t="s">
        <v>1</v>
      </c>
      <c r="M7" s="24" t="s">
        <v>1</v>
      </c>
      <c r="N7" s="24" t="s">
        <v>1</v>
      </c>
      <c r="O7" s="24" t="s">
        <v>1</v>
      </c>
      <c r="P7" s="24" t="s">
        <v>1</v>
      </c>
      <c r="Q7" s="24" t="s">
        <v>1</v>
      </c>
      <c r="R7" s="24" t="s">
        <v>1</v>
      </c>
      <c r="S7" s="24" t="s">
        <v>1</v>
      </c>
      <c r="T7" s="24" t="s">
        <v>1</v>
      </c>
      <c r="U7" s="24" t="s">
        <v>1</v>
      </c>
      <c r="V7" s="24" t="s">
        <v>1</v>
      </c>
      <c r="W7" s="24" t="s">
        <v>1</v>
      </c>
      <c r="X7" s="24" t="s">
        <v>1</v>
      </c>
      <c r="Y7" s="24" t="s">
        <v>1</v>
      </c>
      <c r="Z7" s="24" t="s">
        <v>1</v>
      </c>
      <c r="AA7" s="24" t="s">
        <v>1</v>
      </c>
      <c r="AB7" s="24" t="s">
        <v>1</v>
      </c>
      <c r="AC7" s="24" t="s">
        <v>1</v>
      </c>
      <c r="AD7" s="24" t="s">
        <v>1</v>
      </c>
      <c r="AE7" s="24" t="s">
        <v>1</v>
      </c>
      <c r="AF7" s="24" t="s">
        <v>1</v>
      </c>
      <c r="AG7" s="24" t="s">
        <v>1</v>
      </c>
      <c r="AH7" s="24" t="s">
        <v>1</v>
      </c>
      <c r="AI7" s="24" t="s">
        <v>1</v>
      </c>
      <c r="AJ7" s="24" t="s">
        <v>1</v>
      </c>
      <c r="AK7" s="24" t="s">
        <v>1</v>
      </c>
      <c r="AL7" s="24" t="s">
        <v>1</v>
      </c>
      <c r="AM7" s="24" t="s">
        <v>1</v>
      </c>
      <c r="AN7" s="24" t="s">
        <v>1</v>
      </c>
      <c r="AO7" s="24" t="s">
        <v>1</v>
      </c>
      <c r="AP7" s="24" t="s">
        <v>1</v>
      </c>
      <c r="AQ7" s="24" t="s">
        <v>1</v>
      </c>
      <c r="AR7" s="24" t="s">
        <v>1</v>
      </c>
      <c r="AS7" s="24" t="s">
        <v>1</v>
      </c>
      <c r="AT7" s="24" t="s">
        <v>1</v>
      </c>
      <c r="AU7" s="24" t="s">
        <v>1</v>
      </c>
      <c r="AV7" s="24" t="s">
        <v>1</v>
      </c>
      <c r="AW7" s="24" t="s">
        <v>1</v>
      </c>
      <c r="AX7" s="24" t="s">
        <v>1</v>
      </c>
      <c r="AY7" s="24" t="s">
        <v>1</v>
      </c>
      <c r="AZ7" s="24" t="s">
        <v>1</v>
      </c>
      <c r="BA7" s="24" t="s">
        <v>1</v>
      </c>
      <c r="BB7" s="24" t="s">
        <v>1</v>
      </c>
      <c r="BC7" s="24">
        <v>1250.0074049100001</v>
      </c>
      <c r="BD7" s="24">
        <v>1835.92366298</v>
      </c>
      <c r="BE7" s="24">
        <v>1859.8315993699998</v>
      </c>
      <c r="BF7" s="24">
        <v>1833.0581535599999</v>
      </c>
      <c r="BG7" s="24">
        <v>1865.6376397199999</v>
      </c>
      <c r="BH7" s="24">
        <v>1924.29010408</v>
      </c>
      <c r="BI7" s="24">
        <v>1973.6459495899999</v>
      </c>
      <c r="BJ7" s="24">
        <v>2071.8277183199998</v>
      </c>
      <c r="BK7" s="24">
        <v>2121.2465367899999</v>
      </c>
      <c r="BL7" s="24">
        <v>2377.2816050400002</v>
      </c>
      <c r="BM7" s="24">
        <v>2147.69424226</v>
      </c>
      <c r="BN7" s="24">
        <v>2238.5791128999999</v>
      </c>
      <c r="BO7" s="24">
        <v>2248.3717939000003</v>
      </c>
      <c r="BP7" s="24">
        <v>2262.4683143400002</v>
      </c>
      <c r="BQ7" s="24">
        <v>2318.1438082499999</v>
      </c>
      <c r="BR7" s="24">
        <v>2323.33175192</v>
      </c>
      <c r="BS7" s="24">
        <v>2306.0225777199998</v>
      </c>
      <c r="BT7" s="24">
        <v>2307.2665056399997</v>
      </c>
      <c r="BU7" s="24">
        <v>2369.4038458499999</v>
      </c>
      <c r="BV7" s="24">
        <v>2407.9989882399996</v>
      </c>
      <c r="BW7" s="24">
        <v>2418.0819954099998</v>
      </c>
      <c r="BX7" s="24">
        <v>2857.0019168899998</v>
      </c>
      <c r="BY7" s="24">
        <v>3040.1323976399999</v>
      </c>
      <c r="BZ7" s="24">
        <v>3185.9209216599997</v>
      </c>
      <c r="CA7" s="71">
        <f t="shared" si="0"/>
        <v>4.7954662807834572E-2</v>
      </c>
    </row>
    <row r="8" spans="1:81" s="19" customFormat="1" ht="12" customHeight="1">
      <c r="A8" s="22" t="s">
        <v>67</v>
      </c>
      <c r="B8" s="22" t="s">
        <v>70</v>
      </c>
      <c r="C8" s="20" t="s">
        <v>56</v>
      </c>
      <c r="D8" s="23" t="s">
        <v>1</v>
      </c>
      <c r="E8" s="24" t="s">
        <v>1</v>
      </c>
      <c r="F8" s="24" t="s">
        <v>1</v>
      </c>
      <c r="G8" s="24" t="s">
        <v>1</v>
      </c>
      <c r="H8" s="24" t="s">
        <v>1</v>
      </c>
      <c r="I8" s="24" t="s">
        <v>1</v>
      </c>
      <c r="J8" s="24" t="s">
        <v>1</v>
      </c>
      <c r="K8" s="24" t="s">
        <v>1</v>
      </c>
      <c r="L8" s="24" t="s">
        <v>1</v>
      </c>
      <c r="M8" s="24" t="s">
        <v>1</v>
      </c>
      <c r="N8" s="24" t="s">
        <v>1</v>
      </c>
      <c r="O8" s="24" t="s">
        <v>1</v>
      </c>
      <c r="P8" s="24" t="s">
        <v>1</v>
      </c>
      <c r="Q8" s="24" t="s">
        <v>1</v>
      </c>
      <c r="R8" s="24" t="s">
        <v>1</v>
      </c>
      <c r="S8" s="24" t="s">
        <v>1</v>
      </c>
      <c r="T8" s="24" t="s">
        <v>1</v>
      </c>
      <c r="U8" s="24" t="s">
        <v>1</v>
      </c>
      <c r="V8" s="24" t="s">
        <v>1</v>
      </c>
      <c r="W8" s="24" t="s">
        <v>1</v>
      </c>
      <c r="X8" s="24" t="s">
        <v>1</v>
      </c>
      <c r="Y8" s="24" t="s">
        <v>1</v>
      </c>
      <c r="Z8" s="24" t="s">
        <v>1</v>
      </c>
      <c r="AA8" s="24" t="s">
        <v>1</v>
      </c>
      <c r="AB8" s="24" t="s">
        <v>1</v>
      </c>
      <c r="AC8" s="24" t="s">
        <v>1</v>
      </c>
      <c r="AD8" s="24" t="s">
        <v>1</v>
      </c>
      <c r="AE8" s="24" t="s">
        <v>1</v>
      </c>
      <c r="AF8" s="24" t="s">
        <v>1</v>
      </c>
      <c r="AG8" s="24" t="s">
        <v>1</v>
      </c>
      <c r="AH8" s="24" t="s">
        <v>1</v>
      </c>
      <c r="AI8" s="24" t="s">
        <v>1</v>
      </c>
      <c r="AJ8" s="24" t="s">
        <v>1</v>
      </c>
      <c r="AK8" s="24" t="s">
        <v>1</v>
      </c>
      <c r="AL8" s="24" t="s">
        <v>1</v>
      </c>
      <c r="AM8" s="24" t="s">
        <v>1</v>
      </c>
      <c r="AN8" s="24" t="s">
        <v>1</v>
      </c>
      <c r="AO8" s="24" t="s">
        <v>1</v>
      </c>
      <c r="AP8" s="24" t="s">
        <v>1</v>
      </c>
      <c r="AQ8" s="24" t="s">
        <v>1</v>
      </c>
      <c r="AR8" s="24" t="s">
        <v>1</v>
      </c>
      <c r="AS8" s="24" t="s">
        <v>1</v>
      </c>
      <c r="AT8" s="24" t="s">
        <v>1</v>
      </c>
      <c r="AU8" s="24" t="s">
        <v>1</v>
      </c>
      <c r="AV8" s="24" t="s">
        <v>1</v>
      </c>
      <c r="AW8" s="24" t="s">
        <v>1</v>
      </c>
      <c r="AX8" s="24" t="s">
        <v>1</v>
      </c>
      <c r="AY8" s="24" t="s">
        <v>1</v>
      </c>
      <c r="AZ8" s="24" t="s">
        <v>1</v>
      </c>
      <c r="BA8" s="24" t="s">
        <v>1</v>
      </c>
      <c r="BB8" s="24" t="s">
        <v>1</v>
      </c>
      <c r="BC8" s="24" t="s">
        <v>1</v>
      </c>
      <c r="BD8" s="24">
        <v>36.486563099999998</v>
      </c>
      <c r="BE8" s="24">
        <v>73.468530829999992</v>
      </c>
      <c r="BF8" s="24">
        <v>65.390577250000007</v>
      </c>
      <c r="BG8" s="24">
        <v>188.88892872999998</v>
      </c>
      <c r="BH8" s="24">
        <v>290.75439858999999</v>
      </c>
      <c r="BI8" s="24">
        <v>356.62874606000003</v>
      </c>
      <c r="BJ8" s="24">
        <v>406.47321762000001</v>
      </c>
      <c r="BK8" s="24">
        <v>448.59604424000003</v>
      </c>
      <c r="BL8" s="24">
        <v>455.05268458999996</v>
      </c>
      <c r="BM8" s="24">
        <v>414.88178502999995</v>
      </c>
      <c r="BN8" s="24">
        <v>381.09623566000005</v>
      </c>
      <c r="BO8" s="24">
        <v>376.05380439999999</v>
      </c>
      <c r="BP8" s="24">
        <v>329.35523000000001</v>
      </c>
      <c r="BQ8" s="24">
        <v>307.71176500000001</v>
      </c>
      <c r="BR8" s="24">
        <v>285.32696600000003</v>
      </c>
      <c r="BS8" s="24">
        <v>271.56403999999998</v>
      </c>
      <c r="BT8" s="24">
        <v>273.64659799999998</v>
      </c>
      <c r="BU8" s="24">
        <v>272.26577800000001</v>
      </c>
      <c r="BV8" s="24">
        <v>274.19721900000002</v>
      </c>
      <c r="BW8" s="24">
        <v>305.32468181000002</v>
      </c>
      <c r="BX8" s="24">
        <v>270.25660329999999</v>
      </c>
      <c r="BY8" s="24">
        <v>234.44366994999999</v>
      </c>
      <c r="BZ8" s="24">
        <v>327.43108167000003</v>
      </c>
      <c r="CA8" s="71">
        <f t="shared" si="0"/>
        <v>0.39663008064935834</v>
      </c>
    </row>
    <row r="9" spans="1:81" s="19" customFormat="1" ht="12" customHeight="1">
      <c r="A9" s="22" t="s">
        <v>20</v>
      </c>
      <c r="B9" s="22" t="s">
        <v>2</v>
      </c>
      <c r="C9" s="20"/>
      <c r="D9" s="23">
        <v>53.333333000000003</v>
      </c>
      <c r="E9" s="24">
        <v>53.333333000000003</v>
      </c>
      <c r="F9" s="24">
        <v>53.333333000000003</v>
      </c>
      <c r="G9" s="24">
        <v>53.333333000000003</v>
      </c>
      <c r="H9" s="24">
        <v>53.333333000000003</v>
      </c>
      <c r="I9" s="24">
        <v>53.333333000000003</v>
      </c>
      <c r="J9" s="24">
        <v>53.333333000000003</v>
      </c>
      <c r="K9" s="24">
        <v>53.333333000000003</v>
      </c>
      <c r="L9" s="24">
        <v>53.333333000000003</v>
      </c>
      <c r="M9" s="24">
        <v>53.333333000000003</v>
      </c>
      <c r="N9" s="24">
        <v>53.333333000000003</v>
      </c>
      <c r="O9" s="24">
        <v>53.333333000000003</v>
      </c>
      <c r="P9" s="24">
        <v>53.333333000000003</v>
      </c>
      <c r="Q9" s="24">
        <v>53.333333000000003</v>
      </c>
      <c r="R9" s="24">
        <v>53.333333000000003</v>
      </c>
      <c r="S9" s="24">
        <v>53.333333000000003</v>
      </c>
      <c r="T9" s="24">
        <v>87.5</v>
      </c>
      <c r="U9" s="24">
        <v>87.5</v>
      </c>
      <c r="V9" s="24">
        <v>87.5</v>
      </c>
      <c r="W9" s="24">
        <v>87.5</v>
      </c>
      <c r="X9" s="24">
        <v>87.5</v>
      </c>
      <c r="Y9" s="24">
        <v>143</v>
      </c>
      <c r="Z9" s="24">
        <v>147.75</v>
      </c>
      <c r="AA9" s="24">
        <v>171.25</v>
      </c>
      <c r="AB9" s="24">
        <v>194</v>
      </c>
      <c r="AC9" s="24">
        <v>329.5</v>
      </c>
      <c r="AD9" s="24">
        <v>340</v>
      </c>
      <c r="AE9" s="24">
        <v>426.5</v>
      </c>
      <c r="AF9" s="24">
        <v>439.59740599999998</v>
      </c>
      <c r="AG9" s="24">
        <v>479</v>
      </c>
      <c r="AH9" s="24">
        <v>496.05037099999998</v>
      </c>
      <c r="AI9" s="24">
        <v>505.16342700000001</v>
      </c>
      <c r="AJ9" s="24">
        <v>536.27779999999996</v>
      </c>
      <c r="AK9" s="24">
        <v>544.74609099999998</v>
      </c>
      <c r="AL9" s="24">
        <v>619.24843299999998</v>
      </c>
      <c r="AM9" s="24">
        <v>628.94507999999996</v>
      </c>
      <c r="AN9" s="24">
        <v>708.84710800000005</v>
      </c>
      <c r="AO9" s="24">
        <v>723.19716100000005</v>
      </c>
      <c r="AP9" s="24">
        <v>691.83295099999998</v>
      </c>
      <c r="AQ9" s="24">
        <v>628.39284799999996</v>
      </c>
      <c r="AR9" s="24">
        <v>665.24302699999998</v>
      </c>
      <c r="AS9" s="24">
        <v>678.43958499999997</v>
      </c>
      <c r="AT9" s="24">
        <v>549.82994900000006</v>
      </c>
      <c r="AU9" s="24">
        <v>590.64527299999997</v>
      </c>
      <c r="AV9" s="24">
        <v>636.18150200000002</v>
      </c>
      <c r="AW9" s="24">
        <v>691.39759400000003</v>
      </c>
      <c r="AX9" s="24">
        <v>700.87829199999999</v>
      </c>
      <c r="AY9" s="24">
        <v>735.08472200000006</v>
      </c>
      <c r="AZ9" s="24">
        <v>744.50288</v>
      </c>
      <c r="BA9" s="24">
        <v>774.07573200000002</v>
      </c>
      <c r="BB9" s="24">
        <v>801.44702900000004</v>
      </c>
      <c r="BC9" s="24">
        <v>996.88573199999996</v>
      </c>
      <c r="BD9" s="24">
        <v>1009.077138</v>
      </c>
      <c r="BE9" s="24">
        <v>1058.560035</v>
      </c>
      <c r="BF9" s="24">
        <v>1059.0408239999999</v>
      </c>
      <c r="BG9" s="24">
        <v>1091.307906</v>
      </c>
      <c r="BH9" s="24">
        <v>1107.39797</v>
      </c>
      <c r="BI9" s="24">
        <v>1140.30837</v>
      </c>
      <c r="BJ9" s="24">
        <v>1153.234003</v>
      </c>
      <c r="BK9" s="24">
        <v>1212.2234269999999</v>
      </c>
      <c r="BL9" s="24" t="s">
        <v>1</v>
      </c>
      <c r="BM9" s="24" t="s">
        <v>1</v>
      </c>
      <c r="BN9" s="24" t="s">
        <v>1</v>
      </c>
      <c r="BO9" s="24" t="s">
        <v>1</v>
      </c>
      <c r="BP9" s="24" t="s">
        <v>1</v>
      </c>
      <c r="BQ9" s="24" t="s">
        <v>1</v>
      </c>
      <c r="BR9" s="24" t="s">
        <v>1</v>
      </c>
      <c r="BS9" s="24" t="s">
        <v>1</v>
      </c>
      <c r="BT9" s="24" t="s">
        <v>1</v>
      </c>
      <c r="BU9" s="24" t="s">
        <v>1</v>
      </c>
      <c r="BV9" s="24" t="s">
        <v>1</v>
      </c>
      <c r="BW9" s="24" t="s">
        <v>1</v>
      </c>
      <c r="BX9" s="24" t="s">
        <v>1</v>
      </c>
      <c r="BY9" s="24" t="s">
        <v>1</v>
      </c>
      <c r="BZ9" s="24" t="s">
        <v>1</v>
      </c>
      <c r="CA9" s="72" t="s">
        <v>1</v>
      </c>
    </row>
    <row r="10" spans="1:81" s="19" customFormat="1" ht="16.5" customHeight="1">
      <c r="A10" s="25" t="s">
        <v>46</v>
      </c>
      <c r="B10" s="25" t="s">
        <v>3</v>
      </c>
      <c r="C10" s="20"/>
      <c r="D10" s="17" t="s">
        <v>1</v>
      </c>
      <c r="E10" s="18" t="s">
        <v>1</v>
      </c>
      <c r="F10" s="18" t="s">
        <v>1</v>
      </c>
      <c r="G10" s="18" t="s">
        <v>1</v>
      </c>
      <c r="H10" s="18" t="s">
        <v>1</v>
      </c>
      <c r="I10" s="18" t="s">
        <v>1</v>
      </c>
      <c r="J10" s="18" t="s">
        <v>1</v>
      </c>
      <c r="K10" s="18" t="s">
        <v>1</v>
      </c>
      <c r="L10" s="18" t="s">
        <v>1</v>
      </c>
      <c r="M10" s="18" t="s">
        <v>1</v>
      </c>
      <c r="N10" s="18" t="s">
        <v>1</v>
      </c>
      <c r="O10" s="18" t="s">
        <v>1</v>
      </c>
      <c r="P10" s="18" t="s">
        <v>1</v>
      </c>
      <c r="Q10" s="18" t="s">
        <v>1</v>
      </c>
      <c r="R10" s="18" t="s">
        <v>1</v>
      </c>
      <c r="S10" s="18" t="s">
        <v>1</v>
      </c>
      <c r="T10" s="18" t="s">
        <v>1</v>
      </c>
      <c r="U10" s="18" t="s">
        <v>1</v>
      </c>
      <c r="V10" s="18" t="s">
        <v>1</v>
      </c>
      <c r="W10" s="18" t="s">
        <v>1</v>
      </c>
      <c r="X10" s="18" t="s">
        <v>1</v>
      </c>
      <c r="Y10" s="18" t="s">
        <v>1</v>
      </c>
      <c r="Z10" s="18" t="s">
        <v>1</v>
      </c>
      <c r="AA10" s="18" t="s">
        <v>1</v>
      </c>
      <c r="AB10" s="18" t="s">
        <v>1</v>
      </c>
      <c r="AC10" s="18" t="s">
        <v>1</v>
      </c>
      <c r="AD10" s="18" t="s">
        <v>1</v>
      </c>
      <c r="AE10" s="18" t="s">
        <v>1</v>
      </c>
      <c r="AF10" s="18" t="s">
        <v>1</v>
      </c>
      <c r="AG10" s="18" t="s">
        <v>1</v>
      </c>
      <c r="AH10" s="18" t="s">
        <v>1</v>
      </c>
      <c r="AI10" s="18" t="s">
        <v>1</v>
      </c>
      <c r="AJ10" s="18">
        <v>1.628728</v>
      </c>
      <c r="AK10" s="18">
        <v>4.7128290000000002</v>
      </c>
      <c r="AL10" s="18">
        <v>7.6575949999999997</v>
      </c>
      <c r="AM10" s="18">
        <v>11.538472000000001</v>
      </c>
      <c r="AN10" s="18">
        <v>6.5240359999999997</v>
      </c>
      <c r="AO10" s="18">
        <v>9.9760270000000002</v>
      </c>
      <c r="AP10" s="18">
        <v>9.1032960000000003</v>
      </c>
      <c r="AQ10" s="18">
        <v>12.829452999999999</v>
      </c>
      <c r="AR10" s="18">
        <v>12.053839999999999</v>
      </c>
      <c r="AS10" s="18">
        <v>12.245953999999999</v>
      </c>
      <c r="AT10" s="18">
        <v>7.6572370000000003</v>
      </c>
      <c r="AU10" s="18">
        <v>9.6643629999999998</v>
      </c>
      <c r="AV10" s="18">
        <v>8.5425509999999996</v>
      </c>
      <c r="AW10" s="18">
        <v>12.672722</v>
      </c>
      <c r="AX10" s="18">
        <v>12.293397000000001</v>
      </c>
      <c r="AY10" s="18">
        <v>10.863498999999999</v>
      </c>
      <c r="AZ10" s="18">
        <v>12.349920669999999</v>
      </c>
      <c r="BA10" s="18">
        <v>11.82901414</v>
      </c>
      <c r="BB10" s="18">
        <v>12.22869444</v>
      </c>
      <c r="BC10" s="18">
        <v>11.9911207</v>
      </c>
      <c r="BD10" s="18">
        <v>12.214022</v>
      </c>
      <c r="BE10" s="18">
        <v>12.80705236</v>
      </c>
      <c r="BF10" s="18">
        <v>9.3991805300000006</v>
      </c>
      <c r="BG10" s="18">
        <v>10.443666180000001</v>
      </c>
      <c r="BH10" s="18">
        <v>11.972662580000001</v>
      </c>
      <c r="BI10" s="18">
        <v>9.1695343199999986</v>
      </c>
      <c r="BJ10" s="18">
        <v>8.7737861800000001</v>
      </c>
      <c r="BK10" s="18">
        <v>7.6440946799999985</v>
      </c>
      <c r="BL10" s="18">
        <v>8.7026870499999998</v>
      </c>
      <c r="BM10" s="18">
        <v>9.4995959899999995</v>
      </c>
      <c r="BN10" s="18">
        <v>10.18835041</v>
      </c>
      <c r="BO10" s="18">
        <v>3.6492346400000004</v>
      </c>
      <c r="BP10" s="18">
        <v>6.3602460199999999</v>
      </c>
      <c r="BQ10" s="18">
        <v>7.44266249</v>
      </c>
      <c r="BR10" s="18">
        <v>6.1548929499999998</v>
      </c>
      <c r="BS10" s="18">
        <v>4.9658229199999999</v>
      </c>
      <c r="BT10" s="18">
        <v>5.8780766800000004</v>
      </c>
      <c r="BU10" s="18">
        <v>5.2052748600000003</v>
      </c>
      <c r="BV10" s="18">
        <v>3.67263597</v>
      </c>
      <c r="BW10" s="18">
        <v>5.4963321900000004</v>
      </c>
      <c r="BX10" s="18">
        <v>2.4358998500000002</v>
      </c>
      <c r="BY10" s="18">
        <v>3.3253392600000007</v>
      </c>
      <c r="BZ10" s="18">
        <v>1.9462539100000003</v>
      </c>
      <c r="CA10" s="70">
        <f t="shared" si="0"/>
        <v>-0.41472019609812688</v>
      </c>
      <c r="CB10" s="21"/>
      <c r="CC10" s="21"/>
    </row>
    <row r="11" spans="1:81" s="19" customFormat="1" ht="12" customHeight="1">
      <c r="A11" s="22" t="s">
        <v>21</v>
      </c>
      <c r="B11" s="22" t="s">
        <v>4</v>
      </c>
      <c r="C11" s="20"/>
      <c r="D11" s="23" t="s">
        <v>108</v>
      </c>
      <c r="E11" s="24" t="s">
        <v>108</v>
      </c>
      <c r="F11" s="24" t="s">
        <v>108</v>
      </c>
      <c r="G11" s="24" t="s">
        <v>108</v>
      </c>
      <c r="H11" s="24" t="s">
        <v>108</v>
      </c>
      <c r="I11" s="24" t="s">
        <v>108</v>
      </c>
      <c r="J11" s="24" t="s">
        <v>108</v>
      </c>
      <c r="K11" s="24" t="s">
        <v>108</v>
      </c>
      <c r="L11" s="24" t="s">
        <v>108</v>
      </c>
      <c r="M11" s="24" t="s">
        <v>108</v>
      </c>
      <c r="N11" s="24" t="s">
        <v>108</v>
      </c>
      <c r="O11" s="24" t="s">
        <v>108</v>
      </c>
      <c r="P11" s="24" t="s">
        <v>108</v>
      </c>
      <c r="Q11" s="24" t="s">
        <v>108</v>
      </c>
      <c r="R11" s="24" t="s">
        <v>108</v>
      </c>
      <c r="S11" s="24" t="s">
        <v>108</v>
      </c>
      <c r="T11" s="24" t="s">
        <v>108</v>
      </c>
      <c r="U11" s="24" t="s">
        <v>108</v>
      </c>
      <c r="V11" s="24" t="s">
        <v>108</v>
      </c>
      <c r="W11" s="24" t="s">
        <v>108</v>
      </c>
      <c r="X11" s="24" t="s">
        <v>108</v>
      </c>
      <c r="Y11" s="24" t="s">
        <v>108</v>
      </c>
      <c r="Z11" s="24" t="s">
        <v>108</v>
      </c>
      <c r="AA11" s="24" t="s">
        <v>108</v>
      </c>
      <c r="AB11" s="24" t="s">
        <v>108</v>
      </c>
      <c r="AC11" s="24" t="s">
        <v>108</v>
      </c>
      <c r="AD11" s="24" t="s">
        <v>108</v>
      </c>
      <c r="AE11" s="24" t="s">
        <v>108</v>
      </c>
      <c r="AF11" s="24" t="s">
        <v>108</v>
      </c>
      <c r="AG11" s="24" t="s">
        <v>108</v>
      </c>
      <c r="AH11" s="24" t="s">
        <v>108</v>
      </c>
      <c r="AI11" s="24" t="s">
        <v>108</v>
      </c>
      <c r="AJ11" s="24" t="s">
        <v>108</v>
      </c>
      <c r="AK11" s="24" t="s">
        <v>108</v>
      </c>
      <c r="AL11" s="24" t="s">
        <v>108</v>
      </c>
      <c r="AM11" s="24" t="s">
        <v>108</v>
      </c>
      <c r="AN11" s="24" t="s">
        <v>108</v>
      </c>
      <c r="AO11" s="24" t="s">
        <v>108</v>
      </c>
      <c r="AP11" s="24" t="s">
        <v>108</v>
      </c>
      <c r="AQ11" s="24" t="s">
        <v>108</v>
      </c>
      <c r="AR11" s="24" t="s">
        <v>108</v>
      </c>
      <c r="AS11" s="24" t="s">
        <v>108</v>
      </c>
      <c r="AT11" s="24" t="s">
        <v>108</v>
      </c>
      <c r="AU11" s="24">
        <v>10.109939000000001</v>
      </c>
      <c r="AV11" s="24">
        <v>9.0046330000000001</v>
      </c>
      <c r="AW11" s="24">
        <v>13.152259000000001</v>
      </c>
      <c r="AX11" s="24">
        <v>12.947634000000001</v>
      </c>
      <c r="AY11" s="24">
        <v>11.522322000000001</v>
      </c>
      <c r="AZ11" s="24">
        <v>13.46506022</v>
      </c>
      <c r="BA11" s="24">
        <v>12.40693694</v>
      </c>
      <c r="BB11" s="24">
        <v>12.812442900000001</v>
      </c>
      <c r="BC11" s="24">
        <v>12.801218710000001</v>
      </c>
      <c r="BD11" s="24">
        <v>12.956238409999999</v>
      </c>
      <c r="BE11" s="24">
        <v>13.88833668</v>
      </c>
      <c r="BF11" s="24">
        <v>10.367304240000001</v>
      </c>
      <c r="BG11" s="24">
        <v>11.248187830000001</v>
      </c>
      <c r="BH11" s="24">
        <v>12.810528470000001</v>
      </c>
      <c r="BI11" s="24">
        <v>10.287523199999999</v>
      </c>
      <c r="BJ11" s="24">
        <v>9.7010432699999996</v>
      </c>
      <c r="BK11" s="24">
        <v>8.5715357699999988</v>
      </c>
      <c r="BL11" s="24">
        <v>9.4037494099999996</v>
      </c>
      <c r="BM11" s="24">
        <v>10.565958949999999</v>
      </c>
      <c r="BN11" s="24">
        <v>11.12545995</v>
      </c>
      <c r="BO11" s="24">
        <v>4.8566276900000007</v>
      </c>
      <c r="BP11" s="24">
        <v>7.20839096</v>
      </c>
      <c r="BQ11" s="24">
        <v>8.4152885800000004</v>
      </c>
      <c r="BR11" s="24">
        <v>7.2962115399999998</v>
      </c>
      <c r="BS11" s="24">
        <v>6.0258402599999998</v>
      </c>
      <c r="BT11" s="24">
        <v>6.9399596700000004</v>
      </c>
      <c r="BU11" s="24">
        <v>6.1595859100000006</v>
      </c>
      <c r="BV11" s="24">
        <v>4.5751166400000001</v>
      </c>
      <c r="BW11" s="24">
        <v>6.4674150700000004</v>
      </c>
      <c r="BX11" s="24">
        <v>3.52690664</v>
      </c>
      <c r="BY11" s="24">
        <v>4.4312558300000005</v>
      </c>
      <c r="BZ11" s="24">
        <v>2.9081352000000003</v>
      </c>
      <c r="CA11" s="71">
        <f t="shared" si="0"/>
        <v>-0.34372211590410479</v>
      </c>
    </row>
    <row r="12" spans="1:81" s="19" customFormat="1" ht="12" customHeight="1">
      <c r="A12" s="22" t="s">
        <v>42</v>
      </c>
      <c r="B12" s="22" t="s">
        <v>5</v>
      </c>
      <c r="C12" s="20"/>
      <c r="D12" s="23" t="s">
        <v>108</v>
      </c>
      <c r="E12" s="24" t="s">
        <v>108</v>
      </c>
      <c r="F12" s="24" t="s">
        <v>108</v>
      </c>
      <c r="G12" s="24" t="s">
        <v>108</v>
      </c>
      <c r="H12" s="24" t="s">
        <v>108</v>
      </c>
      <c r="I12" s="24" t="s">
        <v>108</v>
      </c>
      <c r="J12" s="24" t="s">
        <v>108</v>
      </c>
      <c r="K12" s="24" t="s">
        <v>108</v>
      </c>
      <c r="L12" s="24" t="s">
        <v>108</v>
      </c>
      <c r="M12" s="24" t="s">
        <v>108</v>
      </c>
      <c r="N12" s="24" t="s">
        <v>108</v>
      </c>
      <c r="O12" s="24" t="s">
        <v>108</v>
      </c>
      <c r="P12" s="24" t="s">
        <v>108</v>
      </c>
      <c r="Q12" s="24" t="s">
        <v>108</v>
      </c>
      <c r="R12" s="24" t="s">
        <v>108</v>
      </c>
      <c r="S12" s="24" t="s">
        <v>108</v>
      </c>
      <c r="T12" s="24" t="s">
        <v>108</v>
      </c>
      <c r="U12" s="24" t="s">
        <v>108</v>
      </c>
      <c r="V12" s="24" t="s">
        <v>108</v>
      </c>
      <c r="W12" s="24" t="s">
        <v>108</v>
      </c>
      <c r="X12" s="24" t="s">
        <v>108</v>
      </c>
      <c r="Y12" s="24" t="s">
        <v>108</v>
      </c>
      <c r="Z12" s="24" t="s">
        <v>108</v>
      </c>
      <c r="AA12" s="24" t="s">
        <v>108</v>
      </c>
      <c r="AB12" s="24" t="s">
        <v>108</v>
      </c>
      <c r="AC12" s="24" t="s">
        <v>108</v>
      </c>
      <c r="AD12" s="24" t="s">
        <v>108</v>
      </c>
      <c r="AE12" s="24" t="s">
        <v>108</v>
      </c>
      <c r="AF12" s="24" t="s">
        <v>108</v>
      </c>
      <c r="AG12" s="24" t="s">
        <v>108</v>
      </c>
      <c r="AH12" s="24" t="s">
        <v>108</v>
      </c>
      <c r="AI12" s="24" t="s">
        <v>108</v>
      </c>
      <c r="AJ12" s="24" t="s">
        <v>108</v>
      </c>
      <c r="AK12" s="24" t="s">
        <v>108</v>
      </c>
      <c r="AL12" s="24" t="s">
        <v>108</v>
      </c>
      <c r="AM12" s="24" t="s">
        <v>108</v>
      </c>
      <c r="AN12" s="24" t="s">
        <v>108</v>
      </c>
      <c r="AO12" s="24" t="s">
        <v>108</v>
      </c>
      <c r="AP12" s="24" t="s">
        <v>108</v>
      </c>
      <c r="AQ12" s="24" t="s">
        <v>108</v>
      </c>
      <c r="AR12" s="24" t="s">
        <v>108</v>
      </c>
      <c r="AS12" s="24" t="s">
        <v>108</v>
      </c>
      <c r="AT12" s="24" t="s">
        <v>108</v>
      </c>
      <c r="AU12" s="24">
        <v>-0.44557600000000003</v>
      </c>
      <c r="AV12" s="24">
        <v>-0.46208199999999999</v>
      </c>
      <c r="AW12" s="24">
        <v>-0.47953699999999999</v>
      </c>
      <c r="AX12" s="24">
        <v>-0.65423699999999996</v>
      </c>
      <c r="AY12" s="24">
        <v>-0.65882300000000005</v>
      </c>
      <c r="AZ12" s="24">
        <v>-1.1151395500000001</v>
      </c>
      <c r="BA12" s="24">
        <v>-0.57792279999999996</v>
      </c>
      <c r="BB12" s="24">
        <v>-0.58374846000000002</v>
      </c>
      <c r="BC12" s="24">
        <v>-0.81009801000000004</v>
      </c>
      <c r="BD12" s="24">
        <v>-0.74221641000000005</v>
      </c>
      <c r="BE12" s="24">
        <v>-1.08128432</v>
      </c>
      <c r="BF12" s="24">
        <v>-0.96812370999999997</v>
      </c>
      <c r="BG12" s="24">
        <v>-0.80452164999999998</v>
      </c>
      <c r="BH12" s="24">
        <v>-0.83786589</v>
      </c>
      <c r="BI12" s="24">
        <v>-1.11798888</v>
      </c>
      <c r="BJ12" s="24">
        <v>-0.92725709000000001</v>
      </c>
      <c r="BK12" s="24">
        <v>-0.92744108999999997</v>
      </c>
      <c r="BL12" s="24">
        <v>-0.70106236</v>
      </c>
      <c r="BM12" s="24">
        <v>-1.06636296</v>
      </c>
      <c r="BN12" s="24">
        <v>-0.93710954000000002</v>
      </c>
      <c r="BO12" s="24">
        <v>-1.2073930500000001</v>
      </c>
      <c r="BP12" s="24">
        <v>-0.84814493999999996</v>
      </c>
      <c r="BQ12" s="24">
        <v>-0.97262609</v>
      </c>
      <c r="BR12" s="24">
        <v>-1.14131859</v>
      </c>
      <c r="BS12" s="24">
        <v>-1.0600173400000001</v>
      </c>
      <c r="BT12" s="24">
        <v>-1.06188299</v>
      </c>
      <c r="BU12" s="24">
        <v>-0.95431105000000005</v>
      </c>
      <c r="BV12" s="24">
        <v>-0.9024806700000001</v>
      </c>
      <c r="BW12" s="24">
        <v>-0.97108287999999998</v>
      </c>
      <c r="BX12" s="24">
        <v>-1.09100679</v>
      </c>
      <c r="BY12" s="24">
        <v>-1.10591657</v>
      </c>
      <c r="BZ12" s="24">
        <v>-0.96188129</v>
      </c>
      <c r="CA12" s="71">
        <f t="shared" si="0"/>
        <v>0.13024063831505842</v>
      </c>
    </row>
    <row r="13" spans="1:81" s="19" customFormat="1" ht="16.5" customHeight="1">
      <c r="A13" s="25" t="s">
        <v>120</v>
      </c>
      <c r="B13" s="25" t="s">
        <v>121</v>
      </c>
      <c r="C13" s="20"/>
      <c r="D13" s="17" t="s">
        <v>1</v>
      </c>
      <c r="E13" s="18" t="s">
        <v>1</v>
      </c>
      <c r="F13" s="18" t="s">
        <v>1</v>
      </c>
      <c r="G13" s="18" t="s">
        <v>1</v>
      </c>
      <c r="H13" s="18" t="s">
        <v>1</v>
      </c>
      <c r="I13" s="18" t="s">
        <v>1</v>
      </c>
      <c r="J13" s="18" t="s">
        <v>1</v>
      </c>
      <c r="K13" s="18" t="s">
        <v>1</v>
      </c>
      <c r="L13" s="18" t="s">
        <v>1</v>
      </c>
      <c r="M13" s="18" t="s">
        <v>1</v>
      </c>
      <c r="N13" s="18" t="s">
        <v>1</v>
      </c>
      <c r="O13" s="18" t="s">
        <v>1</v>
      </c>
      <c r="P13" s="18" t="s">
        <v>1</v>
      </c>
      <c r="Q13" s="18" t="s">
        <v>1</v>
      </c>
      <c r="R13" s="18" t="s">
        <v>1</v>
      </c>
      <c r="S13" s="18" t="s">
        <v>1</v>
      </c>
      <c r="T13" s="18" t="s">
        <v>1</v>
      </c>
      <c r="U13" s="18" t="s">
        <v>1</v>
      </c>
      <c r="V13" s="18" t="s">
        <v>1</v>
      </c>
      <c r="W13" s="18" t="s">
        <v>1</v>
      </c>
      <c r="X13" s="18" t="s">
        <v>1</v>
      </c>
      <c r="Y13" s="18" t="s">
        <v>1</v>
      </c>
      <c r="Z13" s="18" t="s">
        <v>1</v>
      </c>
      <c r="AA13" s="18" t="s">
        <v>1</v>
      </c>
      <c r="AB13" s="18" t="s">
        <v>1</v>
      </c>
      <c r="AC13" s="18" t="s">
        <v>1</v>
      </c>
      <c r="AD13" s="18" t="s">
        <v>1</v>
      </c>
      <c r="AE13" s="18" t="s">
        <v>1</v>
      </c>
      <c r="AF13" s="18" t="s">
        <v>1</v>
      </c>
      <c r="AG13" s="18" t="s">
        <v>1</v>
      </c>
      <c r="AH13" s="18" t="s">
        <v>1</v>
      </c>
      <c r="AI13" s="18" t="s">
        <v>1</v>
      </c>
      <c r="AJ13" s="18" t="s">
        <v>1</v>
      </c>
      <c r="AK13" s="18" t="s">
        <v>1</v>
      </c>
      <c r="AL13" s="18" t="s">
        <v>1</v>
      </c>
      <c r="AM13" s="18" t="s">
        <v>1</v>
      </c>
      <c r="AN13" s="18" t="s">
        <v>1</v>
      </c>
      <c r="AO13" s="18" t="s">
        <v>1</v>
      </c>
      <c r="AP13" s="18" t="s">
        <v>1</v>
      </c>
      <c r="AQ13" s="18" t="s">
        <v>1</v>
      </c>
      <c r="AR13" s="18" t="s">
        <v>1</v>
      </c>
      <c r="AS13" s="18" t="s">
        <v>1</v>
      </c>
      <c r="AT13" s="18" t="s">
        <v>1</v>
      </c>
      <c r="AU13" s="18" t="s">
        <v>1</v>
      </c>
      <c r="AV13" s="18" t="s">
        <v>1</v>
      </c>
      <c r="AW13" s="18" t="s">
        <v>1</v>
      </c>
      <c r="AX13" s="18" t="s">
        <v>1</v>
      </c>
      <c r="AY13" s="18" t="s">
        <v>1</v>
      </c>
      <c r="AZ13" s="18" t="s">
        <v>1</v>
      </c>
      <c r="BA13" s="18" t="s">
        <v>1</v>
      </c>
      <c r="BB13" s="18" t="s">
        <v>1</v>
      </c>
      <c r="BC13" s="18" t="s">
        <v>1</v>
      </c>
      <c r="BD13" s="18" t="s">
        <v>1</v>
      </c>
      <c r="BE13" s="18" t="s">
        <v>1</v>
      </c>
      <c r="BF13" s="18" t="s">
        <v>1</v>
      </c>
      <c r="BG13" s="18" t="s">
        <v>1</v>
      </c>
      <c r="BH13" s="18" t="s">
        <v>1</v>
      </c>
      <c r="BI13" s="18" t="s">
        <v>1</v>
      </c>
      <c r="BJ13" s="18" t="s">
        <v>1</v>
      </c>
      <c r="BK13" s="18" t="s">
        <v>1</v>
      </c>
      <c r="BL13" s="18" t="s">
        <v>1</v>
      </c>
      <c r="BM13" s="18" t="s">
        <v>1</v>
      </c>
      <c r="BN13" s="18" t="s">
        <v>1</v>
      </c>
      <c r="BO13" s="18">
        <v>0.58188485999999995</v>
      </c>
      <c r="BP13" s="18">
        <v>6.7109189999999999E-2</v>
      </c>
      <c r="BQ13" s="18">
        <v>1.84885736</v>
      </c>
      <c r="BR13" s="18">
        <v>0.27979074999999998</v>
      </c>
      <c r="BS13" s="18">
        <v>2.5133499999999997E-3</v>
      </c>
      <c r="BT13" s="26" t="s">
        <v>1</v>
      </c>
      <c r="BU13" s="26" t="s">
        <v>1</v>
      </c>
      <c r="BV13" s="26" t="s">
        <v>1</v>
      </c>
      <c r="BW13" s="26" t="s">
        <v>1</v>
      </c>
      <c r="BX13" s="18">
        <v>5.0000000000000001E-3</v>
      </c>
      <c r="BY13" s="26" t="s">
        <v>1</v>
      </c>
      <c r="BZ13" s="26" t="s">
        <v>1</v>
      </c>
      <c r="CA13" s="70" t="s">
        <v>1</v>
      </c>
    </row>
    <row r="14" spans="1:81" s="19" customFormat="1" ht="22.5" customHeight="1">
      <c r="A14" s="27" t="s">
        <v>122</v>
      </c>
      <c r="B14" s="27" t="s">
        <v>123</v>
      </c>
      <c r="C14" s="28"/>
      <c r="D14" s="29">
        <v>577.79983986000002</v>
      </c>
      <c r="E14" s="30">
        <v>596.27466245000005</v>
      </c>
      <c r="F14" s="30">
        <v>618.45333385999993</v>
      </c>
      <c r="G14" s="30">
        <v>661.02182553</v>
      </c>
      <c r="H14" s="30">
        <v>687.55449228999998</v>
      </c>
      <c r="I14" s="30">
        <v>729.99141815999997</v>
      </c>
      <c r="J14" s="30">
        <v>724.24410460000001</v>
      </c>
      <c r="K14" s="30">
        <v>760.39330344999996</v>
      </c>
      <c r="L14" s="30">
        <v>804.69143799999995</v>
      </c>
      <c r="M14" s="30">
        <v>842.78356288999998</v>
      </c>
      <c r="N14" s="30">
        <v>841.94000800000003</v>
      </c>
      <c r="O14" s="30">
        <v>904.32520589000001</v>
      </c>
      <c r="P14" s="30">
        <v>958.22533614999998</v>
      </c>
      <c r="Q14" s="30">
        <v>1066.50834766</v>
      </c>
      <c r="R14" s="30">
        <v>1164.7822285</v>
      </c>
      <c r="S14" s="30">
        <v>1280.5704670699999</v>
      </c>
      <c r="T14" s="30">
        <v>1585.0714989999999</v>
      </c>
      <c r="U14" s="30">
        <v>1704.5367610000001</v>
      </c>
      <c r="V14" s="30">
        <v>1795.851463</v>
      </c>
      <c r="W14" s="30">
        <v>1924.1514999999999</v>
      </c>
      <c r="X14" s="30">
        <v>2019.871977</v>
      </c>
      <c r="Y14" s="30">
        <v>2843.737157</v>
      </c>
      <c r="Z14" s="30">
        <v>3140.9652070000002</v>
      </c>
      <c r="AA14" s="30">
        <v>3631.572772</v>
      </c>
      <c r="AB14" s="30">
        <v>4083.8552169999998</v>
      </c>
      <c r="AC14" s="30">
        <v>6767.3562949999996</v>
      </c>
      <c r="AD14" s="30">
        <v>7644.8775679999999</v>
      </c>
      <c r="AE14" s="30">
        <v>8006.4948999999997</v>
      </c>
      <c r="AF14" s="30">
        <v>8357.3705579999987</v>
      </c>
      <c r="AG14" s="30">
        <v>8636.9597869999998</v>
      </c>
      <c r="AH14" s="30">
        <v>9129.279179000001</v>
      </c>
      <c r="AI14" s="30">
        <v>9582.1408840000004</v>
      </c>
      <c r="AJ14" s="30">
        <v>10561.641161</v>
      </c>
      <c r="AK14" s="30">
        <v>11274.040356</v>
      </c>
      <c r="AL14" s="30">
        <v>12548.491523000001</v>
      </c>
      <c r="AM14" s="30">
        <v>13041.959264000001</v>
      </c>
      <c r="AN14" s="30">
        <v>13820.060579000001</v>
      </c>
      <c r="AO14" s="30">
        <v>14291.035978000002</v>
      </c>
      <c r="AP14" s="30">
        <v>15350.496502999998</v>
      </c>
      <c r="AQ14" s="30">
        <v>16042.416617000001</v>
      </c>
      <c r="AR14" s="30">
        <v>17095.198747000002</v>
      </c>
      <c r="AS14" s="30">
        <v>18125.442117000002</v>
      </c>
      <c r="AT14" s="30">
        <v>19702.480866999998</v>
      </c>
      <c r="AU14" s="30">
        <v>21249.346293999999</v>
      </c>
      <c r="AV14" s="30">
        <v>22254.474693</v>
      </c>
      <c r="AW14" s="30">
        <v>22857.639712</v>
      </c>
      <c r="AX14" s="30">
        <v>22904.111255000003</v>
      </c>
      <c r="AY14" s="30">
        <v>23465.510851999999</v>
      </c>
      <c r="AZ14" s="30">
        <v>23722.026441230002</v>
      </c>
      <c r="BA14" s="30">
        <v>23761.183680599999</v>
      </c>
      <c r="BB14" s="30">
        <v>24357.49963654</v>
      </c>
      <c r="BC14" s="30">
        <v>26315.466318140003</v>
      </c>
      <c r="BD14" s="30">
        <v>27910.85840814</v>
      </c>
      <c r="BE14" s="30">
        <v>29362.990020500001</v>
      </c>
      <c r="BF14" s="30">
        <v>29684.836018400001</v>
      </c>
      <c r="BG14" s="30">
        <v>30498.275811089999</v>
      </c>
      <c r="BH14" s="30">
        <v>31111.106113830003</v>
      </c>
      <c r="BI14" s="30">
        <v>31875.43666204</v>
      </c>
      <c r="BJ14" s="30">
        <v>32895.825510690003</v>
      </c>
      <c r="BK14" s="30">
        <v>34511.601975790007</v>
      </c>
      <c r="BL14" s="30">
        <v>35923.328125629996</v>
      </c>
      <c r="BM14" s="30">
        <v>36873.185204770001</v>
      </c>
      <c r="BN14" s="30">
        <v>37247.411472769993</v>
      </c>
      <c r="BO14" s="30">
        <v>38373.98114235</v>
      </c>
      <c r="BP14" s="30">
        <v>39058.175890719991</v>
      </c>
      <c r="BQ14" s="30">
        <v>39989.491941209999</v>
      </c>
      <c r="BR14" s="30">
        <v>40546.498869819996</v>
      </c>
      <c r="BS14" s="30">
        <v>41156.493377260005</v>
      </c>
      <c r="BT14" s="30">
        <v>41763.66345647</v>
      </c>
      <c r="BU14" s="30">
        <v>42253.256950100003</v>
      </c>
      <c r="BV14" s="30">
        <v>43016.288928339993</v>
      </c>
      <c r="BW14" s="30">
        <v>44084.19628656</v>
      </c>
      <c r="BX14" s="30">
        <v>46555.711127179995</v>
      </c>
      <c r="BY14" s="30">
        <v>47907.017865640002</v>
      </c>
      <c r="BZ14" s="30">
        <v>49438.727385940001</v>
      </c>
      <c r="CA14" s="70">
        <f t="shared" si="0"/>
        <v>3.1972549921513188E-2</v>
      </c>
      <c r="CB14" s="21"/>
      <c r="CC14" s="21"/>
    </row>
    <row r="15" spans="1:81" s="19" customFormat="1">
      <c r="A15" s="25" t="s">
        <v>124</v>
      </c>
      <c r="B15" s="25" t="s">
        <v>125</v>
      </c>
      <c r="C15" s="20">
        <v>2</v>
      </c>
      <c r="D15" s="23">
        <v>2.8143234000000001</v>
      </c>
      <c r="E15" s="24">
        <v>17.594980699999997</v>
      </c>
      <c r="F15" s="24">
        <v>30.176844250000002</v>
      </c>
      <c r="G15" s="24">
        <v>44.368967250000004</v>
      </c>
      <c r="H15" s="24">
        <v>57.444722349999992</v>
      </c>
      <c r="I15" s="24">
        <v>69.054926399999999</v>
      </c>
      <c r="J15" s="24">
        <v>78.167743540000004</v>
      </c>
      <c r="K15" s="24">
        <v>92.277950500000003</v>
      </c>
      <c r="L15" s="24">
        <v>108.23725214999999</v>
      </c>
      <c r="M15" s="24">
        <v>121.67255485</v>
      </c>
      <c r="N15" s="24">
        <v>112.15456955000001</v>
      </c>
      <c r="O15" s="24">
        <v>147.82245645000003</v>
      </c>
      <c r="P15" s="24">
        <v>159.63110817625406</v>
      </c>
      <c r="Q15" s="24">
        <v>173.74349783909261</v>
      </c>
      <c r="R15" s="24">
        <v>184.28600624706979</v>
      </c>
      <c r="S15" s="24">
        <v>197.84775834974951</v>
      </c>
      <c r="T15" s="24">
        <v>211.03007438679219</v>
      </c>
      <c r="U15" s="24">
        <v>220.87198024354782</v>
      </c>
      <c r="V15" s="24">
        <v>233.32886977609309</v>
      </c>
      <c r="W15" s="24">
        <v>249.05149878884765</v>
      </c>
      <c r="X15" s="24">
        <v>257.45085569126661</v>
      </c>
      <c r="Y15" s="24">
        <v>266.31832789897879</v>
      </c>
      <c r="Z15" s="24">
        <v>286.50507654449098</v>
      </c>
      <c r="AA15" s="24">
        <v>313.75737587925664</v>
      </c>
      <c r="AB15" s="24">
        <v>334.71817694820851</v>
      </c>
      <c r="AC15" s="24">
        <v>365.37921138655042</v>
      </c>
      <c r="AD15" s="24">
        <v>414.28998831071254</v>
      </c>
      <c r="AE15" s="24">
        <v>436.37949330552578</v>
      </c>
      <c r="AF15" s="24">
        <v>421.91487995759695</v>
      </c>
      <c r="AG15" s="24">
        <v>408.34628342720993</v>
      </c>
      <c r="AH15" s="24">
        <v>358.03068747468632</v>
      </c>
      <c r="AI15" s="24">
        <v>327.85271168208988</v>
      </c>
      <c r="AJ15" s="24">
        <v>332.90609500924694</v>
      </c>
      <c r="AK15" s="24">
        <v>365.97601955722655</v>
      </c>
      <c r="AL15" s="24">
        <v>394.90613485704438</v>
      </c>
      <c r="AM15" s="24">
        <v>422.91327498224058</v>
      </c>
      <c r="AN15" s="24">
        <v>437.14809417562992</v>
      </c>
      <c r="AO15" s="24">
        <v>454.52494333180096</v>
      </c>
      <c r="AP15" s="24">
        <v>453.39218755210101</v>
      </c>
      <c r="AQ15" s="24">
        <v>465.39773275647275</v>
      </c>
      <c r="AR15" s="24">
        <v>467.85258901178997</v>
      </c>
      <c r="AS15" s="24">
        <v>532.62093357818469</v>
      </c>
      <c r="AT15" s="24">
        <v>648.17462330328487</v>
      </c>
      <c r="AU15" s="24">
        <v>779.07692463875196</v>
      </c>
      <c r="AV15" s="24">
        <v>928.40205418360142</v>
      </c>
      <c r="AW15" s="24">
        <v>1029.7123162165558</v>
      </c>
      <c r="AX15" s="24">
        <v>1059.2233710330668</v>
      </c>
      <c r="AY15" s="24">
        <v>1075.2027785550531</v>
      </c>
      <c r="AZ15" s="24">
        <v>1050.4132148089338</v>
      </c>
      <c r="BA15" s="24">
        <v>1453.1509498387036</v>
      </c>
      <c r="BB15" s="24">
        <v>958.46035958424193</v>
      </c>
      <c r="BC15" s="24">
        <v>833.72332206438421</v>
      </c>
      <c r="BD15" s="24">
        <v>817.70193166377612</v>
      </c>
      <c r="BE15" s="24">
        <v>758.83142114011787</v>
      </c>
      <c r="BF15" s="24">
        <v>619.77517368799988</v>
      </c>
      <c r="BG15" s="24">
        <v>548.82989225007293</v>
      </c>
      <c r="BH15" s="24">
        <v>574.96108108141527</v>
      </c>
      <c r="BI15" s="24">
        <v>605.14174054030593</v>
      </c>
      <c r="BJ15" s="24">
        <v>723.62212431174999</v>
      </c>
      <c r="BK15" s="24">
        <v>919.68982485525817</v>
      </c>
      <c r="BL15" s="24">
        <v>1042.5971908460742</v>
      </c>
      <c r="BM15" s="24">
        <v>818.64507382711929</v>
      </c>
      <c r="BN15" s="24">
        <v>814.61965031656212</v>
      </c>
      <c r="BO15" s="24">
        <v>833.28758354024717</v>
      </c>
      <c r="BP15" s="24">
        <v>809.89023562012835</v>
      </c>
      <c r="BQ15" s="24">
        <v>730.69255426269683</v>
      </c>
      <c r="BR15" s="24">
        <v>783.97685298095416</v>
      </c>
      <c r="BS15" s="24">
        <v>742.34518728357398</v>
      </c>
      <c r="BT15" s="24">
        <v>621.49003889996743</v>
      </c>
      <c r="BU15" s="24">
        <v>663.73468218038113</v>
      </c>
      <c r="BV15" s="24">
        <v>568.99563262902109</v>
      </c>
      <c r="BW15" s="24">
        <v>605.15009409372772</v>
      </c>
      <c r="BX15" s="24">
        <v>532.50225526258998</v>
      </c>
      <c r="BY15" s="24">
        <v>536.95792000143717</v>
      </c>
      <c r="BZ15" s="24">
        <v>568.8080291483526</v>
      </c>
      <c r="CA15" s="71">
        <f t="shared" si="0"/>
        <v>5.9315838281759924E-2</v>
      </c>
      <c r="CB15" s="31"/>
      <c r="CC15" s="31"/>
    </row>
    <row r="16" spans="1:81" s="19" customFormat="1" ht="22.5" customHeight="1">
      <c r="A16" s="27" t="s">
        <v>126</v>
      </c>
      <c r="B16" s="27" t="s">
        <v>127</v>
      </c>
      <c r="C16" s="28"/>
      <c r="D16" s="29">
        <v>580.61416326000005</v>
      </c>
      <c r="E16" s="30">
        <v>613.86964315</v>
      </c>
      <c r="F16" s="30">
        <v>648.63017810999997</v>
      </c>
      <c r="G16" s="30">
        <v>705.39079277999997</v>
      </c>
      <c r="H16" s="30">
        <v>744.99921463999999</v>
      </c>
      <c r="I16" s="30">
        <v>799.04634455999997</v>
      </c>
      <c r="J16" s="30">
        <v>802.41184814000007</v>
      </c>
      <c r="K16" s="30">
        <v>852.67125394999994</v>
      </c>
      <c r="L16" s="30">
        <v>912.92869014999997</v>
      </c>
      <c r="M16" s="30">
        <v>964.45611773999997</v>
      </c>
      <c r="N16" s="30">
        <v>954.09457755000005</v>
      </c>
      <c r="O16" s="30">
        <v>1052.1476623400001</v>
      </c>
      <c r="P16" s="30">
        <v>1117.8564443262539</v>
      </c>
      <c r="Q16" s="30">
        <v>1240.2518454990927</v>
      </c>
      <c r="R16" s="30">
        <v>1349.0682347470697</v>
      </c>
      <c r="S16" s="30">
        <v>1478.4182254197494</v>
      </c>
      <c r="T16" s="30">
        <v>1796.1015733867921</v>
      </c>
      <c r="U16" s="30">
        <v>1925.4087412435479</v>
      </c>
      <c r="V16" s="30">
        <v>2029.1803327760931</v>
      </c>
      <c r="W16" s="30">
        <v>2173.2029987888477</v>
      </c>
      <c r="X16" s="30">
        <v>2277.3228326912667</v>
      </c>
      <c r="Y16" s="30">
        <v>3110.0554848989786</v>
      </c>
      <c r="Z16" s="30">
        <v>3427.4702835444914</v>
      </c>
      <c r="AA16" s="30">
        <v>3945.3301478792564</v>
      </c>
      <c r="AB16" s="30">
        <v>4418.5733939482079</v>
      </c>
      <c r="AC16" s="30">
        <v>7132.7355063865498</v>
      </c>
      <c r="AD16" s="30">
        <v>8059.1675563107128</v>
      </c>
      <c r="AE16" s="30">
        <v>8442.8743933055248</v>
      </c>
      <c r="AF16" s="30">
        <v>8779.2854379575965</v>
      </c>
      <c r="AG16" s="30">
        <v>9045.3060704272102</v>
      </c>
      <c r="AH16" s="30">
        <v>9487.3098664746867</v>
      </c>
      <c r="AI16" s="30">
        <v>9909.99359568209</v>
      </c>
      <c r="AJ16" s="30">
        <v>10894.547256009246</v>
      </c>
      <c r="AK16" s="30">
        <v>11640.016375557227</v>
      </c>
      <c r="AL16" s="30">
        <v>12943.397657857045</v>
      </c>
      <c r="AM16" s="30">
        <v>13464.872538982241</v>
      </c>
      <c r="AN16" s="30">
        <v>14257.20867317563</v>
      </c>
      <c r="AO16" s="30">
        <v>14745.560921331802</v>
      </c>
      <c r="AP16" s="30">
        <v>15803.888690552099</v>
      </c>
      <c r="AQ16" s="30">
        <v>16507.814349756471</v>
      </c>
      <c r="AR16" s="30">
        <v>17563.051336011791</v>
      </c>
      <c r="AS16" s="30">
        <v>18658.063050578188</v>
      </c>
      <c r="AT16" s="30">
        <v>20350.655490303285</v>
      </c>
      <c r="AU16" s="30">
        <v>22028.423218638753</v>
      </c>
      <c r="AV16" s="30">
        <v>23182.8767471836</v>
      </c>
      <c r="AW16" s="30">
        <v>23887.352028216555</v>
      </c>
      <c r="AX16" s="30">
        <v>23963.334626033069</v>
      </c>
      <c r="AY16" s="30">
        <v>24540.713630555052</v>
      </c>
      <c r="AZ16" s="30">
        <v>24772.439656038936</v>
      </c>
      <c r="BA16" s="30">
        <v>25214.334630438701</v>
      </c>
      <c r="BB16" s="30">
        <v>25315.959996124242</v>
      </c>
      <c r="BC16" s="30">
        <v>27149.189640204386</v>
      </c>
      <c r="BD16" s="30">
        <v>28728.560339803778</v>
      </c>
      <c r="BE16" s="30">
        <v>30121.821441640121</v>
      </c>
      <c r="BF16" s="30">
        <v>30304.611192087999</v>
      </c>
      <c r="BG16" s="30">
        <v>31047.105703340072</v>
      </c>
      <c r="BH16" s="30">
        <v>31686.067194911418</v>
      </c>
      <c r="BI16" s="30">
        <v>32480.578402580304</v>
      </c>
      <c r="BJ16" s="30">
        <v>33619.44763500175</v>
      </c>
      <c r="BK16" s="30">
        <v>35431.291800645267</v>
      </c>
      <c r="BL16" s="30">
        <v>36965.925316476074</v>
      </c>
      <c r="BM16" s="30">
        <v>37691.830278597117</v>
      </c>
      <c r="BN16" s="30">
        <v>38062.031123086555</v>
      </c>
      <c r="BO16" s="30">
        <v>39207.268725890244</v>
      </c>
      <c r="BP16" s="30">
        <v>39868.06612634012</v>
      </c>
      <c r="BQ16" s="30">
        <v>40720.184495472698</v>
      </c>
      <c r="BR16" s="30">
        <v>41330.475722800948</v>
      </c>
      <c r="BS16" s="30">
        <v>41898.838564543577</v>
      </c>
      <c r="BT16" s="30">
        <v>42385.153495369967</v>
      </c>
      <c r="BU16" s="30">
        <v>42916.991632280384</v>
      </c>
      <c r="BV16" s="30">
        <v>43585.284560969012</v>
      </c>
      <c r="BW16" s="30">
        <v>44689.346380653726</v>
      </c>
      <c r="BX16" s="30">
        <v>47088.213382442584</v>
      </c>
      <c r="BY16" s="30">
        <v>48443.975785641436</v>
      </c>
      <c r="BZ16" s="30">
        <v>50007.53541508835</v>
      </c>
      <c r="CA16" s="70">
        <f t="shared" si="0"/>
        <v>3.2275625691117325E-2</v>
      </c>
      <c r="CB16" s="21"/>
      <c r="CC16" s="21"/>
    </row>
    <row r="17" spans="1:82" s="19" customFormat="1" ht="16.5" customHeight="1">
      <c r="A17" s="25" t="s">
        <v>128</v>
      </c>
      <c r="B17" s="25" t="s">
        <v>129</v>
      </c>
      <c r="C17" s="20" t="s">
        <v>72</v>
      </c>
      <c r="D17" s="23">
        <v>4.5930249999999999E-2</v>
      </c>
      <c r="E17" s="24">
        <v>-1.7711636000000002</v>
      </c>
      <c r="F17" s="24">
        <v>-11.21775425</v>
      </c>
      <c r="G17" s="24">
        <v>-6.2599</v>
      </c>
      <c r="H17" s="24">
        <v>-0.88426800000000005</v>
      </c>
      <c r="I17" s="24">
        <v>-5.87087775</v>
      </c>
      <c r="J17" s="24">
        <v>-3.7731525000000001</v>
      </c>
      <c r="K17" s="24">
        <v>0.42735684999999995</v>
      </c>
      <c r="L17" s="24">
        <v>0.87690699999999999</v>
      </c>
      <c r="M17" s="24">
        <v>0.174903</v>
      </c>
      <c r="N17" s="24">
        <v>21.125378999999999</v>
      </c>
      <c r="O17" s="24">
        <v>3.1230000000000002</v>
      </c>
      <c r="P17" s="24">
        <v>1.2515260737459346</v>
      </c>
      <c r="Q17" s="24">
        <v>3.3474818109073952</v>
      </c>
      <c r="R17" s="24">
        <v>3.6224765029301835</v>
      </c>
      <c r="S17" s="24">
        <v>10.702143650250488</v>
      </c>
      <c r="T17" s="24">
        <v>-3.4257932367921837</v>
      </c>
      <c r="U17" s="24">
        <v>1.9267209064521797</v>
      </c>
      <c r="V17" s="24">
        <v>1.8733812839069153</v>
      </c>
      <c r="W17" s="24">
        <v>0.82615296115236492</v>
      </c>
      <c r="X17" s="24">
        <v>0.54580701873338544</v>
      </c>
      <c r="Y17" s="24">
        <v>2.5939642310211584</v>
      </c>
      <c r="Z17" s="24">
        <v>6.5138068055090059</v>
      </c>
      <c r="AA17" s="24">
        <v>3.3074000707433977</v>
      </c>
      <c r="AB17" s="24">
        <v>5.7223096517914751</v>
      </c>
      <c r="AC17" s="24">
        <v>5.9066108134495874</v>
      </c>
      <c r="AD17" s="24">
        <v>5.5126845392874841</v>
      </c>
      <c r="AE17" s="24">
        <v>0.47850044447421741</v>
      </c>
      <c r="AF17" s="24">
        <v>1.5475506924030105</v>
      </c>
      <c r="AG17" s="24">
        <v>-0.90462342720989031</v>
      </c>
      <c r="AH17" s="24">
        <v>-8.8862474686300902E-2</v>
      </c>
      <c r="AI17" s="24">
        <v>0.17199931791016462</v>
      </c>
      <c r="AJ17" s="24">
        <v>0.90637399075308522</v>
      </c>
      <c r="AK17" s="24">
        <v>0.44117144277345621</v>
      </c>
      <c r="AL17" s="24">
        <v>4.2673801429556439</v>
      </c>
      <c r="AM17" s="24">
        <v>4.3382720177594303</v>
      </c>
      <c r="AN17" s="24">
        <v>1.4072568243700283</v>
      </c>
      <c r="AO17" s="24">
        <v>0.41964066819908941</v>
      </c>
      <c r="AP17" s="24">
        <v>-2.87590755210101</v>
      </c>
      <c r="AQ17" s="24">
        <v>5.2788435335271835</v>
      </c>
      <c r="AR17" s="24">
        <v>-0.55921887178999541</v>
      </c>
      <c r="AS17" s="24">
        <v>17.532541641815275</v>
      </c>
      <c r="AT17" s="24">
        <v>4.2437644067151954</v>
      </c>
      <c r="AU17" s="24">
        <v>5.1052797312480678</v>
      </c>
      <c r="AV17" s="24">
        <v>-23.174536383601527</v>
      </c>
      <c r="AW17" s="24">
        <v>-30.9780717265558</v>
      </c>
      <c r="AX17" s="24">
        <v>-39.927979713066762</v>
      </c>
      <c r="AY17" s="24">
        <v>-29.061100225053124</v>
      </c>
      <c r="AZ17" s="24">
        <v>15.741752451066198</v>
      </c>
      <c r="BA17" s="24">
        <v>4.7912514812961788</v>
      </c>
      <c r="BB17" s="24">
        <v>5.3856346057581526</v>
      </c>
      <c r="BC17" s="24">
        <v>58.043959825615701</v>
      </c>
      <c r="BD17" s="24">
        <v>63.348631946223875</v>
      </c>
      <c r="BE17" s="24">
        <v>-502.22094857011786</v>
      </c>
      <c r="BF17" s="24">
        <v>-1401.3446567379999</v>
      </c>
      <c r="BG17" s="24">
        <v>910.7966512399272</v>
      </c>
      <c r="BH17" s="24">
        <v>700.97347819858476</v>
      </c>
      <c r="BI17" s="24">
        <v>1231.2195281396941</v>
      </c>
      <c r="BJ17" s="24">
        <v>770.32749653824999</v>
      </c>
      <c r="BK17" s="24">
        <v>-629.94265434525812</v>
      </c>
      <c r="BL17" s="24">
        <v>-5373.9513523760743</v>
      </c>
      <c r="BM17" s="24">
        <v>2011.7311573728807</v>
      </c>
      <c r="BN17" s="24">
        <v>432.82855215343812</v>
      </c>
      <c r="BO17" s="24">
        <v>-166.50152545024713</v>
      </c>
      <c r="BP17" s="24">
        <v>955.95206728987171</v>
      </c>
      <c r="BQ17" s="24">
        <v>163.34473966730309</v>
      </c>
      <c r="BR17" s="24">
        <v>1243.0407746390458</v>
      </c>
      <c r="BS17" s="24">
        <v>-722.26278203357401</v>
      </c>
      <c r="BT17" s="24">
        <v>583.4748418600326</v>
      </c>
      <c r="BU17" s="24">
        <v>1461.8510776896189</v>
      </c>
      <c r="BV17" s="24">
        <v>-1750.125078789021</v>
      </c>
      <c r="BW17" s="24">
        <v>2247.2640802262722</v>
      </c>
      <c r="BX17" s="24">
        <v>829.46711957741013</v>
      </c>
      <c r="BY17" s="24">
        <v>1165.6271159385628</v>
      </c>
      <c r="BZ17" s="24">
        <v>-4905.9554429583523</v>
      </c>
      <c r="CA17" s="71">
        <f t="shared" si="0"/>
        <v>-5.2088549381489608</v>
      </c>
      <c r="CC17" s="31"/>
      <c r="CD17" s="31"/>
    </row>
    <row r="18" spans="1:82" s="19" customFormat="1" ht="22.5" customHeight="1">
      <c r="A18" s="27" t="s">
        <v>130</v>
      </c>
      <c r="B18" s="27" t="s">
        <v>131</v>
      </c>
      <c r="C18" s="28"/>
      <c r="D18" s="29">
        <v>580.66009351000002</v>
      </c>
      <c r="E18" s="30">
        <v>612.09847955000009</v>
      </c>
      <c r="F18" s="30">
        <v>637.41242385999999</v>
      </c>
      <c r="G18" s="30">
        <v>699.13089277999995</v>
      </c>
      <c r="H18" s="30">
        <v>744.11494663999997</v>
      </c>
      <c r="I18" s="30">
        <v>793.17546680999999</v>
      </c>
      <c r="J18" s="30">
        <v>798.63869564000004</v>
      </c>
      <c r="K18" s="30">
        <v>853.09861079999996</v>
      </c>
      <c r="L18" s="30">
        <v>913.80559714999993</v>
      </c>
      <c r="M18" s="30">
        <v>964.63102073999994</v>
      </c>
      <c r="N18" s="30">
        <v>975.21995655000001</v>
      </c>
      <c r="O18" s="30">
        <v>1055.2706623399999</v>
      </c>
      <c r="P18" s="30">
        <v>1119.1079703999999</v>
      </c>
      <c r="Q18" s="30">
        <v>1243.59932731</v>
      </c>
      <c r="R18" s="30">
        <v>1352.69071125</v>
      </c>
      <c r="S18" s="30">
        <v>1489.1203690699999</v>
      </c>
      <c r="T18" s="30">
        <v>1792.6757799999998</v>
      </c>
      <c r="U18" s="30">
        <v>1927.335462</v>
      </c>
      <c r="V18" s="30">
        <v>2031.0537139999999</v>
      </c>
      <c r="W18" s="30">
        <v>2174.0291520000001</v>
      </c>
      <c r="X18" s="30">
        <v>2277.8686400000001</v>
      </c>
      <c r="Y18" s="30">
        <v>3112.649449</v>
      </c>
      <c r="Z18" s="30">
        <v>3433.9840900000004</v>
      </c>
      <c r="AA18" s="30">
        <v>3948.6375480000002</v>
      </c>
      <c r="AB18" s="30">
        <v>4424.2957040000001</v>
      </c>
      <c r="AC18" s="30">
        <v>7138.6421169999994</v>
      </c>
      <c r="AD18" s="30">
        <v>8064.680241</v>
      </c>
      <c r="AE18" s="30">
        <v>8443.3528939999997</v>
      </c>
      <c r="AF18" s="30">
        <v>8780.8329889999986</v>
      </c>
      <c r="AG18" s="30">
        <v>9044.4014459999999</v>
      </c>
      <c r="AH18" s="30">
        <v>9487.2210040000009</v>
      </c>
      <c r="AI18" s="30">
        <v>9910.1655950000004</v>
      </c>
      <c r="AJ18" s="30">
        <v>10895.45363</v>
      </c>
      <c r="AK18" s="30">
        <v>11640.457546</v>
      </c>
      <c r="AL18" s="30">
        <v>12947.665038000001</v>
      </c>
      <c r="AM18" s="30">
        <v>13469.210811000001</v>
      </c>
      <c r="AN18" s="30">
        <v>14258.615930000002</v>
      </c>
      <c r="AO18" s="30">
        <v>14745.980562000002</v>
      </c>
      <c r="AP18" s="30">
        <v>15801.012782999998</v>
      </c>
      <c r="AQ18" s="30">
        <v>16513.093193000001</v>
      </c>
      <c r="AR18" s="30">
        <v>17562.492117000002</v>
      </c>
      <c r="AS18" s="30">
        <v>18675.595592000001</v>
      </c>
      <c r="AT18" s="30">
        <v>20354.899254999997</v>
      </c>
      <c r="AU18" s="30">
        <v>22033.528498</v>
      </c>
      <c r="AV18" s="30">
        <v>23159.702211</v>
      </c>
      <c r="AW18" s="30">
        <v>23856.373955999999</v>
      </c>
      <c r="AX18" s="30">
        <v>23923.406646000003</v>
      </c>
      <c r="AY18" s="30">
        <v>24511.652529999999</v>
      </c>
      <c r="AZ18" s="30">
        <v>24788.181408490003</v>
      </c>
      <c r="BA18" s="30">
        <v>25219.125881920001</v>
      </c>
      <c r="BB18" s="30">
        <v>25321.34563073</v>
      </c>
      <c r="BC18" s="30">
        <v>27207.233600030002</v>
      </c>
      <c r="BD18" s="30">
        <v>28791.908971749999</v>
      </c>
      <c r="BE18" s="30">
        <v>29619.60049307</v>
      </c>
      <c r="BF18" s="30">
        <v>28903.266535350002</v>
      </c>
      <c r="BG18" s="30">
        <v>31957.902354580001</v>
      </c>
      <c r="BH18" s="30">
        <v>32387.040673110005</v>
      </c>
      <c r="BI18" s="30">
        <v>33711.797930719993</v>
      </c>
      <c r="BJ18" s="30">
        <v>34389.775131540002</v>
      </c>
      <c r="BK18" s="30">
        <v>34801.34914630001</v>
      </c>
      <c r="BL18" s="30">
        <v>31591.973964100001</v>
      </c>
      <c r="BM18" s="30">
        <v>39703.561435970005</v>
      </c>
      <c r="BN18" s="30">
        <v>38494.85967523999</v>
      </c>
      <c r="BO18" s="30">
        <v>39040.767200440001</v>
      </c>
      <c r="BP18" s="30">
        <v>40824.018193629992</v>
      </c>
      <c r="BQ18" s="30">
        <v>40883.529235139998</v>
      </c>
      <c r="BR18" s="30">
        <v>42573.516497439996</v>
      </c>
      <c r="BS18" s="30">
        <v>41176.575782510008</v>
      </c>
      <c r="BT18" s="30">
        <v>42968.628337230002</v>
      </c>
      <c r="BU18" s="30">
        <v>44378.842709970006</v>
      </c>
      <c r="BV18" s="30">
        <v>41835.159482179995</v>
      </c>
      <c r="BW18" s="30">
        <v>46936.610460880001</v>
      </c>
      <c r="BX18" s="30">
        <v>47917.680502019997</v>
      </c>
      <c r="BY18" s="30">
        <v>49609.602901580001</v>
      </c>
      <c r="BZ18" s="30">
        <v>45101.579972129999</v>
      </c>
      <c r="CA18" s="70">
        <f t="shared" si="0"/>
        <v>-9.0869966010278774E-2</v>
      </c>
      <c r="CB18" s="21"/>
      <c r="CC18" s="21"/>
      <c r="CD18" s="31"/>
    </row>
    <row r="19" spans="1:82" s="19" customFormat="1" ht="16.5" customHeight="1">
      <c r="A19" s="25" t="s">
        <v>53</v>
      </c>
      <c r="B19" s="32" t="s">
        <v>6</v>
      </c>
      <c r="C19" s="33"/>
      <c r="D19" s="29">
        <v>121.884112</v>
      </c>
      <c r="E19" s="30">
        <v>141.12961000000001</v>
      </c>
      <c r="F19" s="30">
        <v>164.475742</v>
      </c>
      <c r="G19" s="30">
        <v>214.91529700000001</v>
      </c>
      <c r="H19" s="30">
        <v>241.03705099999999</v>
      </c>
      <c r="I19" s="30">
        <v>260.74972700000001</v>
      </c>
      <c r="J19" s="30">
        <v>350.41603500000002</v>
      </c>
      <c r="K19" s="30">
        <v>373.12884500000001</v>
      </c>
      <c r="L19" s="30">
        <v>482.59228400000001</v>
      </c>
      <c r="M19" s="30">
        <v>617.21170700000005</v>
      </c>
      <c r="N19" s="30">
        <v>654.82313999999997</v>
      </c>
      <c r="O19" s="30">
        <v>689.54853500000002</v>
      </c>
      <c r="P19" s="30">
        <v>721.06467599999996</v>
      </c>
      <c r="Q19" s="30">
        <v>848.42554700000005</v>
      </c>
      <c r="R19" s="30">
        <v>987.49400400000002</v>
      </c>
      <c r="S19" s="30">
        <v>1031.3027400000001</v>
      </c>
      <c r="T19" s="30">
        <v>1599.4493669999999</v>
      </c>
      <c r="U19" s="30">
        <v>1670.600062</v>
      </c>
      <c r="V19" s="30">
        <v>1729.249767</v>
      </c>
      <c r="W19" s="30">
        <v>1978.5834320000001</v>
      </c>
      <c r="X19" s="30">
        <v>2052.1728820000003</v>
      </c>
      <c r="Y19" s="30">
        <v>2878.3583369999997</v>
      </c>
      <c r="Z19" s="30">
        <v>2982.9787520000004</v>
      </c>
      <c r="AA19" s="30">
        <v>3386.505615</v>
      </c>
      <c r="AB19" s="30">
        <v>3786.9158170000001</v>
      </c>
      <c r="AC19" s="30">
        <v>6454.7716209999999</v>
      </c>
      <c r="AD19" s="30">
        <v>7229.0881469999995</v>
      </c>
      <c r="AE19" s="30">
        <v>8554.6045399999985</v>
      </c>
      <c r="AF19" s="30">
        <v>8881.0255310000011</v>
      </c>
      <c r="AG19" s="30">
        <v>9533.995066999998</v>
      </c>
      <c r="AH19" s="30">
        <v>9786.3484959999987</v>
      </c>
      <c r="AI19" s="30">
        <v>9972.8362759999982</v>
      </c>
      <c r="AJ19" s="30">
        <v>10578.348461</v>
      </c>
      <c r="AK19" s="30">
        <v>10704.825156999999</v>
      </c>
      <c r="AL19" s="30">
        <v>12207.955937000001</v>
      </c>
      <c r="AM19" s="30">
        <v>12380.04826</v>
      </c>
      <c r="AN19" s="30">
        <v>13972.282398999998</v>
      </c>
      <c r="AO19" s="30">
        <v>14253.98468</v>
      </c>
      <c r="AP19" s="30">
        <v>15140.260307999999</v>
      </c>
      <c r="AQ19" s="30">
        <v>15451.853104000002</v>
      </c>
      <c r="AR19" s="30">
        <v>16355.815861000001</v>
      </c>
      <c r="AS19" s="30">
        <v>16632.293074999998</v>
      </c>
      <c r="AT19" s="30">
        <v>17965.396524019998</v>
      </c>
      <c r="AU19" s="30">
        <v>19330.723923000005</v>
      </c>
      <c r="AV19" s="30">
        <v>20822.139888999998</v>
      </c>
      <c r="AW19" s="30">
        <v>22658.89703493</v>
      </c>
      <c r="AX19" s="30">
        <v>22991.724569000002</v>
      </c>
      <c r="AY19" s="30">
        <v>24130.824141999998</v>
      </c>
      <c r="AZ19" s="30">
        <v>24448.70028099</v>
      </c>
      <c r="BA19" s="30">
        <v>25412.20543708</v>
      </c>
      <c r="BB19" s="30">
        <v>26306.967689020003</v>
      </c>
      <c r="BC19" s="30">
        <v>26979.880444570004</v>
      </c>
      <c r="BD19" s="30">
        <v>27317.435916620001</v>
      </c>
      <c r="BE19" s="30">
        <v>28641.320236510001</v>
      </c>
      <c r="BF19" s="30">
        <v>28657.247913990002</v>
      </c>
      <c r="BG19" s="30">
        <v>29507.864087709997</v>
      </c>
      <c r="BH19" s="30">
        <v>29908.700502109998</v>
      </c>
      <c r="BI19" s="30">
        <v>30801.749578449999</v>
      </c>
      <c r="BJ19" s="30">
        <v>31161.22516631</v>
      </c>
      <c r="BK19" s="30">
        <v>32762.386421209998</v>
      </c>
      <c r="BL19" s="30">
        <v>33535.062133599997</v>
      </c>
      <c r="BM19" s="30">
        <v>35426.60222742</v>
      </c>
      <c r="BN19" s="30">
        <v>36214.89506173</v>
      </c>
      <c r="BO19" s="30">
        <v>37621.802881509997</v>
      </c>
      <c r="BP19" s="30">
        <v>38411.063571180006</v>
      </c>
      <c r="BQ19" s="30">
        <v>39599.868425249995</v>
      </c>
      <c r="BR19" s="30">
        <v>40482.505180970002</v>
      </c>
      <c r="BS19" s="30">
        <v>41371.993523740006</v>
      </c>
      <c r="BT19" s="30">
        <v>42153.729591030002</v>
      </c>
      <c r="BU19" s="30">
        <v>42881.571978699998</v>
      </c>
      <c r="BV19" s="30">
        <v>43641.986037400005</v>
      </c>
      <c r="BW19" s="30">
        <v>44820.070142829994</v>
      </c>
      <c r="BX19" s="30">
        <v>45543.425162819993</v>
      </c>
      <c r="BY19" s="30">
        <v>46581.085250870005</v>
      </c>
      <c r="BZ19" s="30">
        <v>47378.231935039999</v>
      </c>
      <c r="CA19" s="70">
        <f t="shared" si="0"/>
        <v>1.7113098157263442E-2</v>
      </c>
      <c r="CB19" s="21"/>
      <c r="CC19" s="21"/>
    </row>
    <row r="20" spans="1:82" s="19" customFormat="1" ht="12" customHeight="1">
      <c r="A20" s="22" t="s">
        <v>22</v>
      </c>
      <c r="B20" s="34" t="s">
        <v>7</v>
      </c>
      <c r="C20" s="33"/>
      <c r="D20" s="35" t="s">
        <v>111</v>
      </c>
      <c r="E20" s="36">
        <v>16.319431252408098</v>
      </c>
      <c r="F20" s="36">
        <v>41.79439212365547</v>
      </c>
      <c r="G20" s="36">
        <v>69.729740198936241</v>
      </c>
      <c r="H20" s="36">
        <v>99.327041509844747</v>
      </c>
      <c r="I20" s="36">
        <v>127.57579079042777</v>
      </c>
      <c r="J20" s="36">
        <v>192.23696200000001</v>
      </c>
      <c r="K20" s="36">
        <v>224.615477</v>
      </c>
      <c r="L20" s="36">
        <v>259.89342900000003</v>
      </c>
      <c r="M20" s="36">
        <v>396.53771499999999</v>
      </c>
      <c r="N20" s="36">
        <v>448.28168399999998</v>
      </c>
      <c r="O20" s="36">
        <v>500.520668</v>
      </c>
      <c r="P20" s="36">
        <v>548.36580200000003</v>
      </c>
      <c r="Q20" s="36">
        <v>671.01415499999996</v>
      </c>
      <c r="R20" s="36">
        <v>804.67518600000005</v>
      </c>
      <c r="S20" s="36">
        <v>864.90483800000004</v>
      </c>
      <c r="T20" s="36">
        <v>1373.7033280000001</v>
      </c>
      <c r="U20" s="36">
        <v>1466.796699</v>
      </c>
      <c r="V20" s="36">
        <v>1546.51116</v>
      </c>
      <c r="W20" s="36">
        <v>1796.514858</v>
      </c>
      <c r="X20" s="36">
        <v>1888.9514569999999</v>
      </c>
      <c r="Y20" s="36">
        <v>2654.719243</v>
      </c>
      <c r="Z20" s="36">
        <v>2773.2430370000002</v>
      </c>
      <c r="AA20" s="36">
        <v>3177.8438500000002</v>
      </c>
      <c r="AB20" s="36">
        <v>3578.9060960000002</v>
      </c>
      <c r="AC20" s="36">
        <v>6145.7128080000002</v>
      </c>
      <c r="AD20" s="36">
        <v>6919.989423</v>
      </c>
      <c r="AE20" s="36">
        <v>8228.198918</v>
      </c>
      <c r="AF20" s="36">
        <v>8578.3518370000002</v>
      </c>
      <c r="AG20" s="36">
        <v>9231.275114</v>
      </c>
      <c r="AH20" s="36">
        <v>9506.2100890000002</v>
      </c>
      <c r="AI20" s="36">
        <v>9710.4336999999996</v>
      </c>
      <c r="AJ20" s="36">
        <v>10317.782999999999</v>
      </c>
      <c r="AK20" s="36">
        <v>10452.962321999999</v>
      </c>
      <c r="AL20" s="36">
        <v>11928.401284</v>
      </c>
      <c r="AM20" s="36">
        <v>12103.305184999999</v>
      </c>
      <c r="AN20" s="36">
        <v>13659.940544999999</v>
      </c>
      <c r="AO20" s="36">
        <v>13943.218363</v>
      </c>
      <c r="AP20" s="36">
        <v>14822.980551000001</v>
      </c>
      <c r="AQ20" s="36">
        <v>15129.833205999999</v>
      </c>
      <c r="AR20" s="36">
        <v>16016.818739</v>
      </c>
      <c r="AS20" s="36">
        <v>16294.083946999999</v>
      </c>
      <c r="AT20" s="36">
        <v>17616.573950999998</v>
      </c>
      <c r="AU20" s="36">
        <v>18952.282262000001</v>
      </c>
      <c r="AV20" s="36">
        <v>20385.735908999999</v>
      </c>
      <c r="AW20" s="36">
        <v>22119.795024999999</v>
      </c>
      <c r="AX20" s="36">
        <v>22400.821575000002</v>
      </c>
      <c r="AY20" s="36">
        <v>23501.176425000001</v>
      </c>
      <c r="AZ20" s="36">
        <v>23835.883153340001</v>
      </c>
      <c r="BA20" s="36">
        <v>24950.500101689999</v>
      </c>
      <c r="BB20" s="36">
        <v>25813.882821210002</v>
      </c>
      <c r="BC20" s="36">
        <v>26492.88041071</v>
      </c>
      <c r="BD20" s="36">
        <v>26942.414073079999</v>
      </c>
      <c r="BE20" s="36">
        <v>28182.23132427</v>
      </c>
      <c r="BF20" s="36">
        <v>28250.533955229999</v>
      </c>
      <c r="BG20" s="36">
        <v>29210.75230987</v>
      </c>
      <c r="BH20" s="36">
        <v>29660.37319744</v>
      </c>
      <c r="BI20" s="36">
        <v>30544.325819279999</v>
      </c>
      <c r="BJ20" s="36">
        <v>30876.810276749999</v>
      </c>
      <c r="BK20" s="36">
        <v>32458.566840560001</v>
      </c>
      <c r="BL20" s="36">
        <v>33250.514531369998</v>
      </c>
      <c r="BM20" s="36">
        <v>35138.93332412</v>
      </c>
      <c r="BN20" s="36">
        <v>35914.250896879996</v>
      </c>
      <c r="BO20" s="36">
        <v>37338.423949559998</v>
      </c>
      <c r="BP20" s="36">
        <v>38288.754430059998</v>
      </c>
      <c r="BQ20" s="36">
        <v>39594.878521530001</v>
      </c>
      <c r="BR20" s="36">
        <v>40702.469988550001</v>
      </c>
      <c r="BS20" s="36">
        <v>41260.192090290002</v>
      </c>
      <c r="BT20" s="36">
        <v>42014.15213658</v>
      </c>
      <c r="BU20" s="36">
        <v>42702.558152999998</v>
      </c>
      <c r="BV20" s="36">
        <v>43465.599434000003</v>
      </c>
      <c r="BW20" s="36">
        <v>44549.972429900001</v>
      </c>
      <c r="BX20" s="36">
        <v>45307.8528869</v>
      </c>
      <c r="BY20" s="36">
        <v>46388.590164000001</v>
      </c>
      <c r="BZ20" s="36">
        <v>47182.210174</v>
      </c>
      <c r="CA20" s="71">
        <f t="shared" si="0"/>
        <v>1.7108086432337619E-2</v>
      </c>
    </row>
    <row r="21" spans="1:82" s="19" customFormat="1" ht="12" customHeight="1">
      <c r="A21" s="22" t="s">
        <v>23</v>
      </c>
      <c r="B21" s="34" t="s">
        <v>8</v>
      </c>
      <c r="C21" s="33"/>
      <c r="D21" s="35">
        <v>121.87428586</v>
      </c>
      <c r="E21" s="36">
        <v>124.7265078975919</v>
      </c>
      <c r="F21" s="36">
        <v>122.55869912634455</v>
      </c>
      <c r="G21" s="36">
        <v>145.07639969106376</v>
      </c>
      <c r="H21" s="36">
        <v>141.49839354015521</v>
      </c>
      <c r="I21" s="36">
        <v>133.4396918095722</v>
      </c>
      <c r="J21" s="36">
        <v>158.09586999999999</v>
      </c>
      <c r="K21" s="36">
        <v>148.00758500000001</v>
      </c>
      <c r="L21" s="36">
        <v>221.90695600000001</v>
      </c>
      <c r="M21" s="36">
        <v>220.256877</v>
      </c>
      <c r="N21" s="36">
        <v>205.016414</v>
      </c>
      <c r="O21" s="36">
        <v>187.39904300000001</v>
      </c>
      <c r="P21" s="36">
        <v>170.95907600000001</v>
      </c>
      <c r="Q21" s="36">
        <v>177.490137</v>
      </c>
      <c r="R21" s="36">
        <v>181.635368</v>
      </c>
      <c r="S21" s="36">
        <v>164.93402</v>
      </c>
      <c r="T21" s="36">
        <v>224.374698</v>
      </c>
      <c r="U21" s="36">
        <v>203.631677</v>
      </c>
      <c r="V21" s="36">
        <v>181.96563399999999</v>
      </c>
      <c r="W21" s="36">
        <v>181.877047</v>
      </c>
      <c r="X21" s="36">
        <v>162.615489</v>
      </c>
      <c r="Y21" s="36">
        <v>213.338472</v>
      </c>
      <c r="Z21" s="36">
        <v>193.26403999999999</v>
      </c>
      <c r="AA21" s="36">
        <v>193.25527199999999</v>
      </c>
      <c r="AB21" s="36">
        <v>190.24301299999999</v>
      </c>
      <c r="AC21" s="36">
        <v>283.39755500000001</v>
      </c>
      <c r="AD21" s="36">
        <v>280.04725200000001</v>
      </c>
      <c r="AE21" s="36">
        <v>293.61218300000002</v>
      </c>
      <c r="AF21" s="36">
        <v>273.049826</v>
      </c>
      <c r="AG21" s="36">
        <v>261.741872</v>
      </c>
      <c r="AH21" s="36">
        <v>238.401971</v>
      </c>
      <c r="AI21" s="36">
        <v>218.311982</v>
      </c>
      <c r="AJ21" s="36">
        <v>211.327</v>
      </c>
      <c r="AK21" s="36">
        <v>196.639216</v>
      </c>
      <c r="AL21" s="36">
        <v>211.25127699999999</v>
      </c>
      <c r="AM21" s="36">
        <v>199.96625700000001</v>
      </c>
      <c r="AN21" s="36">
        <v>214.050974</v>
      </c>
      <c r="AO21" s="36">
        <v>203.41619499999999</v>
      </c>
      <c r="AP21" s="36">
        <v>200.74975699999999</v>
      </c>
      <c r="AQ21" s="36">
        <v>191.06733700000001</v>
      </c>
      <c r="AR21" s="36">
        <v>191.387643</v>
      </c>
      <c r="AS21" s="36">
        <v>185.70936900000001</v>
      </c>
      <c r="AT21" s="36">
        <v>190.40662900000001</v>
      </c>
      <c r="AU21" s="36">
        <v>195.77189300000001</v>
      </c>
      <c r="AV21" s="36">
        <v>208.91465600000001</v>
      </c>
      <c r="AW21" s="36">
        <v>202.34782899999999</v>
      </c>
      <c r="AX21" s="36">
        <v>198.66151300000001</v>
      </c>
      <c r="AY21" s="36">
        <v>201.56744900000001</v>
      </c>
      <c r="AZ21" s="36">
        <v>197.58399399999999</v>
      </c>
      <c r="BA21" s="36">
        <v>58.294758999999999</v>
      </c>
      <c r="BB21" s="36">
        <v>43.480753999999997</v>
      </c>
      <c r="BC21" s="36">
        <v>34.008375399999998</v>
      </c>
      <c r="BD21" s="36">
        <v>25.928861999999999</v>
      </c>
      <c r="BE21" s="36">
        <v>19.675543000000001</v>
      </c>
      <c r="BF21" s="36">
        <v>15.017185</v>
      </c>
      <c r="BG21" s="36">
        <v>12.716683</v>
      </c>
      <c r="BH21" s="36">
        <v>11.534955999999999</v>
      </c>
      <c r="BI21" s="36">
        <v>11.080456999999999</v>
      </c>
      <c r="BJ21" s="36">
        <v>10.713101</v>
      </c>
      <c r="BK21" s="36">
        <v>10.480587999999999</v>
      </c>
      <c r="BL21" s="36">
        <v>10.375258000000001</v>
      </c>
      <c r="BM21" s="36">
        <v>10.801978</v>
      </c>
      <c r="BN21" s="36">
        <v>10.855896</v>
      </c>
      <c r="BO21" s="36">
        <v>11.304989000000001</v>
      </c>
      <c r="BP21" s="36">
        <v>11.733502</v>
      </c>
      <c r="BQ21" s="36">
        <v>11.992921000000001</v>
      </c>
      <c r="BR21" s="36">
        <v>11.290357999999999</v>
      </c>
      <c r="BS21" s="36">
        <v>8.313625</v>
      </c>
      <c r="BT21" s="36">
        <v>7.0941099999999997</v>
      </c>
      <c r="BU21" s="36">
        <v>6.4933810000000003</v>
      </c>
      <c r="BV21" s="36">
        <v>6.0543699999999996</v>
      </c>
      <c r="BW21" s="36">
        <v>5.7635540000000001</v>
      </c>
      <c r="BX21" s="36">
        <v>5.2546850000000003</v>
      </c>
      <c r="BY21" s="36">
        <v>4.7808590000000004</v>
      </c>
      <c r="BZ21" s="36">
        <v>4.3825399999999997</v>
      </c>
      <c r="CA21" s="71">
        <f t="shared" si="0"/>
        <v>-8.3315362364796933E-2</v>
      </c>
    </row>
    <row r="22" spans="1:82" s="19" customFormat="1" ht="25.5">
      <c r="A22" s="37" t="s">
        <v>61</v>
      </c>
      <c r="B22" s="37" t="s">
        <v>60</v>
      </c>
      <c r="C22" s="16" t="s">
        <v>57</v>
      </c>
      <c r="D22" s="35" t="s">
        <v>112</v>
      </c>
      <c r="E22" s="36" t="s">
        <v>112</v>
      </c>
      <c r="F22" s="36" t="s">
        <v>112</v>
      </c>
      <c r="G22" s="36" t="s">
        <v>112</v>
      </c>
      <c r="H22" s="36" t="s">
        <v>112</v>
      </c>
      <c r="I22" s="36" t="s">
        <v>112</v>
      </c>
      <c r="J22" s="36" t="s">
        <v>112</v>
      </c>
      <c r="K22" s="36" t="s">
        <v>112</v>
      </c>
      <c r="L22" s="36" t="s">
        <v>112</v>
      </c>
      <c r="M22" s="36" t="s">
        <v>112</v>
      </c>
      <c r="N22" s="36" t="s">
        <v>112</v>
      </c>
      <c r="O22" s="36" t="s">
        <v>112</v>
      </c>
      <c r="P22" s="36" t="s">
        <v>112</v>
      </c>
      <c r="Q22" s="36" t="s">
        <v>112</v>
      </c>
      <c r="R22" s="36" t="s">
        <v>112</v>
      </c>
      <c r="S22" s="36" t="s">
        <v>112</v>
      </c>
      <c r="T22" s="36">
        <v>4.2498089999999999</v>
      </c>
      <c r="U22" s="36">
        <v>3.1953279999999999</v>
      </c>
      <c r="V22" s="36">
        <v>3.2946559999999998</v>
      </c>
      <c r="W22" s="36">
        <v>2.7862070000000001</v>
      </c>
      <c r="X22" s="36">
        <v>3.1931530000000001</v>
      </c>
      <c r="Y22" s="36">
        <v>3.1885970000000001</v>
      </c>
      <c r="Z22" s="36">
        <v>2.599682</v>
      </c>
      <c r="AA22" s="36">
        <v>1.427049</v>
      </c>
      <c r="AB22" s="36">
        <v>1.8784270000000001</v>
      </c>
      <c r="AC22" s="36">
        <v>1.3720399999999999</v>
      </c>
      <c r="AD22" s="36">
        <v>1.9663820000000001</v>
      </c>
      <c r="AE22" s="36">
        <v>2.4070420000000001</v>
      </c>
      <c r="AF22" s="36">
        <v>1.5161960000000001</v>
      </c>
      <c r="AG22" s="36">
        <v>1.824673</v>
      </c>
      <c r="AH22" s="36">
        <v>2.1584409999999998</v>
      </c>
      <c r="AI22" s="36">
        <v>2.747789</v>
      </c>
      <c r="AJ22" s="36">
        <v>1.919905</v>
      </c>
      <c r="AK22" s="36">
        <v>3.6862140000000001</v>
      </c>
      <c r="AL22" s="36">
        <v>5.0094580000000004</v>
      </c>
      <c r="AM22" s="36">
        <v>10.944936999999999</v>
      </c>
      <c r="AN22" s="36">
        <v>16.329179</v>
      </c>
      <c r="AO22" s="36">
        <v>21.516275</v>
      </c>
      <c r="AP22" s="36">
        <v>21.960222999999999</v>
      </c>
      <c r="AQ22" s="36">
        <v>34.879429999999999</v>
      </c>
      <c r="AR22" s="36">
        <v>37.685468</v>
      </c>
      <c r="AS22" s="36">
        <v>42.654395000000001</v>
      </c>
      <c r="AT22" s="36">
        <v>63.748792999999999</v>
      </c>
      <c r="AU22" s="36">
        <v>59.901750999999997</v>
      </c>
      <c r="AV22" s="36">
        <v>85.532649000000006</v>
      </c>
      <c r="AW22" s="36">
        <v>122.69736399999999</v>
      </c>
      <c r="AX22" s="36">
        <v>173.295895</v>
      </c>
      <c r="AY22" s="36">
        <v>199.693299</v>
      </c>
      <c r="AZ22" s="36">
        <v>182.48929724999999</v>
      </c>
      <c r="BA22" s="36">
        <v>224.7650592</v>
      </c>
      <c r="BB22" s="36">
        <v>331.86786696000001</v>
      </c>
      <c r="BC22" s="36">
        <v>335.56513984999998</v>
      </c>
      <c r="BD22" s="36">
        <v>235.95037730000001</v>
      </c>
      <c r="BE22" s="36">
        <v>249.70037205</v>
      </c>
      <c r="BF22" s="36">
        <v>186.98689765</v>
      </c>
      <c r="BG22" s="36">
        <v>67.819680349999999</v>
      </c>
      <c r="BH22" s="36">
        <v>39.936656249999999</v>
      </c>
      <c r="BI22" s="36">
        <v>48.158906049999999</v>
      </c>
      <c r="BJ22" s="36">
        <v>50.245120399999998</v>
      </c>
      <c r="BK22" s="36">
        <v>57.267417500000001</v>
      </c>
      <c r="BL22" s="36">
        <v>49.515305549999994</v>
      </c>
      <c r="BM22" s="36">
        <v>42.712536649999997</v>
      </c>
      <c r="BN22" s="36">
        <v>47.982193700000003</v>
      </c>
      <c r="BO22" s="36">
        <v>62.845492049999997</v>
      </c>
      <c r="BP22" s="36">
        <v>56.220739850000001</v>
      </c>
      <c r="BQ22" s="36">
        <v>63.925598749999999</v>
      </c>
      <c r="BR22" s="36">
        <v>68.831882099999987</v>
      </c>
      <c r="BS22" s="36">
        <v>61.317817950000006</v>
      </c>
      <c r="BT22" s="36">
        <v>57.801237</v>
      </c>
      <c r="BU22" s="36">
        <v>53.174079849999998</v>
      </c>
      <c r="BV22" s="36">
        <v>58.225048350000002</v>
      </c>
      <c r="BW22" s="36">
        <v>59.309316450000004</v>
      </c>
      <c r="BX22" s="36">
        <v>47.36509195</v>
      </c>
      <c r="BY22" s="36">
        <v>51.547044549999995</v>
      </c>
      <c r="BZ22" s="36">
        <v>52.371907699999994</v>
      </c>
      <c r="CA22" s="71">
        <f t="shared" si="0"/>
        <v>1.6002142454547355E-2</v>
      </c>
    </row>
    <row r="23" spans="1:82" s="19" customFormat="1" ht="12" customHeight="1">
      <c r="A23" s="22" t="s">
        <v>24</v>
      </c>
      <c r="B23" s="34" t="s">
        <v>9</v>
      </c>
      <c r="C23" s="33"/>
      <c r="D23" s="35" t="s">
        <v>1</v>
      </c>
      <c r="E23" s="36" t="s">
        <v>1</v>
      </c>
      <c r="F23" s="36" t="s">
        <v>1</v>
      </c>
      <c r="G23" s="36" t="s">
        <v>1</v>
      </c>
      <c r="H23" s="36" t="s">
        <v>1</v>
      </c>
      <c r="I23" s="36" t="s">
        <v>1</v>
      </c>
      <c r="J23" s="36" t="s">
        <v>1</v>
      </c>
      <c r="K23" s="36" t="s">
        <v>1</v>
      </c>
      <c r="L23" s="36" t="s">
        <v>1</v>
      </c>
      <c r="M23" s="36" t="s">
        <v>1</v>
      </c>
      <c r="N23" s="36" t="s">
        <v>1</v>
      </c>
      <c r="O23" s="36" t="s">
        <v>1</v>
      </c>
      <c r="P23" s="36" t="s">
        <v>1</v>
      </c>
      <c r="Q23" s="36" t="s">
        <v>1</v>
      </c>
      <c r="R23" s="36" t="s">
        <v>1</v>
      </c>
      <c r="S23" s="36" t="s">
        <v>1</v>
      </c>
      <c r="T23" s="36" t="s">
        <v>1</v>
      </c>
      <c r="U23" s="36" t="s">
        <v>1</v>
      </c>
      <c r="V23" s="36" t="s">
        <v>1</v>
      </c>
      <c r="W23" s="36" t="s">
        <v>1</v>
      </c>
      <c r="X23" s="36" t="s">
        <v>1</v>
      </c>
      <c r="Y23" s="36">
        <v>10.812411000000001</v>
      </c>
      <c r="Z23" s="36">
        <v>17.89658</v>
      </c>
      <c r="AA23" s="36">
        <v>18.611985000000001</v>
      </c>
      <c r="AB23" s="36">
        <v>20.927223999999999</v>
      </c>
      <c r="AC23" s="36">
        <v>32.133893</v>
      </c>
      <c r="AD23" s="36">
        <v>37.764985000000003</v>
      </c>
      <c r="AE23" s="36">
        <v>44.884526000000001</v>
      </c>
      <c r="AF23" s="36">
        <v>47.445881</v>
      </c>
      <c r="AG23" s="36">
        <v>51.371495000000003</v>
      </c>
      <c r="AH23" s="36">
        <v>52.485711999999999</v>
      </c>
      <c r="AI23" s="36">
        <v>53.548454999999997</v>
      </c>
      <c r="AJ23" s="36">
        <v>61.036285999999997</v>
      </c>
      <c r="AK23" s="36">
        <v>64.688233999999994</v>
      </c>
      <c r="AL23" s="36">
        <v>79.645538000000002</v>
      </c>
      <c r="AM23" s="36">
        <v>82.582086000000004</v>
      </c>
      <c r="AN23" s="36">
        <v>100.036728</v>
      </c>
      <c r="AO23" s="36">
        <v>107.99574200000001</v>
      </c>
      <c r="AP23" s="36">
        <v>120.040885</v>
      </c>
      <c r="AQ23" s="36">
        <v>129.36846499999999</v>
      </c>
      <c r="AR23" s="36">
        <v>143.34303700000001</v>
      </c>
      <c r="AS23" s="36">
        <v>149.505122</v>
      </c>
      <c r="AT23" s="36">
        <v>165.93549100000001</v>
      </c>
      <c r="AU23" s="36">
        <v>173.98269300000001</v>
      </c>
      <c r="AV23" s="36">
        <v>203.23970600000001</v>
      </c>
      <c r="AW23" s="36">
        <v>283.18735500000003</v>
      </c>
      <c r="AX23" s="36">
        <v>301.97026299999999</v>
      </c>
      <c r="AY23" s="36">
        <v>309.86710199999999</v>
      </c>
      <c r="AZ23" s="36">
        <v>324.28279400000002</v>
      </c>
      <c r="BA23" s="36">
        <v>340.41271</v>
      </c>
      <c r="BB23" s="36">
        <v>343.60905700000001</v>
      </c>
      <c r="BC23" s="36">
        <v>354.26311199999998</v>
      </c>
      <c r="BD23" s="36">
        <v>355.65961199999998</v>
      </c>
      <c r="BE23" s="36">
        <v>386.105009</v>
      </c>
      <c r="BF23" s="36">
        <v>396.53716400000002</v>
      </c>
      <c r="BG23" s="36">
        <v>405.24786799999998</v>
      </c>
      <c r="BH23" s="36">
        <v>408.54134800000003</v>
      </c>
      <c r="BI23" s="36">
        <v>426.6456086</v>
      </c>
      <c r="BJ23" s="36">
        <v>431.47257330000002</v>
      </c>
      <c r="BK23" s="36">
        <v>447.87658139999996</v>
      </c>
      <c r="BL23" s="36">
        <v>445.89231999999998</v>
      </c>
      <c r="BM23" s="36">
        <v>466.98863299999999</v>
      </c>
      <c r="BN23" s="36">
        <v>469.07272699999999</v>
      </c>
      <c r="BO23" s="36">
        <v>508.36302899999998</v>
      </c>
      <c r="BP23" s="36">
        <v>530.25046799999996</v>
      </c>
      <c r="BQ23" s="36">
        <v>546.22553900000003</v>
      </c>
      <c r="BR23" s="36">
        <v>549.83674199999996</v>
      </c>
      <c r="BS23" s="36">
        <v>559.06088999999997</v>
      </c>
      <c r="BT23" s="36">
        <v>571.35987699999998</v>
      </c>
      <c r="BU23" s="36">
        <v>586.29581299999995</v>
      </c>
      <c r="BV23" s="36">
        <v>589.58067300000005</v>
      </c>
      <c r="BW23" s="36">
        <v>619.20513900000003</v>
      </c>
      <c r="BX23" s="36">
        <v>616.32883100000004</v>
      </c>
      <c r="BY23" s="36">
        <v>599.77042500000005</v>
      </c>
      <c r="BZ23" s="36">
        <v>608.60582599999998</v>
      </c>
      <c r="CA23" s="71">
        <f t="shared" si="0"/>
        <v>1.4731304898870151E-2</v>
      </c>
    </row>
    <row r="24" spans="1:82" s="19" customFormat="1" ht="12" customHeight="1">
      <c r="A24" s="22" t="s">
        <v>25</v>
      </c>
      <c r="B24" s="34" t="s">
        <v>43</v>
      </c>
      <c r="C24" s="33"/>
      <c r="D24" s="35" t="s">
        <v>1</v>
      </c>
      <c r="E24" s="36" t="s">
        <v>1</v>
      </c>
      <c r="F24" s="36" t="s">
        <v>1</v>
      </c>
      <c r="G24" s="36" t="s">
        <v>1</v>
      </c>
      <c r="H24" s="36" t="s">
        <v>1</v>
      </c>
      <c r="I24" s="36" t="s">
        <v>1</v>
      </c>
      <c r="J24" s="36" t="s">
        <v>1</v>
      </c>
      <c r="K24" s="36" t="s">
        <v>1</v>
      </c>
      <c r="L24" s="36" t="s">
        <v>1</v>
      </c>
      <c r="M24" s="36" t="s">
        <v>1</v>
      </c>
      <c r="N24" s="36" t="s">
        <v>1</v>
      </c>
      <c r="O24" s="36" t="s">
        <v>1</v>
      </c>
      <c r="P24" s="36" t="s">
        <v>1</v>
      </c>
      <c r="Q24" s="36" t="s">
        <v>1</v>
      </c>
      <c r="R24" s="36" t="s">
        <v>1</v>
      </c>
      <c r="S24" s="36" t="s">
        <v>1</v>
      </c>
      <c r="T24" s="36" t="s">
        <v>1</v>
      </c>
      <c r="U24" s="36" t="s">
        <v>1</v>
      </c>
      <c r="V24" s="36" t="s">
        <v>1</v>
      </c>
      <c r="W24" s="36" t="s">
        <v>1</v>
      </c>
      <c r="X24" s="36" t="s">
        <v>1</v>
      </c>
      <c r="Y24" s="36">
        <v>0.12288399999999999</v>
      </c>
      <c r="Z24" s="36">
        <v>0.182338</v>
      </c>
      <c r="AA24" s="36">
        <v>0.18399199999999999</v>
      </c>
      <c r="AB24" s="36">
        <v>0.25325799999999998</v>
      </c>
      <c r="AC24" s="36">
        <v>0.30297600000000002</v>
      </c>
      <c r="AD24" s="36">
        <v>0.32096000000000002</v>
      </c>
      <c r="AE24" s="36">
        <v>0.36149500000000001</v>
      </c>
      <c r="AF24" s="36">
        <v>0.39809</v>
      </c>
      <c r="AG24" s="36">
        <v>0.38197300000000001</v>
      </c>
      <c r="AH24" s="36">
        <v>0.32638</v>
      </c>
      <c r="AI24" s="36">
        <v>0.34577000000000002</v>
      </c>
      <c r="AJ24" s="36">
        <v>0.31514500000000001</v>
      </c>
      <c r="AK24" s="36">
        <v>0.34522999999999998</v>
      </c>
      <c r="AL24" s="36">
        <v>0.43253200000000003</v>
      </c>
      <c r="AM24" s="36">
        <v>0.40567300000000001</v>
      </c>
      <c r="AN24" s="36">
        <v>0.43191000000000002</v>
      </c>
      <c r="AO24" s="36">
        <v>0.34880299999999997</v>
      </c>
      <c r="AP24" s="36">
        <v>0.324517</v>
      </c>
      <c r="AQ24" s="36">
        <v>0.36110700000000001</v>
      </c>
      <c r="AR24" s="36">
        <v>0.34542499999999998</v>
      </c>
      <c r="AS24" s="36">
        <v>0.35972900000000002</v>
      </c>
      <c r="AT24" s="36">
        <v>0.34145999999999999</v>
      </c>
      <c r="AU24" s="36">
        <v>0.32458999999999999</v>
      </c>
      <c r="AV24" s="36">
        <v>0.339673</v>
      </c>
      <c r="AW24" s="36">
        <v>0.37542900000000001</v>
      </c>
      <c r="AX24" s="36">
        <v>0.40832600000000002</v>
      </c>
      <c r="AY24" s="36">
        <v>0.38963599999999998</v>
      </c>
      <c r="AZ24" s="36">
        <v>0.33974599999999999</v>
      </c>
      <c r="BA24" s="36">
        <v>0.951125</v>
      </c>
      <c r="BB24" s="36">
        <v>0.75753099999999995</v>
      </c>
      <c r="BC24" s="36">
        <v>0.69342099999999995</v>
      </c>
      <c r="BD24" s="36">
        <v>0.43498900000000001</v>
      </c>
      <c r="BE24" s="36">
        <v>0.42793199999999998</v>
      </c>
      <c r="BF24" s="36">
        <v>0.33226499999999998</v>
      </c>
      <c r="BG24" s="36">
        <v>0.242725</v>
      </c>
      <c r="BH24" s="36">
        <v>0.25762499999999999</v>
      </c>
      <c r="BI24" s="36">
        <v>0.231603</v>
      </c>
      <c r="BJ24" s="36">
        <v>0.216312</v>
      </c>
      <c r="BK24" s="36">
        <v>0.19042999999999999</v>
      </c>
      <c r="BL24" s="36">
        <v>0.20355400000000001</v>
      </c>
      <c r="BM24" s="36">
        <v>0.17082600000000001</v>
      </c>
      <c r="BN24" s="36">
        <v>0.16851099999999999</v>
      </c>
      <c r="BO24" s="36">
        <v>0.146089</v>
      </c>
      <c r="BP24" s="36">
        <v>0.12504299999999999</v>
      </c>
      <c r="BQ24" s="36">
        <v>0.110835</v>
      </c>
      <c r="BR24" s="36">
        <v>9.8949999999999996E-2</v>
      </c>
      <c r="BS24" s="36">
        <v>8.4640000000000007E-2</v>
      </c>
      <c r="BT24" s="36">
        <v>7.9004000000000005E-2</v>
      </c>
      <c r="BU24" s="36">
        <v>6.4797999999999994E-2</v>
      </c>
      <c r="BV24" s="36">
        <v>6.1004999999999997E-2</v>
      </c>
      <c r="BW24" s="36">
        <v>5.0205E-2</v>
      </c>
      <c r="BX24" s="36">
        <v>4.4503000000000001E-2</v>
      </c>
      <c r="BY24" s="36">
        <v>3.7719999999999997E-2</v>
      </c>
      <c r="BZ24" s="36">
        <v>3.3205999999999999E-2</v>
      </c>
      <c r="CA24" s="71">
        <f t="shared" si="0"/>
        <v>-0.11967126193001054</v>
      </c>
    </row>
    <row r="25" spans="1:82" s="19" customFormat="1" ht="12" customHeight="1">
      <c r="A25" s="22" t="s">
        <v>49</v>
      </c>
      <c r="B25" s="34" t="s">
        <v>47</v>
      </c>
      <c r="C25" s="33"/>
      <c r="D25" s="35" t="s">
        <v>112</v>
      </c>
      <c r="E25" s="36" t="s">
        <v>112</v>
      </c>
      <c r="F25" s="36" t="s">
        <v>112</v>
      </c>
      <c r="G25" s="36" t="s">
        <v>112</v>
      </c>
      <c r="H25" s="36" t="s">
        <v>112</v>
      </c>
      <c r="I25" s="36" t="s">
        <v>112</v>
      </c>
      <c r="J25" s="36" t="s">
        <v>112</v>
      </c>
      <c r="K25" s="36" t="s">
        <v>112</v>
      </c>
      <c r="L25" s="36" t="s">
        <v>112</v>
      </c>
      <c r="M25" s="36" t="s">
        <v>112</v>
      </c>
      <c r="N25" s="36" t="s">
        <v>112</v>
      </c>
      <c r="O25" s="36" t="s">
        <v>112</v>
      </c>
      <c r="P25" s="36" t="s">
        <v>112</v>
      </c>
      <c r="Q25" s="36" t="s">
        <v>112</v>
      </c>
      <c r="R25" s="36" t="s">
        <v>112</v>
      </c>
      <c r="S25" s="36" t="s">
        <v>112</v>
      </c>
      <c r="T25" s="36">
        <v>-2.8784679999999998</v>
      </c>
      <c r="U25" s="36">
        <v>-3.0236420000000002</v>
      </c>
      <c r="V25" s="36">
        <v>-2.5216829999999995</v>
      </c>
      <c r="W25" s="36">
        <v>-2.5946799999999999</v>
      </c>
      <c r="X25" s="36">
        <v>-2.5872170000000003</v>
      </c>
      <c r="Y25" s="36">
        <v>-3.8232699999999999</v>
      </c>
      <c r="Z25" s="36">
        <v>-4.206925</v>
      </c>
      <c r="AA25" s="36">
        <v>-4.8165329999999997</v>
      </c>
      <c r="AB25" s="36">
        <v>-5.2922009999999995</v>
      </c>
      <c r="AC25" s="36">
        <v>-8.1476509999999998</v>
      </c>
      <c r="AD25" s="36">
        <v>-11.000855</v>
      </c>
      <c r="AE25" s="36">
        <v>-14.859624</v>
      </c>
      <c r="AF25" s="36">
        <v>-19.736299000000002</v>
      </c>
      <c r="AG25" s="36">
        <v>-12.600060000000001</v>
      </c>
      <c r="AH25" s="36">
        <v>-13.234097</v>
      </c>
      <c r="AI25" s="36">
        <v>-12.55142</v>
      </c>
      <c r="AJ25" s="36">
        <v>-14.032875000000001</v>
      </c>
      <c r="AK25" s="36">
        <v>-13.496059000000001</v>
      </c>
      <c r="AL25" s="36">
        <v>-16.784151999999999</v>
      </c>
      <c r="AM25" s="36">
        <v>-17.155877999999998</v>
      </c>
      <c r="AN25" s="36">
        <v>-18.506937000000001</v>
      </c>
      <c r="AO25" s="36">
        <v>-22.510697999999998</v>
      </c>
      <c r="AP25" s="36">
        <v>-25.795625000000001</v>
      </c>
      <c r="AQ25" s="36">
        <v>-33.656440999999994</v>
      </c>
      <c r="AR25" s="36">
        <v>-33.764450999999994</v>
      </c>
      <c r="AS25" s="36">
        <v>-40.019487000000005</v>
      </c>
      <c r="AT25" s="36">
        <v>-71.609799980000005</v>
      </c>
      <c r="AU25" s="36">
        <v>-51.539266000000005</v>
      </c>
      <c r="AV25" s="36">
        <v>-61.622703999999999</v>
      </c>
      <c r="AW25" s="36">
        <v>-69.505967069999997</v>
      </c>
      <c r="AX25" s="36">
        <v>-83.433002999999999</v>
      </c>
      <c r="AY25" s="36">
        <v>-81.869768999999991</v>
      </c>
      <c r="AZ25" s="36">
        <v>-91.878703599999994</v>
      </c>
      <c r="BA25" s="36">
        <v>-162.71831781</v>
      </c>
      <c r="BB25" s="36">
        <v>-226.63034114999999</v>
      </c>
      <c r="BC25" s="36">
        <v>-237.53001439000002</v>
      </c>
      <c r="BD25" s="36">
        <v>-242.95199676000001</v>
      </c>
      <c r="BE25" s="36">
        <v>-196.81994381000001</v>
      </c>
      <c r="BF25" s="36">
        <v>-192.15955288999999</v>
      </c>
      <c r="BG25" s="36">
        <v>-188.91517851</v>
      </c>
      <c r="BH25" s="36">
        <v>-211.94328058000002</v>
      </c>
      <c r="BI25" s="36">
        <v>-228.69281548000001</v>
      </c>
      <c r="BJ25" s="36">
        <v>-208.23221714000002</v>
      </c>
      <c r="BK25" s="36">
        <v>-211.99543625000001</v>
      </c>
      <c r="BL25" s="36">
        <v>-221.43883532000001</v>
      </c>
      <c r="BM25" s="36">
        <v>-233.00507034999998</v>
      </c>
      <c r="BN25" s="36">
        <v>-227.43516284999998</v>
      </c>
      <c r="BO25" s="36">
        <v>-299.28066710000002</v>
      </c>
      <c r="BP25" s="36">
        <v>-476.02061172999998</v>
      </c>
      <c r="BQ25" s="36">
        <v>-617.26499002999992</v>
      </c>
      <c r="BR25" s="36">
        <v>-850.02273967999997</v>
      </c>
      <c r="BS25" s="36">
        <v>-516.97553949999997</v>
      </c>
      <c r="BT25" s="36">
        <v>-496.75677354999999</v>
      </c>
      <c r="BU25" s="36">
        <v>-467.01424614999996</v>
      </c>
      <c r="BV25" s="36">
        <v>-477.53449295000001</v>
      </c>
      <c r="BW25" s="36">
        <v>-414.23050151999996</v>
      </c>
      <c r="BX25" s="36">
        <v>-433.42083502999998</v>
      </c>
      <c r="BY25" s="36">
        <v>-463.64096168000003</v>
      </c>
      <c r="BZ25" s="36">
        <v>-469.37171865999994</v>
      </c>
      <c r="CA25" s="71">
        <f t="shared" si="0"/>
        <v>-1.2360333649629553E-2</v>
      </c>
    </row>
    <row r="26" spans="1:82" s="19" customFormat="1" ht="16.5" customHeight="1">
      <c r="A26" s="25" t="s">
        <v>26</v>
      </c>
      <c r="B26" s="32" t="s">
        <v>10</v>
      </c>
      <c r="C26" s="33"/>
      <c r="D26" s="29" t="s">
        <v>1</v>
      </c>
      <c r="E26" s="30" t="s">
        <v>1</v>
      </c>
      <c r="F26" s="30" t="s">
        <v>1</v>
      </c>
      <c r="G26" s="30" t="s">
        <v>1</v>
      </c>
      <c r="H26" s="30" t="s">
        <v>1</v>
      </c>
      <c r="I26" s="30" t="s">
        <v>1</v>
      </c>
      <c r="J26" s="30" t="s">
        <v>1</v>
      </c>
      <c r="K26" s="30" t="s">
        <v>1</v>
      </c>
      <c r="L26" s="30" t="s">
        <v>1</v>
      </c>
      <c r="M26" s="30" t="s">
        <v>1</v>
      </c>
      <c r="N26" s="30" t="s">
        <v>1</v>
      </c>
      <c r="O26" s="30" t="s">
        <v>1</v>
      </c>
      <c r="P26" s="30" t="s">
        <v>1</v>
      </c>
      <c r="Q26" s="30" t="s">
        <v>1</v>
      </c>
      <c r="R26" s="30" t="s">
        <v>1</v>
      </c>
      <c r="S26" s="30" t="s">
        <v>1</v>
      </c>
      <c r="T26" s="30" t="s">
        <v>1</v>
      </c>
      <c r="U26" s="30" t="s">
        <v>1</v>
      </c>
      <c r="V26" s="30" t="s">
        <v>1</v>
      </c>
      <c r="W26" s="30" t="s">
        <v>1</v>
      </c>
      <c r="X26" s="30" t="s">
        <v>1</v>
      </c>
      <c r="Y26" s="30" t="s">
        <v>1</v>
      </c>
      <c r="Z26" s="30" t="s">
        <v>1</v>
      </c>
      <c r="AA26" s="30" t="s">
        <v>1</v>
      </c>
      <c r="AB26" s="30" t="s">
        <v>1</v>
      </c>
      <c r="AC26" s="30" t="s">
        <v>1</v>
      </c>
      <c r="AD26" s="30" t="s">
        <v>1</v>
      </c>
      <c r="AE26" s="30" t="s">
        <v>1</v>
      </c>
      <c r="AF26" s="30" t="s">
        <v>1</v>
      </c>
      <c r="AG26" s="30" t="s">
        <v>1</v>
      </c>
      <c r="AH26" s="30" t="s">
        <v>1</v>
      </c>
      <c r="AI26" s="30">
        <v>5.8840199999999996</v>
      </c>
      <c r="AJ26" s="30">
        <v>7.5289999999999999</v>
      </c>
      <c r="AK26" s="30">
        <v>9.1331096000000009</v>
      </c>
      <c r="AL26" s="30">
        <v>12.043690000000002</v>
      </c>
      <c r="AM26" s="30">
        <v>14.799206999999999</v>
      </c>
      <c r="AN26" s="30">
        <v>15.344908</v>
      </c>
      <c r="AO26" s="30">
        <v>17.111263000000001</v>
      </c>
      <c r="AP26" s="30">
        <v>19.379404999999998</v>
      </c>
      <c r="AQ26" s="30">
        <v>23.219189</v>
      </c>
      <c r="AR26" s="30">
        <v>25.680692000000001</v>
      </c>
      <c r="AS26" s="30">
        <v>29.695820000000001</v>
      </c>
      <c r="AT26" s="30">
        <v>35.164873250000007</v>
      </c>
      <c r="AU26" s="30">
        <v>38.272835999999998</v>
      </c>
      <c r="AV26" s="30">
        <v>40.410775000000008</v>
      </c>
      <c r="AW26" s="30">
        <v>49.813739000000005</v>
      </c>
      <c r="AX26" s="30">
        <v>53.000427999999999</v>
      </c>
      <c r="AY26" s="30">
        <v>57.149734000000002</v>
      </c>
      <c r="AZ26" s="30">
        <v>58.818717100000001</v>
      </c>
      <c r="BA26" s="30">
        <v>65.782795339999993</v>
      </c>
      <c r="BB26" s="30">
        <v>63.050619870000006</v>
      </c>
      <c r="BC26" s="30">
        <v>66.841550699999999</v>
      </c>
      <c r="BD26" s="30">
        <v>66.347212249999998</v>
      </c>
      <c r="BE26" s="30">
        <v>73.365802700000003</v>
      </c>
      <c r="BF26" s="30">
        <v>74.353972049999996</v>
      </c>
      <c r="BG26" s="30">
        <v>84.61375679999999</v>
      </c>
      <c r="BH26" s="30">
        <v>87.05870234999999</v>
      </c>
      <c r="BI26" s="30">
        <v>93.736506640000002</v>
      </c>
      <c r="BJ26" s="30">
        <v>95.082107890000003</v>
      </c>
      <c r="BK26" s="30">
        <v>96.329177510000008</v>
      </c>
      <c r="BL26" s="30">
        <v>106.92482945</v>
      </c>
      <c r="BM26" s="30">
        <v>109.68163440000001</v>
      </c>
      <c r="BN26" s="30">
        <v>109.87689743000001</v>
      </c>
      <c r="BO26" s="30">
        <v>112.74220123000001</v>
      </c>
      <c r="BP26" s="30">
        <v>88.181335629999992</v>
      </c>
      <c r="BQ26" s="30">
        <v>67.004266200000004</v>
      </c>
      <c r="BR26" s="30">
        <v>72.791462140000007</v>
      </c>
      <c r="BS26" s="30">
        <v>76.696249230000006</v>
      </c>
      <c r="BT26" s="30">
        <v>81.269484040000009</v>
      </c>
      <c r="BU26" s="30">
        <v>84.159954849999991</v>
      </c>
      <c r="BV26" s="30">
        <v>91.160514520000007</v>
      </c>
      <c r="BW26" s="30">
        <v>104.63907409999999</v>
      </c>
      <c r="BX26" s="30">
        <v>106.52721833</v>
      </c>
      <c r="BY26" s="30">
        <v>115.44146914</v>
      </c>
      <c r="BZ26" s="30">
        <v>105.75727022</v>
      </c>
      <c r="CA26" s="70">
        <f t="shared" si="0"/>
        <v>-8.3888389433571964E-2</v>
      </c>
      <c r="CB26" s="21"/>
      <c r="CC26" s="21"/>
    </row>
    <row r="27" spans="1:82" s="19" customFormat="1" ht="12" customHeight="1">
      <c r="A27" s="22" t="s">
        <v>27</v>
      </c>
      <c r="B27" s="34" t="s">
        <v>11</v>
      </c>
      <c r="C27" s="33"/>
      <c r="D27" s="35" t="s">
        <v>1</v>
      </c>
      <c r="E27" s="36" t="s">
        <v>1</v>
      </c>
      <c r="F27" s="36" t="s">
        <v>1</v>
      </c>
      <c r="G27" s="36" t="s">
        <v>1</v>
      </c>
      <c r="H27" s="36" t="s">
        <v>1</v>
      </c>
      <c r="I27" s="36" t="s">
        <v>1</v>
      </c>
      <c r="J27" s="36" t="s">
        <v>1</v>
      </c>
      <c r="K27" s="36" t="s">
        <v>1</v>
      </c>
      <c r="L27" s="36" t="s">
        <v>1</v>
      </c>
      <c r="M27" s="36" t="s">
        <v>1</v>
      </c>
      <c r="N27" s="36" t="s">
        <v>1</v>
      </c>
      <c r="O27" s="36" t="s">
        <v>1</v>
      </c>
      <c r="P27" s="36" t="s">
        <v>1</v>
      </c>
      <c r="Q27" s="36" t="s">
        <v>1</v>
      </c>
      <c r="R27" s="36" t="s">
        <v>1</v>
      </c>
      <c r="S27" s="36" t="s">
        <v>1</v>
      </c>
      <c r="T27" s="36" t="s">
        <v>1</v>
      </c>
      <c r="U27" s="36" t="s">
        <v>1</v>
      </c>
      <c r="V27" s="36" t="s">
        <v>1</v>
      </c>
      <c r="W27" s="36" t="s">
        <v>1</v>
      </c>
      <c r="X27" s="36" t="s">
        <v>1</v>
      </c>
      <c r="Y27" s="36" t="s">
        <v>1</v>
      </c>
      <c r="Z27" s="36" t="s">
        <v>1</v>
      </c>
      <c r="AA27" s="36" t="s">
        <v>1</v>
      </c>
      <c r="AB27" s="36" t="s">
        <v>1</v>
      </c>
      <c r="AC27" s="36" t="s">
        <v>1</v>
      </c>
      <c r="AD27" s="36" t="s">
        <v>1</v>
      </c>
      <c r="AE27" s="36" t="s">
        <v>1</v>
      </c>
      <c r="AF27" s="36" t="s">
        <v>1</v>
      </c>
      <c r="AG27" s="36" t="s">
        <v>1</v>
      </c>
      <c r="AH27" s="36" t="s">
        <v>1</v>
      </c>
      <c r="AI27" s="36">
        <v>0</v>
      </c>
      <c r="AJ27" s="36">
        <v>7.5019999999999998</v>
      </c>
      <c r="AK27" s="36">
        <v>9.115062</v>
      </c>
      <c r="AL27" s="36">
        <v>12.031686000000001</v>
      </c>
      <c r="AM27" s="36">
        <v>14.78281</v>
      </c>
      <c r="AN27" s="36">
        <v>15.320385</v>
      </c>
      <c r="AO27" s="36">
        <v>17.0899</v>
      </c>
      <c r="AP27" s="36">
        <v>19.372122000000001</v>
      </c>
      <c r="AQ27" s="36">
        <v>23.200481</v>
      </c>
      <c r="AR27" s="36">
        <v>25.669851999999999</v>
      </c>
      <c r="AS27" s="36">
        <v>29.67502</v>
      </c>
      <c r="AT27" s="36">
        <v>35.148628100000003</v>
      </c>
      <c r="AU27" s="36">
        <v>38.235968</v>
      </c>
      <c r="AV27" s="36">
        <v>40.365112000000003</v>
      </c>
      <c r="AW27" s="36">
        <v>49.792948000000003</v>
      </c>
      <c r="AX27" s="36">
        <v>52.941302999999998</v>
      </c>
      <c r="AY27" s="36">
        <v>57.083060000000003</v>
      </c>
      <c r="AZ27" s="36">
        <v>58.752576099999999</v>
      </c>
      <c r="BA27" s="36">
        <v>65.701707839999997</v>
      </c>
      <c r="BB27" s="36">
        <v>62.974445170000003</v>
      </c>
      <c r="BC27" s="36">
        <v>66.760458450000002</v>
      </c>
      <c r="BD27" s="36">
        <v>66.264950299999995</v>
      </c>
      <c r="BE27" s="36">
        <v>73.266416000000007</v>
      </c>
      <c r="BF27" s="36">
        <v>74.253522599999997</v>
      </c>
      <c r="BG27" s="36">
        <v>84.485173450000005</v>
      </c>
      <c r="BH27" s="36">
        <v>86.937708549999996</v>
      </c>
      <c r="BI27" s="36">
        <v>93.58081940000001</v>
      </c>
      <c r="BJ27" s="36">
        <v>94.940368109999994</v>
      </c>
      <c r="BK27" s="36">
        <v>96.156742599999987</v>
      </c>
      <c r="BL27" s="36">
        <v>106.72363795</v>
      </c>
      <c r="BM27" s="36">
        <v>109.47436167000001</v>
      </c>
      <c r="BN27" s="36">
        <v>109.87466062999999</v>
      </c>
      <c r="BO27" s="36">
        <v>112.74207629999999</v>
      </c>
      <c r="BP27" s="36">
        <v>88.181335629999992</v>
      </c>
      <c r="BQ27" s="36">
        <v>66.840366829999994</v>
      </c>
      <c r="BR27" s="36">
        <v>71.372537530000002</v>
      </c>
      <c r="BS27" s="36">
        <v>74.469073809999998</v>
      </c>
      <c r="BT27" s="36">
        <v>77.761995530000007</v>
      </c>
      <c r="BU27" s="36">
        <v>79.323018200000007</v>
      </c>
      <c r="BV27" s="36">
        <v>84.838005930000008</v>
      </c>
      <c r="BW27" s="36">
        <v>97.579173159999996</v>
      </c>
      <c r="BX27" s="36">
        <v>96.820083310000001</v>
      </c>
      <c r="BY27" s="36">
        <v>103.16374691</v>
      </c>
      <c r="BZ27" s="36">
        <v>94.98030279000001</v>
      </c>
      <c r="CA27" s="71">
        <f t="shared" si="0"/>
        <v>-7.9324805128871703E-2</v>
      </c>
    </row>
    <row r="28" spans="1:82" s="19" customFormat="1" ht="12" customHeight="1">
      <c r="A28" s="22" t="s">
        <v>28</v>
      </c>
      <c r="B28" s="34" t="s">
        <v>12</v>
      </c>
      <c r="C28" s="33"/>
      <c r="D28" s="35" t="s">
        <v>1</v>
      </c>
      <c r="E28" s="36" t="s">
        <v>1</v>
      </c>
      <c r="F28" s="36" t="s">
        <v>1</v>
      </c>
      <c r="G28" s="36" t="s">
        <v>1</v>
      </c>
      <c r="H28" s="36" t="s">
        <v>1</v>
      </c>
      <c r="I28" s="36" t="s">
        <v>1</v>
      </c>
      <c r="J28" s="36" t="s">
        <v>1</v>
      </c>
      <c r="K28" s="36" t="s">
        <v>1</v>
      </c>
      <c r="L28" s="36" t="s">
        <v>1</v>
      </c>
      <c r="M28" s="36" t="s">
        <v>1</v>
      </c>
      <c r="N28" s="36" t="s">
        <v>1</v>
      </c>
      <c r="O28" s="36" t="s">
        <v>1</v>
      </c>
      <c r="P28" s="36" t="s">
        <v>1</v>
      </c>
      <c r="Q28" s="36" t="s">
        <v>1</v>
      </c>
      <c r="R28" s="36" t="s">
        <v>1</v>
      </c>
      <c r="S28" s="36" t="s">
        <v>1</v>
      </c>
      <c r="T28" s="36" t="s">
        <v>1</v>
      </c>
      <c r="U28" s="36" t="s">
        <v>1</v>
      </c>
      <c r="V28" s="36" t="s">
        <v>1</v>
      </c>
      <c r="W28" s="36" t="s">
        <v>1</v>
      </c>
      <c r="X28" s="36" t="s">
        <v>1</v>
      </c>
      <c r="Y28" s="36" t="s">
        <v>1</v>
      </c>
      <c r="Z28" s="36" t="s">
        <v>1</v>
      </c>
      <c r="AA28" s="36" t="s">
        <v>1</v>
      </c>
      <c r="AB28" s="36" t="s">
        <v>1</v>
      </c>
      <c r="AC28" s="36" t="s">
        <v>1</v>
      </c>
      <c r="AD28" s="36" t="s">
        <v>1</v>
      </c>
      <c r="AE28" s="36" t="s">
        <v>1</v>
      </c>
      <c r="AF28" s="36" t="s">
        <v>1</v>
      </c>
      <c r="AG28" s="36" t="s">
        <v>1</v>
      </c>
      <c r="AH28" s="36" t="s">
        <v>1</v>
      </c>
      <c r="AI28" s="36">
        <v>0</v>
      </c>
      <c r="AJ28" s="36">
        <v>3.0700000000000002E-2</v>
      </c>
      <c r="AK28" s="36">
        <v>1.9621E-2</v>
      </c>
      <c r="AL28" s="36">
        <v>2.3944E-2</v>
      </c>
      <c r="AM28" s="36">
        <v>2.6998999999999999E-2</v>
      </c>
      <c r="AN28" s="36">
        <v>2.7948000000000001E-2</v>
      </c>
      <c r="AO28" s="36">
        <v>2.4962000000000002E-2</v>
      </c>
      <c r="AP28" s="36">
        <v>2.6313E-2</v>
      </c>
      <c r="AQ28" s="36">
        <v>2.7217999999999999E-2</v>
      </c>
      <c r="AR28" s="36">
        <v>2.8223000000000002E-2</v>
      </c>
      <c r="AS28" s="36">
        <v>3.2884999999999998E-2</v>
      </c>
      <c r="AT28" s="36">
        <v>3.6198099999999997E-2</v>
      </c>
      <c r="AU28" s="36">
        <v>4.4971999999999998E-2</v>
      </c>
      <c r="AV28" s="36">
        <v>5.2669000000000001E-2</v>
      </c>
      <c r="AW28" s="36">
        <v>5.1182999999999999E-2</v>
      </c>
      <c r="AX28" s="36">
        <v>6.4393000000000006E-2</v>
      </c>
      <c r="AY28" s="36">
        <v>6.6673999999999997E-2</v>
      </c>
      <c r="AZ28" s="36">
        <v>6.9270250000000005E-2</v>
      </c>
      <c r="BA28" s="36">
        <v>8.1087500000000007E-2</v>
      </c>
      <c r="BB28" s="36">
        <v>7.6174699999999998E-2</v>
      </c>
      <c r="BC28" s="36">
        <v>8.1092250000000005E-2</v>
      </c>
      <c r="BD28" s="36">
        <v>8.226195E-2</v>
      </c>
      <c r="BE28" s="36">
        <v>9.9386699999999994E-2</v>
      </c>
      <c r="BF28" s="36">
        <v>0.10044945</v>
      </c>
      <c r="BG28" s="36">
        <v>0.12858335000000001</v>
      </c>
      <c r="BH28" s="36">
        <v>0.1209938</v>
      </c>
      <c r="BI28" s="36">
        <v>0.15568724</v>
      </c>
      <c r="BJ28" s="36">
        <v>0.14173978000000001</v>
      </c>
      <c r="BK28" s="36">
        <v>0.17243491</v>
      </c>
      <c r="BL28" s="36">
        <v>0.2011915</v>
      </c>
      <c r="BM28" s="36">
        <v>0.20727273000000002</v>
      </c>
      <c r="BN28" s="36">
        <v>2.2368000000000002E-3</v>
      </c>
      <c r="BO28" s="36">
        <v>1.2493000000000001E-4</v>
      </c>
      <c r="BP28" s="36" t="s">
        <v>1</v>
      </c>
      <c r="BQ28" s="36" t="s">
        <v>1</v>
      </c>
      <c r="BR28" s="36" t="s">
        <v>1</v>
      </c>
      <c r="BS28" s="36" t="s">
        <v>1</v>
      </c>
      <c r="BT28" s="36" t="s">
        <v>1</v>
      </c>
      <c r="BU28" s="36" t="s">
        <v>1</v>
      </c>
      <c r="BV28" s="36" t="s">
        <v>1</v>
      </c>
      <c r="BW28" s="36" t="s">
        <v>1</v>
      </c>
      <c r="BX28" s="36" t="s">
        <v>1</v>
      </c>
      <c r="BY28" s="36" t="s">
        <v>1</v>
      </c>
      <c r="BZ28" s="36" t="s">
        <v>1</v>
      </c>
      <c r="CA28" s="72" t="s">
        <v>1</v>
      </c>
    </row>
    <row r="29" spans="1:82" s="19" customFormat="1" ht="12" customHeight="1">
      <c r="A29" s="22" t="s">
        <v>54</v>
      </c>
      <c r="B29" s="34" t="s">
        <v>41</v>
      </c>
      <c r="C29" s="33"/>
      <c r="D29" s="35" t="s">
        <v>1</v>
      </c>
      <c r="E29" s="36" t="s">
        <v>1</v>
      </c>
      <c r="F29" s="36" t="s">
        <v>1</v>
      </c>
      <c r="G29" s="36" t="s">
        <v>1</v>
      </c>
      <c r="H29" s="36" t="s">
        <v>1</v>
      </c>
      <c r="I29" s="36" t="s">
        <v>1</v>
      </c>
      <c r="J29" s="36" t="s">
        <v>1</v>
      </c>
      <c r="K29" s="36" t="s">
        <v>1</v>
      </c>
      <c r="L29" s="36" t="s">
        <v>1</v>
      </c>
      <c r="M29" s="36" t="s">
        <v>1</v>
      </c>
      <c r="N29" s="36" t="s">
        <v>1</v>
      </c>
      <c r="O29" s="36" t="s">
        <v>1</v>
      </c>
      <c r="P29" s="36" t="s">
        <v>1</v>
      </c>
      <c r="Q29" s="36" t="s">
        <v>1</v>
      </c>
      <c r="R29" s="36" t="s">
        <v>1</v>
      </c>
      <c r="S29" s="36" t="s">
        <v>1</v>
      </c>
      <c r="T29" s="36" t="s">
        <v>1</v>
      </c>
      <c r="U29" s="36" t="s">
        <v>1</v>
      </c>
      <c r="V29" s="36" t="s">
        <v>1</v>
      </c>
      <c r="W29" s="36" t="s">
        <v>1</v>
      </c>
      <c r="X29" s="36" t="s">
        <v>1</v>
      </c>
      <c r="Y29" s="36" t="s">
        <v>1</v>
      </c>
      <c r="Z29" s="36" t="s">
        <v>1</v>
      </c>
      <c r="AA29" s="36" t="s">
        <v>1</v>
      </c>
      <c r="AB29" s="36" t="s">
        <v>1</v>
      </c>
      <c r="AC29" s="36" t="s">
        <v>1</v>
      </c>
      <c r="AD29" s="36" t="s">
        <v>1</v>
      </c>
      <c r="AE29" s="36" t="s">
        <v>1</v>
      </c>
      <c r="AF29" s="36" t="s">
        <v>1</v>
      </c>
      <c r="AG29" s="36" t="s">
        <v>1</v>
      </c>
      <c r="AH29" s="36" t="s">
        <v>1</v>
      </c>
      <c r="AI29" s="36" t="s">
        <v>1</v>
      </c>
      <c r="AJ29" s="36" t="s">
        <v>1</v>
      </c>
      <c r="AK29" s="36" t="s">
        <v>1</v>
      </c>
      <c r="AL29" s="36" t="s">
        <v>1</v>
      </c>
      <c r="AM29" s="36" t="s">
        <v>1</v>
      </c>
      <c r="AN29" s="36" t="s">
        <v>1</v>
      </c>
      <c r="AO29" s="36" t="s">
        <v>1</v>
      </c>
      <c r="AP29" s="36" t="s">
        <v>1</v>
      </c>
      <c r="AQ29" s="36" t="s">
        <v>1</v>
      </c>
      <c r="AR29" s="36" t="s">
        <v>1</v>
      </c>
      <c r="AS29" s="36" t="s">
        <v>1</v>
      </c>
      <c r="AT29" s="36" t="s">
        <v>1</v>
      </c>
      <c r="AU29" s="36" t="s">
        <v>1</v>
      </c>
      <c r="AV29" s="36" t="s">
        <v>1</v>
      </c>
      <c r="AW29" s="36" t="s">
        <v>1</v>
      </c>
      <c r="AX29" s="36" t="s">
        <v>1</v>
      </c>
      <c r="AY29" s="36" t="s">
        <v>1</v>
      </c>
      <c r="AZ29" s="36" t="s">
        <v>1</v>
      </c>
      <c r="BA29" s="36" t="s">
        <v>1</v>
      </c>
      <c r="BB29" s="36" t="s">
        <v>1</v>
      </c>
      <c r="BC29" s="36" t="s">
        <v>1</v>
      </c>
      <c r="BD29" s="36" t="s">
        <v>1</v>
      </c>
      <c r="BE29" s="36" t="s">
        <v>1</v>
      </c>
      <c r="BF29" s="36" t="s">
        <v>1</v>
      </c>
      <c r="BG29" s="36" t="s">
        <v>1</v>
      </c>
      <c r="BH29" s="36" t="s">
        <v>1</v>
      </c>
      <c r="BI29" s="36" t="s">
        <v>1</v>
      </c>
      <c r="BJ29" s="36" t="s">
        <v>1</v>
      </c>
      <c r="BK29" s="36" t="s">
        <v>1</v>
      </c>
      <c r="BL29" s="36" t="s">
        <v>1</v>
      </c>
      <c r="BM29" s="36" t="s">
        <v>1</v>
      </c>
      <c r="BN29" s="36" t="s">
        <v>1</v>
      </c>
      <c r="BO29" s="36" t="s">
        <v>1</v>
      </c>
      <c r="BP29" s="36" t="s">
        <v>1</v>
      </c>
      <c r="BQ29" s="36">
        <v>0.16389936999999999</v>
      </c>
      <c r="BR29" s="36">
        <v>1.4189246100000001</v>
      </c>
      <c r="BS29" s="36">
        <v>2.22717542</v>
      </c>
      <c r="BT29" s="36">
        <v>3.69890082</v>
      </c>
      <c r="BU29" s="36">
        <v>5.0306230999999997</v>
      </c>
      <c r="BV29" s="36">
        <v>6.5078879299999999</v>
      </c>
      <c r="BW29" s="36">
        <v>8.2488399500000007</v>
      </c>
      <c r="BX29" s="36">
        <v>10.690390300000001</v>
      </c>
      <c r="BY29" s="36">
        <v>13.38503843</v>
      </c>
      <c r="BZ29" s="36">
        <v>11.779533880000001</v>
      </c>
      <c r="CA29" s="71">
        <f t="shared" si="0"/>
        <v>-0.11994769820022094</v>
      </c>
    </row>
    <row r="30" spans="1:82" s="19" customFormat="1" ht="12" customHeight="1">
      <c r="A30" s="22" t="s">
        <v>74</v>
      </c>
      <c r="B30" s="34" t="s">
        <v>47</v>
      </c>
      <c r="C30" s="33"/>
      <c r="D30" s="35" t="s">
        <v>1</v>
      </c>
      <c r="E30" s="36" t="s">
        <v>1</v>
      </c>
      <c r="F30" s="36" t="s">
        <v>1</v>
      </c>
      <c r="G30" s="36" t="s">
        <v>1</v>
      </c>
      <c r="H30" s="36" t="s">
        <v>1</v>
      </c>
      <c r="I30" s="36" t="s">
        <v>1</v>
      </c>
      <c r="J30" s="36" t="s">
        <v>1</v>
      </c>
      <c r="K30" s="36" t="s">
        <v>1</v>
      </c>
      <c r="L30" s="36" t="s">
        <v>1</v>
      </c>
      <c r="M30" s="36" t="s">
        <v>1</v>
      </c>
      <c r="N30" s="36" t="s">
        <v>1</v>
      </c>
      <c r="O30" s="36" t="s">
        <v>1</v>
      </c>
      <c r="P30" s="36" t="s">
        <v>1</v>
      </c>
      <c r="Q30" s="36" t="s">
        <v>1</v>
      </c>
      <c r="R30" s="36" t="s">
        <v>1</v>
      </c>
      <c r="S30" s="36" t="s">
        <v>1</v>
      </c>
      <c r="T30" s="36" t="s">
        <v>1</v>
      </c>
      <c r="U30" s="36" t="s">
        <v>1</v>
      </c>
      <c r="V30" s="36" t="s">
        <v>1</v>
      </c>
      <c r="W30" s="36" t="s">
        <v>1</v>
      </c>
      <c r="X30" s="36" t="s">
        <v>1</v>
      </c>
      <c r="Y30" s="36" t="s">
        <v>1</v>
      </c>
      <c r="Z30" s="36" t="s">
        <v>1</v>
      </c>
      <c r="AA30" s="36" t="s">
        <v>1</v>
      </c>
      <c r="AB30" s="36" t="s">
        <v>1</v>
      </c>
      <c r="AC30" s="36" t="s">
        <v>1</v>
      </c>
      <c r="AD30" s="36" t="s">
        <v>1</v>
      </c>
      <c r="AE30" s="36" t="s">
        <v>1</v>
      </c>
      <c r="AF30" s="36" t="s">
        <v>1</v>
      </c>
      <c r="AG30" s="36" t="s">
        <v>1</v>
      </c>
      <c r="AH30" s="36" t="s">
        <v>1</v>
      </c>
      <c r="AI30" s="36">
        <v>0</v>
      </c>
      <c r="AJ30" s="36">
        <v>3.46E-3</v>
      </c>
      <c r="AK30" s="36">
        <v>-1.5734E-3</v>
      </c>
      <c r="AL30" s="36">
        <v>-1.1939999999999999E-2</v>
      </c>
      <c r="AM30" s="36">
        <v>-1.0602E-2</v>
      </c>
      <c r="AN30" s="36">
        <v>-3.4250000000000001E-3</v>
      </c>
      <c r="AO30" s="36">
        <v>-3.6329999999999999E-3</v>
      </c>
      <c r="AP30" s="36">
        <v>-1.9029999999999998E-2</v>
      </c>
      <c r="AQ30" s="36">
        <v>-8.5100000000000002E-3</v>
      </c>
      <c r="AR30" s="36">
        <v>-1.7382999999999999E-2</v>
      </c>
      <c r="AS30" s="36">
        <v>-1.2085E-2</v>
      </c>
      <c r="AT30" s="36">
        <v>-1.9952950000000001E-2</v>
      </c>
      <c r="AU30" s="36">
        <v>-8.1040000000000001E-3</v>
      </c>
      <c r="AV30" s="36">
        <v>-7.0060000000000001E-3</v>
      </c>
      <c r="AW30" s="36">
        <v>-3.0391999999999999E-2</v>
      </c>
      <c r="AX30" s="36">
        <v>-5.2680000000000001E-3</v>
      </c>
      <c r="AY30" s="36" t="s">
        <v>1</v>
      </c>
      <c r="AZ30" s="36">
        <v>-3.1292500000000001E-3</v>
      </c>
      <c r="BA30" s="36" t="s">
        <v>1</v>
      </c>
      <c r="BB30" s="36" t="s">
        <v>1</v>
      </c>
      <c r="BC30" s="36" t="s">
        <v>1</v>
      </c>
      <c r="BD30" s="36" t="s">
        <v>1</v>
      </c>
      <c r="BE30" s="36" t="s">
        <v>1</v>
      </c>
      <c r="BF30" s="36" t="s">
        <v>1</v>
      </c>
      <c r="BG30" s="36" t="s">
        <v>1</v>
      </c>
      <c r="BH30" s="36" t="s">
        <v>1</v>
      </c>
      <c r="BI30" s="36" t="s">
        <v>1</v>
      </c>
      <c r="BJ30" s="36" t="s">
        <v>1</v>
      </c>
      <c r="BK30" s="36" t="s">
        <v>1</v>
      </c>
      <c r="BL30" s="36" t="s">
        <v>1</v>
      </c>
      <c r="BM30" s="36" t="s">
        <v>1</v>
      </c>
      <c r="BN30" s="36" t="s">
        <v>1</v>
      </c>
      <c r="BO30" s="36" t="s">
        <v>1</v>
      </c>
      <c r="BP30" s="36" t="s">
        <v>1</v>
      </c>
      <c r="BQ30" s="36" t="s">
        <v>1</v>
      </c>
      <c r="BR30" s="36" t="s">
        <v>1</v>
      </c>
      <c r="BS30" s="36" t="s">
        <v>1</v>
      </c>
      <c r="BT30" s="36">
        <v>-0.19141231</v>
      </c>
      <c r="BU30" s="36">
        <v>-0.19368645000000001</v>
      </c>
      <c r="BV30" s="36">
        <v>-0.18537934</v>
      </c>
      <c r="BW30" s="36">
        <v>-1.1889390099999999</v>
      </c>
      <c r="BX30" s="36">
        <v>-0.98325528000000006</v>
      </c>
      <c r="BY30" s="36">
        <v>-1.1073161999999999</v>
      </c>
      <c r="BZ30" s="36">
        <v>-1.00256645</v>
      </c>
      <c r="CA30" s="71">
        <f t="shared" si="0"/>
        <v>9.4597866445013515E-2</v>
      </c>
    </row>
    <row r="31" spans="1:82" s="19" customFormat="1" ht="16.5" customHeight="1">
      <c r="A31" s="25" t="s">
        <v>34</v>
      </c>
      <c r="B31" s="32" t="s">
        <v>13</v>
      </c>
      <c r="C31" s="33"/>
      <c r="D31" s="29" t="s">
        <v>1</v>
      </c>
      <c r="E31" s="30" t="s">
        <v>1</v>
      </c>
      <c r="F31" s="30" t="s">
        <v>1</v>
      </c>
      <c r="G31" s="30" t="s">
        <v>1</v>
      </c>
      <c r="H31" s="30" t="s">
        <v>1</v>
      </c>
      <c r="I31" s="30" t="s">
        <v>1</v>
      </c>
      <c r="J31" s="30" t="s">
        <v>1</v>
      </c>
      <c r="K31" s="30" t="s">
        <v>1</v>
      </c>
      <c r="L31" s="30" t="s">
        <v>1</v>
      </c>
      <c r="M31" s="30" t="s">
        <v>1</v>
      </c>
      <c r="N31" s="30" t="s">
        <v>1</v>
      </c>
      <c r="O31" s="30" t="s">
        <v>1</v>
      </c>
      <c r="P31" s="30" t="s">
        <v>1</v>
      </c>
      <c r="Q31" s="30" t="s">
        <v>1</v>
      </c>
      <c r="R31" s="30" t="s">
        <v>1</v>
      </c>
      <c r="S31" s="30" t="s">
        <v>1</v>
      </c>
      <c r="T31" s="30" t="s">
        <v>1</v>
      </c>
      <c r="U31" s="30" t="s">
        <v>1</v>
      </c>
      <c r="V31" s="30" t="s">
        <v>1</v>
      </c>
      <c r="W31" s="30" t="s">
        <v>1</v>
      </c>
      <c r="X31" s="30" t="s">
        <v>1</v>
      </c>
      <c r="Y31" s="30" t="s">
        <v>1</v>
      </c>
      <c r="Z31" s="30" t="s">
        <v>1</v>
      </c>
      <c r="AA31" s="30" t="s">
        <v>1</v>
      </c>
      <c r="AB31" s="30" t="s">
        <v>1</v>
      </c>
      <c r="AC31" s="30" t="s">
        <v>1</v>
      </c>
      <c r="AD31" s="30" t="s">
        <v>1</v>
      </c>
      <c r="AE31" s="30">
        <v>20.238427999999999</v>
      </c>
      <c r="AF31" s="30">
        <v>70.743989999999997</v>
      </c>
      <c r="AG31" s="30">
        <v>108.711347</v>
      </c>
      <c r="AH31" s="30">
        <v>92.125691000000003</v>
      </c>
      <c r="AI31" s="30">
        <v>80.117851000000002</v>
      </c>
      <c r="AJ31" s="30">
        <v>91.275870000000012</v>
      </c>
      <c r="AK31" s="30">
        <v>129.669826</v>
      </c>
      <c r="AL31" s="30">
        <v>117.60359900000003</v>
      </c>
      <c r="AM31" s="30">
        <v>132.771073</v>
      </c>
      <c r="AN31" s="30">
        <v>139.03223599999998</v>
      </c>
      <c r="AO31" s="30">
        <v>141.41362799999999</v>
      </c>
      <c r="AP31" s="30">
        <v>164.81243000000001</v>
      </c>
      <c r="AQ31" s="30">
        <v>179.55107199999998</v>
      </c>
      <c r="AR31" s="30">
        <v>197.49196299999997</v>
      </c>
      <c r="AS31" s="30">
        <v>245.64644599999997</v>
      </c>
      <c r="AT31" s="30">
        <v>268.83017989999996</v>
      </c>
      <c r="AU31" s="30">
        <v>259.66154300000005</v>
      </c>
      <c r="AV31" s="30">
        <v>256.21351100000004</v>
      </c>
      <c r="AW31" s="30">
        <v>253.70395299999996</v>
      </c>
      <c r="AX31" s="30">
        <v>235.77716700000002</v>
      </c>
      <c r="AY31" s="30">
        <v>227.67106800000002</v>
      </c>
      <c r="AZ31" s="30">
        <v>228.2504998</v>
      </c>
      <c r="BA31" s="30">
        <v>242.55455415</v>
      </c>
      <c r="BB31" s="30">
        <v>246.50994944999999</v>
      </c>
      <c r="BC31" s="30">
        <v>247.2434475</v>
      </c>
      <c r="BD31" s="30">
        <v>243.649551</v>
      </c>
      <c r="BE31" s="30">
        <v>265.44785050000002</v>
      </c>
      <c r="BF31" s="30">
        <v>269.03578900000002</v>
      </c>
      <c r="BG31" s="30">
        <v>273.02430874999999</v>
      </c>
      <c r="BH31" s="30">
        <v>275.94928125000001</v>
      </c>
      <c r="BI31" s="30">
        <v>282.93617899999998</v>
      </c>
      <c r="BJ31" s="30">
        <v>284.85568000000001</v>
      </c>
      <c r="BK31" s="30">
        <v>293.12876699999998</v>
      </c>
      <c r="BL31" s="30">
        <v>105.18556049999999</v>
      </c>
      <c r="BM31" s="30">
        <v>101.967842</v>
      </c>
      <c r="BN31" s="30">
        <v>117.57194004999999</v>
      </c>
      <c r="BO31" s="30">
        <v>112.024494</v>
      </c>
      <c r="BP31" s="30">
        <v>113.02162440000001</v>
      </c>
      <c r="BQ31" s="30">
        <v>114.28570635</v>
      </c>
      <c r="BR31" s="30">
        <v>113.72119454999999</v>
      </c>
      <c r="BS31" s="30">
        <v>84.717266499999994</v>
      </c>
      <c r="BT31" s="30">
        <v>91.465295150000003</v>
      </c>
      <c r="BU31" s="30">
        <v>116.43408185</v>
      </c>
      <c r="BV31" s="30">
        <v>107.612028</v>
      </c>
      <c r="BW31" s="30">
        <v>107.66593399999999</v>
      </c>
      <c r="BX31" s="30">
        <v>107.5706091</v>
      </c>
      <c r="BY31" s="30">
        <v>110.57893229999999</v>
      </c>
      <c r="BZ31" s="30">
        <v>102.92132645000001</v>
      </c>
      <c r="CA31" s="70">
        <f t="shared" si="0"/>
        <v>-6.925013373456114E-2</v>
      </c>
      <c r="CB31" s="21"/>
      <c r="CC31" s="21"/>
    </row>
    <row r="32" spans="1:82" s="19" customFormat="1" ht="12" hidden="1" customHeight="1" outlineLevel="1">
      <c r="A32" s="22" t="s">
        <v>29</v>
      </c>
      <c r="B32" s="34" t="s">
        <v>14</v>
      </c>
      <c r="C32" s="33"/>
      <c r="D32" s="35" t="s">
        <v>1</v>
      </c>
      <c r="E32" s="36" t="s">
        <v>1</v>
      </c>
      <c r="F32" s="36" t="s">
        <v>1</v>
      </c>
      <c r="G32" s="36" t="s">
        <v>1</v>
      </c>
      <c r="H32" s="36" t="s">
        <v>1</v>
      </c>
      <c r="I32" s="36" t="s">
        <v>1</v>
      </c>
      <c r="J32" s="36" t="s">
        <v>1</v>
      </c>
      <c r="K32" s="36" t="s">
        <v>1</v>
      </c>
      <c r="L32" s="36" t="s">
        <v>1</v>
      </c>
      <c r="M32" s="36" t="s">
        <v>1</v>
      </c>
      <c r="N32" s="36" t="s">
        <v>1</v>
      </c>
      <c r="O32" s="36" t="s">
        <v>1</v>
      </c>
      <c r="P32" s="36" t="s">
        <v>1</v>
      </c>
      <c r="Q32" s="36" t="s">
        <v>1</v>
      </c>
      <c r="R32" s="36" t="s">
        <v>1</v>
      </c>
      <c r="S32" s="36" t="s">
        <v>1</v>
      </c>
      <c r="T32" s="36" t="s">
        <v>1</v>
      </c>
      <c r="U32" s="36" t="s">
        <v>1</v>
      </c>
      <c r="V32" s="36" t="s">
        <v>1</v>
      </c>
      <c r="W32" s="36" t="s">
        <v>1</v>
      </c>
      <c r="X32" s="36" t="s">
        <v>1</v>
      </c>
      <c r="Y32" s="36" t="s">
        <v>1</v>
      </c>
      <c r="Z32" s="36" t="s">
        <v>1</v>
      </c>
      <c r="AA32" s="36" t="s">
        <v>1</v>
      </c>
      <c r="AB32" s="36" t="s">
        <v>1</v>
      </c>
      <c r="AC32" s="36" t="s">
        <v>1</v>
      </c>
      <c r="AD32" s="36" t="s">
        <v>1</v>
      </c>
      <c r="AE32" s="36">
        <v>7.1233519999999997</v>
      </c>
      <c r="AF32" s="36">
        <v>57.447069999999997</v>
      </c>
      <c r="AG32" s="36">
        <v>95.368318000000002</v>
      </c>
      <c r="AH32" s="36">
        <v>78.636285999999998</v>
      </c>
      <c r="AI32" s="36">
        <v>64.257097000000002</v>
      </c>
      <c r="AJ32" s="36">
        <v>67.897999999999996</v>
      </c>
      <c r="AK32" s="36">
        <v>81.709855000000005</v>
      </c>
      <c r="AL32" s="36">
        <v>72.574178000000003</v>
      </c>
      <c r="AM32" s="36">
        <v>77.924701999999996</v>
      </c>
      <c r="AN32" s="36">
        <v>75.106860999999995</v>
      </c>
      <c r="AO32" s="36">
        <v>71.189621000000002</v>
      </c>
      <c r="AP32" s="36">
        <v>82.537909999999997</v>
      </c>
      <c r="AQ32" s="36">
        <v>93.319753000000006</v>
      </c>
      <c r="AR32" s="36">
        <v>111.05582099999999</v>
      </c>
      <c r="AS32" s="36">
        <v>157.646355</v>
      </c>
      <c r="AT32" s="36">
        <v>142.468795</v>
      </c>
      <c r="AU32" s="36">
        <v>116.269875</v>
      </c>
      <c r="AV32" s="36">
        <v>88.722229999999996</v>
      </c>
      <c r="AW32" s="36">
        <v>71.065749999999994</v>
      </c>
      <c r="AX32" s="36">
        <v>30.320129000000001</v>
      </c>
      <c r="AY32" s="36">
        <v>20.587053999999998</v>
      </c>
      <c r="AZ32" s="36">
        <v>8.6632979999999993</v>
      </c>
      <c r="BA32" s="36">
        <v>4.7284199999999998</v>
      </c>
      <c r="BB32" s="36">
        <v>6.6133150000000001</v>
      </c>
      <c r="BC32" s="36" t="s">
        <v>1</v>
      </c>
      <c r="BD32" s="36" t="s">
        <v>1</v>
      </c>
      <c r="BE32" s="36" t="s">
        <v>1</v>
      </c>
      <c r="BF32" s="36" t="s">
        <v>1</v>
      </c>
      <c r="BG32" s="36" t="s">
        <v>1</v>
      </c>
      <c r="BH32" s="36" t="s">
        <v>1</v>
      </c>
      <c r="BI32" s="36" t="s">
        <v>1</v>
      </c>
      <c r="BJ32" s="36" t="s">
        <v>1</v>
      </c>
      <c r="BK32" s="36" t="s">
        <v>1</v>
      </c>
      <c r="BL32" s="36" t="s">
        <v>1</v>
      </c>
      <c r="BM32" s="36" t="s">
        <v>1</v>
      </c>
      <c r="BN32" s="36" t="s">
        <v>1</v>
      </c>
      <c r="BO32" s="36" t="s">
        <v>1</v>
      </c>
      <c r="BP32" s="36" t="s">
        <v>1</v>
      </c>
      <c r="BQ32" s="36" t="s">
        <v>1</v>
      </c>
      <c r="BR32" s="36" t="s">
        <v>1</v>
      </c>
      <c r="BS32" s="36" t="s">
        <v>1</v>
      </c>
      <c r="BT32" s="36" t="s">
        <v>1</v>
      </c>
      <c r="BU32" s="36" t="s">
        <v>1</v>
      </c>
      <c r="BV32" s="36" t="s">
        <v>1</v>
      </c>
      <c r="BW32" s="36" t="s">
        <v>1</v>
      </c>
      <c r="BX32" s="36" t="s">
        <v>1</v>
      </c>
      <c r="BY32" s="36" t="s">
        <v>1</v>
      </c>
      <c r="BZ32" s="36" t="s">
        <v>1</v>
      </c>
      <c r="CA32" s="72" t="e">
        <f t="shared" si="0"/>
        <v>#VALUE!</v>
      </c>
    </row>
    <row r="33" spans="1:81" s="19" customFormat="1" ht="12" hidden="1" customHeight="1" outlineLevel="1">
      <c r="A33" s="22" t="s">
        <v>50</v>
      </c>
      <c r="B33" s="34" t="s">
        <v>15</v>
      </c>
      <c r="C33" s="33"/>
      <c r="D33" s="35" t="s">
        <v>1</v>
      </c>
      <c r="E33" s="36" t="s">
        <v>1</v>
      </c>
      <c r="F33" s="36" t="s">
        <v>1</v>
      </c>
      <c r="G33" s="36" t="s">
        <v>1</v>
      </c>
      <c r="H33" s="36" t="s">
        <v>1</v>
      </c>
      <c r="I33" s="36" t="s">
        <v>1</v>
      </c>
      <c r="J33" s="36" t="s">
        <v>1</v>
      </c>
      <c r="K33" s="36" t="s">
        <v>1</v>
      </c>
      <c r="L33" s="36" t="s">
        <v>1</v>
      </c>
      <c r="M33" s="36" t="s">
        <v>1</v>
      </c>
      <c r="N33" s="36" t="s">
        <v>1</v>
      </c>
      <c r="O33" s="36" t="s">
        <v>1</v>
      </c>
      <c r="P33" s="36" t="s">
        <v>1</v>
      </c>
      <c r="Q33" s="36" t="s">
        <v>1</v>
      </c>
      <c r="R33" s="36" t="s">
        <v>1</v>
      </c>
      <c r="S33" s="36" t="s">
        <v>1</v>
      </c>
      <c r="T33" s="36" t="s">
        <v>1</v>
      </c>
      <c r="U33" s="36" t="s">
        <v>1</v>
      </c>
      <c r="V33" s="36" t="s">
        <v>1</v>
      </c>
      <c r="W33" s="36" t="s">
        <v>1</v>
      </c>
      <c r="X33" s="36" t="s">
        <v>1</v>
      </c>
      <c r="Y33" s="36" t="s">
        <v>1</v>
      </c>
      <c r="Z33" s="36" t="s">
        <v>1</v>
      </c>
      <c r="AA33" s="36" t="s">
        <v>1</v>
      </c>
      <c r="AB33" s="36" t="s">
        <v>1</v>
      </c>
      <c r="AC33" s="36" t="s">
        <v>1</v>
      </c>
      <c r="AD33" s="36" t="s">
        <v>1</v>
      </c>
      <c r="AE33" s="36" t="s">
        <v>1</v>
      </c>
      <c r="AF33" s="36" t="s">
        <v>1</v>
      </c>
      <c r="AG33" s="36" t="s">
        <v>1</v>
      </c>
      <c r="AH33" s="36" t="s">
        <v>1</v>
      </c>
      <c r="AI33" s="36">
        <v>0.46369300000000002</v>
      </c>
      <c r="AJ33" s="36">
        <v>1.87287</v>
      </c>
      <c r="AK33" s="36">
        <v>2.1474489999999999</v>
      </c>
      <c r="AL33" s="36">
        <v>2.6264189999999998</v>
      </c>
      <c r="AM33" s="36">
        <v>3.8678680000000001</v>
      </c>
      <c r="AN33" s="36">
        <v>4.5398569999999996</v>
      </c>
      <c r="AO33" s="36">
        <v>6.1707479999999997</v>
      </c>
      <c r="AP33" s="36">
        <v>5.5371360000000003</v>
      </c>
      <c r="AQ33" s="36">
        <v>0.48040300000000002</v>
      </c>
      <c r="AR33" s="36" t="s">
        <v>113</v>
      </c>
      <c r="AS33" s="36" t="s">
        <v>113</v>
      </c>
      <c r="AT33" s="36" t="s">
        <v>113</v>
      </c>
      <c r="AU33" s="36" t="s">
        <v>113</v>
      </c>
      <c r="AV33" s="36" t="s">
        <v>113</v>
      </c>
      <c r="AW33" s="36" t="s">
        <v>113</v>
      </c>
      <c r="AX33" s="36" t="s">
        <v>113</v>
      </c>
      <c r="AY33" s="36" t="s">
        <v>113</v>
      </c>
      <c r="AZ33" s="36" t="s">
        <v>113</v>
      </c>
      <c r="BA33" s="36" t="s">
        <v>113</v>
      </c>
      <c r="BB33" s="36" t="s">
        <v>113</v>
      </c>
      <c r="BC33" s="36" t="s">
        <v>1</v>
      </c>
      <c r="BD33" s="36" t="s">
        <v>1</v>
      </c>
      <c r="BE33" s="36" t="s">
        <v>1</v>
      </c>
      <c r="BF33" s="36" t="s">
        <v>1</v>
      </c>
      <c r="BG33" s="36" t="s">
        <v>1</v>
      </c>
      <c r="BH33" s="36" t="s">
        <v>1</v>
      </c>
      <c r="BI33" s="36" t="s">
        <v>1</v>
      </c>
      <c r="BJ33" s="36" t="s">
        <v>1</v>
      </c>
      <c r="BK33" s="36" t="s">
        <v>1</v>
      </c>
      <c r="BL33" s="36" t="s">
        <v>1</v>
      </c>
      <c r="BM33" s="36" t="s">
        <v>1</v>
      </c>
      <c r="BN33" s="36" t="s">
        <v>1</v>
      </c>
      <c r="BO33" s="36" t="s">
        <v>1</v>
      </c>
      <c r="BP33" s="36" t="s">
        <v>1</v>
      </c>
      <c r="BQ33" s="36" t="s">
        <v>1</v>
      </c>
      <c r="BR33" s="36" t="s">
        <v>1</v>
      </c>
      <c r="BS33" s="36" t="s">
        <v>1</v>
      </c>
      <c r="BT33" s="36" t="s">
        <v>1</v>
      </c>
      <c r="BU33" s="36" t="s">
        <v>1</v>
      </c>
      <c r="BV33" s="36" t="s">
        <v>1</v>
      </c>
      <c r="BW33" s="36" t="s">
        <v>1</v>
      </c>
      <c r="BX33" s="36" t="s">
        <v>1</v>
      </c>
      <c r="BY33" s="36" t="s">
        <v>1</v>
      </c>
      <c r="BZ33" s="36" t="s">
        <v>1</v>
      </c>
      <c r="CA33" s="72" t="e">
        <f t="shared" si="0"/>
        <v>#VALUE!</v>
      </c>
    </row>
    <row r="34" spans="1:81" s="19" customFormat="1" ht="12" customHeight="1" collapsed="1">
      <c r="A34" s="22" t="s">
        <v>30</v>
      </c>
      <c r="B34" s="34" t="s">
        <v>16</v>
      </c>
      <c r="C34" s="33"/>
      <c r="D34" s="35" t="s">
        <v>1</v>
      </c>
      <c r="E34" s="36" t="s">
        <v>1</v>
      </c>
      <c r="F34" s="36" t="s">
        <v>1</v>
      </c>
      <c r="G34" s="36" t="s">
        <v>1</v>
      </c>
      <c r="H34" s="36" t="s">
        <v>1</v>
      </c>
      <c r="I34" s="36" t="s">
        <v>1</v>
      </c>
      <c r="J34" s="36" t="s">
        <v>1</v>
      </c>
      <c r="K34" s="36" t="s">
        <v>1</v>
      </c>
      <c r="L34" s="36" t="s">
        <v>1</v>
      </c>
      <c r="M34" s="36" t="s">
        <v>1</v>
      </c>
      <c r="N34" s="36" t="s">
        <v>1</v>
      </c>
      <c r="O34" s="36" t="s">
        <v>1</v>
      </c>
      <c r="P34" s="36" t="s">
        <v>1</v>
      </c>
      <c r="Q34" s="36" t="s">
        <v>1</v>
      </c>
      <c r="R34" s="36" t="s">
        <v>1</v>
      </c>
      <c r="S34" s="36" t="s">
        <v>1</v>
      </c>
      <c r="T34" s="36" t="s">
        <v>1</v>
      </c>
      <c r="U34" s="36" t="s">
        <v>1</v>
      </c>
      <c r="V34" s="36" t="s">
        <v>1</v>
      </c>
      <c r="W34" s="36" t="s">
        <v>1</v>
      </c>
      <c r="X34" s="36" t="s">
        <v>1</v>
      </c>
      <c r="Y34" s="36" t="s">
        <v>1</v>
      </c>
      <c r="Z34" s="36" t="s">
        <v>1</v>
      </c>
      <c r="AA34" s="36" t="s">
        <v>1</v>
      </c>
      <c r="AB34" s="36" t="s">
        <v>1</v>
      </c>
      <c r="AC34" s="36" t="s">
        <v>1</v>
      </c>
      <c r="AD34" s="36" t="s">
        <v>1</v>
      </c>
      <c r="AE34" s="36" t="s">
        <v>1</v>
      </c>
      <c r="AF34" s="36" t="s">
        <v>1</v>
      </c>
      <c r="AG34" s="36" t="s">
        <v>1</v>
      </c>
      <c r="AH34" s="36" t="s">
        <v>1</v>
      </c>
      <c r="AI34" s="36">
        <v>8.5340609999999995</v>
      </c>
      <c r="AJ34" s="36">
        <v>14.878</v>
      </c>
      <c r="AK34" s="36">
        <v>38.225521999999998</v>
      </c>
      <c r="AL34" s="36">
        <v>35.513002</v>
      </c>
      <c r="AM34" s="36">
        <v>42.671103000000002</v>
      </c>
      <c r="AN34" s="36">
        <v>49.915818000000002</v>
      </c>
      <c r="AO34" s="36">
        <v>55.692068999999996</v>
      </c>
      <c r="AP34" s="36">
        <v>65.395684000000003</v>
      </c>
      <c r="AQ34" s="36">
        <v>73.284915999999996</v>
      </c>
      <c r="AR34" s="36">
        <v>75.407141999999993</v>
      </c>
      <c r="AS34" s="36">
        <v>76.302091000000004</v>
      </c>
      <c r="AT34" s="36">
        <v>111.9323849</v>
      </c>
      <c r="AU34" s="36">
        <v>128.39166800000001</v>
      </c>
      <c r="AV34" s="36">
        <v>150.99128099999999</v>
      </c>
      <c r="AW34" s="36">
        <v>164.81320299999999</v>
      </c>
      <c r="AX34" s="36">
        <v>187.45703800000001</v>
      </c>
      <c r="AY34" s="36">
        <v>190.084014</v>
      </c>
      <c r="AZ34" s="36">
        <v>204.5872018</v>
      </c>
      <c r="BA34" s="36">
        <v>223.32613415</v>
      </c>
      <c r="BB34" s="36">
        <v>224.89663444999999</v>
      </c>
      <c r="BC34" s="36">
        <v>232.89344750000001</v>
      </c>
      <c r="BD34" s="36">
        <v>231.469551</v>
      </c>
      <c r="BE34" s="36">
        <v>251.95285050000001</v>
      </c>
      <c r="BF34" s="36">
        <v>255.35578899999999</v>
      </c>
      <c r="BG34" s="36">
        <v>258.87430875000001</v>
      </c>
      <c r="BH34" s="36">
        <v>261.47928124999999</v>
      </c>
      <c r="BI34" s="36">
        <v>267.71617900000001</v>
      </c>
      <c r="BJ34" s="36">
        <v>269.86373099999997</v>
      </c>
      <c r="BK34" s="36">
        <v>278.86131699999999</v>
      </c>
      <c r="BL34" s="36">
        <v>89.485560500000005</v>
      </c>
      <c r="BM34" s="36">
        <v>84.977841999999995</v>
      </c>
      <c r="BN34" s="36">
        <v>100.77194005</v>
      </c>
      <c r="BO34" s="36">
        <v>94.299493999999996</v>
      </c>
      <c r="BP34" s="36">
        <v>94.684168400000004</v>
      </c>
      <c r="BQ34" s="36">
        <v>95.56070634999999</v>
      </c>
      <c r="BR34" s="36">
        <v>97.221194549999993</v>
      </c>
      <c r="BS34" s="36">
        <v>71.155971500000007</v>
      </c>
      <c r="BT34" s="36">
        <v>75.065631150000002</v>
      </c>
      <c r="BU34" s="36">
        <v>99.592696849999996</v>
      </c>
      <c r="BV34" s="36">
        <v>90.505391000000003</v>
      </c>
      <c r="BW34" s="36">
        <v>90.412732000000005</v>
      </c>
      <c r="BX34" s="36">
        <v>89.922609099999988</v>
      </c>
      <c r="BY34" s="36">
        <v>95.009014300000004</v>
      </c>
      <c r="BZ34" s="36">
        <v>87.457562449999998</v>
      </c>
      <c r="CA34" s="71">
        <f t="shared" si="0"/>
        <v>-7.9481425058843133E-2</v>
      </c>
    </row>
    <row r="35" spans="1:81" s="19" customFormat="1" ht="12" customHeight="1">
      <c r="A35" s="22" t="s">
        <v>31</v>
      </c>
      <c r="B35" s="34" t="s">
        <v>44</v>
      </c>
      <c r="C35" s="33"/>
      <c r="D35" s="35" t="s">
        <v>1</v>
      </c>
      <c r="E35" s="36" t="s">
        <v>1</v>
      </c>
      <c r="F35" s="36" t="s">
        <v>1</v>
      </c>
      <c r="G35" s="36" t="s">
        <v>1</v>
      </c>
      <c r="H35" s="36" t="s">
        <v>1</v>
      </c>
      <c r="I35" s="36" t="s">
        <v>1</v>
      </c>
      <c r="J35" s="36" t="s">
        <v>1</v>
      </c>
      <c r="K35" s="36" t="s">
        <v>1</v>
      </c>
      <c r="L35" s="36" t="s">
        <v>1</v>
      </c>
      <c r="M35" s="36" t="s">
        <v>1</v>
      </c>
      <c r="N35" s="36" t="s">
        <v>1</v>
      </c>
      <c r="O35" s="36" t="s">
        <v>1</v>
      </c>
      <c r="P35" s="36" t="s">
        <v>1</v>
      </c>
      <c r="Q35" s="36" t="s">
        <v>1</v>
      </c>
      <c r="R35" s="36" t="s">
        <v>1</v>
      </c>
      <c r="S35" s="36" t="s">
        <v>1</v>
      </c>
      <c r="T35" s="36" t="s">
        <v>1</v>
      </c>
      <c r="U35" s="36" t="s">
        <v>1</v>
      </c>
      <c r="V35" s="36" t="s">
        <v>1</v>
      </c>
      <c r="W35" s="36" t="s">
        <v>1</v>
      </c>
      <c r="X35" s="36" t="s">
        <v>1</v>
      </c>
      <c r="Y35" s="36" t="s">
        <v>1</v>
      </c>
      <c r="Z35" s="36" t="s">
        <v>1</v>
      </c>
      <c r="AA35" s="36" t="s">
        <v>1</v>
      </c>
      <c r="AB35" s="36" t="s">
        <v>1</v>
      </c>
      <c r="AC35" s="36" t="s">
        <v>1</v>
      </c>
      <c r="AD35" s="36" t="s">
        <v>1</v>
      </c>
      <c r="AE35" s="36">
        <v>11.347541</v>
      </c>
      <c r="AF35" s="36">
        <v>11.458489999999999</v>
      </c>
      <c r="AG35" s="36">
        <v>11.413629</v>
      </c>
      <c r="AH35" s="36">
        <v>11.5</v>
      </c>
      <c r="AI35" s="36">
        <v>5.5</v>
      </c>
      <c r="AJ35" s="36">
        <v>4.6349999999999998</v>
      </c>
      <c r="AK35" s="36">
        <v>4.9660000000000002</v>
      </c>
      <c r="AL35" s="36">
        <v>6.49</v>
      </c>
      <c r="AM35" s="36">
        <v>6.391</v>
      </c>
      <c r="AN35" s="36">
        <v>7.4776999999999996</v>
      </c>
      <c r="AO35" s="36">
        <v>6.6911899999999997</v>
      </c>
      <c r="AP35" s="36">
        <v>9.7337000000000007</v>
      </c>
      <c r="AQ35" s="36">
        <v>10.013999999999999</v>
      </c>
      <c r="AR35" s="36">
        <v>11.029</v>
      </c>
      <c r="AS35" s="36">
        <v>10.698</v>
      </c>
      <c r="AT35" s="36">
        <v>12.679</v>
      </c>
      <c r="AU35" s="36">
        <v>13</v>
      </c>
      <c r="AV35" s="36">
        <v>15</v>
      </c>
      <c r="AW35" s="36">
        <v>15.824999999999999</v>
      </c>
      <c r="AX35" s="36">
        <v>16</v>
      </c>
      <c r="AY35" s="36">
        <v>15</v>
      </c>
      <c r="AZ35" s="36">
        <v>13.5</v>
      </c>
      <c r="BA35" s="36">
        <v>13.5</v>
      </c>
      <c r="BB35" s="36">
        <v>13.5</v>
      </c>
      <c r="BC35" s="36">
        <v>12.75</v>
      </c>
      <c r="BD35" s="36">
        <v>11.18</v>
      </c>
      <c r="BE35" s="36">
        <v>12.494999999999999</v>
      </c>
      <c r="BF35" s="36">
        <v>12.68</v>
      </c>
      <c r="BG35" s="36">
        <v>12.95</v>
      </c>
      <c r="BH35" s="36">
        <v>13.22</v>
      </c>
      <c r="BI35" s="36">
        <v>13.72</v>
      </c>
      <c r="BJ35" s="36">
        <v>13.291949000000001</v>
      </c>
      <c r="BK35" s="36">
        <v>12.667450000000001</v>
      </c>
      <c r="BL35" s="36">
        <v>14</v>
      </c>
      <c r="BM35" s="36">
        <v>14.75</v>
      </c>
      <c r="BN35" s="36">
        <v>15</v>
      </c>
      <c r="BO35" s="36">
        <v>15.7</v>
      </c>
      <c r="BP35" s="36">
        <v>16.5</v>
      </c>
      <c r="BQ35" s="36">
        <v>16.5</v>
      </c>
      <c r="BR35" s="36">
        <v>16.5</v>
      </c>
      <c r="BS35" s="36">
        <v>13.561294999999999</v>
      </c>
      <c r="BT35" s="36">
        <v>15.299664</v>
      </c>
      <c r="BU35" s="36">
        <v>16</v>
      </c>
      <c r="BV35" s="36">
        <v>16.156637</v>
      </c>
      <c r="BW35" s="36">
        <v>16.103202</v>
      </c>
      <c r="BX35" s="36">
        <v>16.5</v>
      </c>
      <c r="BY35" s="36">
        <v>14.734038</v>
      </c>
      <c r="BZ35" s="36">
        <v>14.534208</v>
      </c>
      <c r="CA35" s="71">
        <f t="shared" si="0"/>
        <v>-1.3562473505226496E-2</v>
      </c>
    </row>
    <row r="36" spans="1:81" s="19" customFormat="1" ht="12" customHeight="1">
      <c r="A36" s="22" t="s">
        <v>32</v>
      </c>
      <c r="B36" s="34" t="s">
        <v>45</v>
      </c>
      <c r="C36" s="33"/>
      <c r="D36" s="35" t="s">
        <v>1</v>
      </c>
      <c r="E36" s="36" t="s">
        <v>1</v>
      </c>
      <c r="F36" s="36" t="s">
        <v>1</v>
      </c>
      <c r="G36" s="36" t="s">
        <v>1</v>
      </c>
      <c r="H36" s="36" t="s">
        <v>1</v>
      </c>
      <c r="I36" s="36" t="s">
        <v>1</v>
      </c>
      <c r="J36" s="36" t="s">
        <v>1</v>
      </c>
      <c r="K36" s="36" t="s">
        <v>1</v>
      </c>
      <c r="L36" s="36" t="s">
        <v>1</v>
      </c>
      <c r="M36" s="36" t="s">
        <v>1</v>
      </c>
      <c r="N36" s="36" t="s">
        <v>1</v>
      </c>
      <c r="O36" s="36" t="s">
        <v>1</v>
      </c>
      <c r="P36" s="36" t="s">
        <v>1</v>
      </c>
      <c r="Q36" s="36" t="s">
        <v>1</v>
      </c>
      <c r="R36" s="36" t="s">
        <v>1</v>
      </c>
      <c r="S36" s="36" t="s">
        <v>1</v>
      </c>
      <c r="T36" s="36" t="s">
        <v>1</v>
      </c>
      <c r="U36" s="36" t="s">
        <v>1</v>
      </c>
      <c r="V36" s="36" t="s">
        <v>1</v>
      </c>
      <c r="W36" s="36" t="s">
        <v>1</v>
      </c>
      <c r="X36" s="36" t="s">
        <v>1</v>
      </c>
      <c r="Y36" s="36" t="s">
        <v>1</v>
      </c>
      <c r="Z36" s="36" t="s">
        <v>1</v>
      </c>
      <c r="AA36" s="36" t="s">
        <v>1</v>
      </c>
      <c r="AB36" s="36" t="s">
        <v>1</v>
      </c>
      <c r="AC36" s="36" t="s">
        <v>1</v>
      </c>
      <c r="AD36" s="36" t="s">
        <v>1</v>
      </c>
      <c r="AE36" s="36">
        <v>1.7675350000000001</v>
      </c>
      <c r="AF36" s="36">
        <v>1.83843</v>
      </c>
      <c r="AG36" s="36">
        <v>1.9294</v>
      </c>
      <c r="AH36" s="36">
        <v>1.9894050000000001</v>
      </c>
      <c r="AI36" s="36">
        <v>1.363</v>
      </c>
      <c r="AJ36" s="36">
        <v>1.992</v>
      </c>
      <c r="AK36" s="36">
        <v>2.621</v>
      </c>
      <c r="AL36" s="36">
        <v>0.4</v>
      </c>
      <c r="AM36" s="36">
        <v>1.9164000000000001</v>
      </c>
      <c r="AN36" s="36">
        <v>1.992</v>
      </c>
      <c r="AO36" s="36">
        <v>1.67</v>
      </c>
      <c r="AP36" s="36">
        <v>1.6080000000000001</v>
      </c>
      <c r="AQ36" s="36">
        <v>2.452</v>
      </c>
      <c r="AR36" s="36">
        <v>0</v>
      </c>
      <c r="AS36" s="36">
        <v>1</v>
      </c>
      <c r="AT36" s="36">
        <v>1.75</v>
      </c>
      <c r="AU36" s="36">
        <v>2</v>
      </c>
      <c r="AV36" s="36">
        <v>1.5</v>
      </c>
      <c r="AW36" s="36">
        <v>2</v>
      </c>
      <c r="AX36" s="36">
        <v>2</v>
      </c>
      <c r="AY36" s="36">
        <v>2</v>
      </c>
      <c r="AZ36" s="36">
        <v>1.5</v>
      </c>
      <c r="BA36" s="36">
        <v>1</v>
      </c>
      <c r="BB36" s="36">
        <v>1.5</v>
      </c>
      <c r="BC36" s="36">
        <v>1.6</v>
      </c>
      <c r="BD36" s="36">
        <v>1</v>
      </c>
      <c r="BE36" s="36">
        <v>1</v>
      </c>
      <c r="BF36" s="36">
        <v>1</v>
      </c>
      <c r="BG36" s="36">
        <v>1.2</v>
      </c>
      <c r="BH36" s="36">
        <v>1.25</v>
      </c>
      <c r="BI36" s="36">
        <v>1.5</v>
      </c>
      <c r="BJ36" s="36">
        <v>1.7</v>
      </c>
      <c r="BK36" s="36">
        <v>1.6</v>
      </c>
      <c r="BL36" s="36">
        <v>1.7</v>
      </c>
      <c r="BM36" s="36">
        <v>2.2400000000000002</v>
      </c>
      <c r="BN36" s="36">
        <v>1.8</v>
      </c>
      <c r="BO36" s="36">
        <v>2.0249999999999999</v>
      </c>
      <c r="BP36" s="36">
        <v>1.837456</v>
      </c>
      <c r="BQ36" s="36">
        <v>2.2250000000000001</v>
      </c>
      <c r="BR36" s="36">
        <v>0</v>
      </c>
      <c r="BS36" s="36">
        <v>0</v>
      </c>
      <c r="BT36" s="36">
        <v>1.1000000000000001</v>
      </c>
      <c r="BU36" s="36">
        <v>0.84138500000000005</v>
      </c>
      <c r="BV36" s="36">
        <v>0.95</v>
      </c>
      <c r="BW36" s="36">
        <v>1.1499999999999999</v>
      </c>
      <c r="BX36" s="36">
        <v>1.1479999999999999</v>
      </c>
      <c r="BY36" s="36">
        <v>0.83587999999999996</v>
      </c>
      <c r="BZ36" s="36">
        <v>0.92955600000000005</v>
      </c>
      <c r="CA36" s="71">
        <f t="shared" si="0"/>
        <v>0.11206871799779884</v>
      </c>
    </row>
    <row r="37" spans="1:81" s="19" customFormat="1" ht="16.5" customHeight="1">
      <c r="A37" s="25" t="s">
        <v>33</v>
      </c>
      <c r="B37" s="32" t="s">
        <v>17</v>
      </c>
      <c r="C37" s="33"/>
      <c r="D37" s="29" t="s">
        <v>1</v>
      </c>
      <c r="E37" s="30" t="s">
        <v>1</v>
      </c>
      <c r="F37" s="30" t="s">
        <v>1</v>
      </c>
      <c r="G37" s="30" t="s">
        <v>1</v>
      </c>
      <c r="H37" s="30" t="s">
        <v>1</v>
      </c>
      <c r="I37" s="30" t="s">
        <v>1</v>
      </c>
      <c r="J37" s="30" t="s">
        <v>1</v>
      </c>
      <c r="K37" s="30" t="s">
        <v>1</v>
      </c>
      <c r="L37" s="30" t="s">
        <v>1</v>
      </c>
      <c r="M37" s="30" t="s">
        <v>1</v>
      </c>
      <c r="N37" s="30" t="s">
        <v>1</v>
      </c>
      <c r="O37" s="30" t="s">
        <v>1</v>
      </c>
      <c r="P37" s="30" t="s">
        <v>1</v>
      </c>
      <c r="Q37" s="30" t="s">
        <v>1</v>
      </c>
      <c r="R37" s="30" t="s">
        <v>1</v>
      </c>
      <c r="S37" s="30" t="s">
        <v>1</v>
      </c>
      <c r="T37" s="30" t="s">
        <v>1</v>
      </c>
      <c r="U37" s="30" t="s">
        <v>1</v>
      </c>
      <c r="V37" s="30" t="s">
        <v>1</v>
      </c>
      <c r="W37" s="30" t="s">
        <v>1</v>
      </c>
      <c r="X37" s="30" t="s">
        <v>1</v>
      </c>
      <c r="Y37" s="30" t="s">
        <v>1</v>
      </c>
      <c r="Z37" s="30" t="s">
        <v>1</v>
      </c>
      <c r="AA37" s="30" t="s">
        <v>1</v>
      </c>
      <c r="AB37" s="30" t="s">
        <v>1</v>
      </c>
      <c r="AC37" s="30" t="s">
        <v>1</v>
      </c>
      <c r="AD37" s="30" t="s">
        <v>1</v>
      </c>
      <c r="AE37" s="30">
        <v>0.51006799999999997</v>
      </c>
      <c r="AF37" s="30">
        <v>0.55176399999999992</v>
      </c>
      <c r="AG37" s="30">
        <v>0.65094599999999991</v>
      </c>
      <c r="AH37" s="30">
        <v>0.63157399999999997</v>
      </c>
      <c r="AI37" s="30">
        <v>1.200339</v>
      </c>
      <c r="AJ37" s="30">
        <v>1.463379</v>
      </c>
      <c r="AK37" s="30">
        <v>1.7600739999999999</v>
      </c>
      <c r="AL37" s="30">
        <v>2.2193869999999998</v>
      </c>
      <c r="AM37" s="30">
        <v>2.5626039999999999</v>
      </c>
      <c r="AN37" s="30">
        <v>3.3663729999999998</v>
      </c>
      <c r="AO37" s="30">
        <v>4.2562759999999997</v>
      </c>
      <c r="AP37" s="30">
        <v>4.7872170000000001</v>
      </c>
      <c r="AQ37" s="30">
        <v>5.7371319999999999</v>
      </c>
      <c r="AR37" s="30">
        <v>6.1992299999999991</v>
      </c>
      <c r="AS37" s="30">
        <v>6.6395669999999996</v>
      </c>
      <c r="AT37" s="30">
        <v>7.6400378399999997</v>
      </c>
      <c r="AU37" s="30">
        <v>8.0861339999999995</v>
      </c>
      <c r="AV37" s="30">
        <v>9.8248240000000013</v>
      </c>
      <c r="AW37" s="30">
        <v>10.105784</v>
      </c>
      <c r="AX37" s="30">
        <v>10.369794000000001</v>
      </c>
      <c r="AY37" s="30">
        <v>11.235243000000001</v>
      </c>
      <c r="AZ37" s="30">
        <v>11.080911759999999</v>
      </c>
      <c r="BA37" s="30">
        <v>12.122811240000001</v>
      </c>
      <c r="BB37" s="30">
        <v>12.788211200000001</v>
      </c>
      <c r="BC37" s="30">
        <v>13.058865900000001</v>
      </c>
      <c r="BD37" s="30">
        <v>13.59647382</v>
      </c>
      <c r="BE37" s="30">
        <v>14.356606640000001</v>
      </c>
      <c r="BF37" s="30">
        <v>14.04160703</v>
      </c>
      <c r="BG37" s="30">
        <v>8.0715132300000008</v>
      </c>
      <c r="BH37" s="30">
        <v>24.52176081</v>
      </c>
      <c r="BI37" s="30">
        <v>15.622318810000001</v>
      </c>
      <c r="BJ37" s="30">
        <v>14.154006150000001</v>
      </c>
      <c r="BK37" s="30">
        <v>14.910625210000001</v>
      </c>
      <c r="BL37" s="30">
        <v>16.156191329999999</v>
      </c>
      <c r="BM37" s="30">
        <v>21.306987719999999</v>
      </c>
      <c r="BN37" s="30">
        <v>22.080357039999999</v>
      </c>
      <c r="BO37" s="30">
        <v>26.955262050000002</v>
      </c>
      <c r="BP37" s="30">
        <v>12.45395867</v>
      </c>
      <c r="BQ37" s="30">
        <v>10.40981472</v>
      </c>
      <c r="BR37" s="30">
        <v>11.92011604</v>
      </c>
      <c r="BS37" s="30">
        <v>11.7196885</v>
      </c>
      <c r="BT37" s="30">
        <v>12.59601627</v>
      </c>
      <c r="BU37" s="30">
        <v>13.143187560000001</v>
      </c>
      <c r="BV37" s="30">
        <v>13.66411409</v>
      </c>
      <c r="BW37" s="30">
        <v>14.78478705</v>
      </c>
      <c r="BX37" s="30">
        <v>13.20166092</v>
      </c>
      <c r="BY37" s="30">
        <v>13.455154</v>
      </c>
      <c r="BZ37" s="30">
        <v>11.61740116</v>
      </c>
      <c r="CA37" s="70">
        <f t="shared" si="0"/>
        <v>-0.13658356047058251</v>
      </c>
    </row>
    <row r="38" spans="1:81" s="19" customFormat="1" ht="16.5" customHeight="1">
      <c r="A38" s="25" t="s">
        <v>62</v>
      </c>
      <c r="B38" s="25" t="s">
        <v>71</v>
      </c>
      <c r="C38" s="20" t="s">
        <v>58</v>
      </c>
      <c r="D38" s="29">
        <v>4.9369116999999996</v>
      </c>
      <c r="E38" s="30">
        <v>6.0796450000000002</v>
      </c>
      <c r="F38" s="30">
        <v>5.8138750000000003</v>
      </c>
      <c r="G38" s="30">
        <v>5.7040162900000002</v>
      </c>
      <c r="H38" s="30">
        <v>8.8415355800000004</v>
      </c>
      <c r="I38" s="30">
        <v>6.8409143400000003</v>
      </c>
      <c r="J38" s="30">
        <v>6.0197368999999998</v>
      </c>
      <c r="K38" s="30">
        <v>10.086564600000001</v>
      </c>
      <c r="L38" s="30">
        <v>10.185731130000001</v>
      </c>
      <c r="M38" s="30">
        <v>10.065721999999999</v>
      </c>
      <c r="N38" s="30">
        <v>10.323102</v>
      </c>
      <c r="O38" s="30">
        <v>10.832477000000001</v>
      </c>
      <c r="P38" s="30">
        <v>12.324494</v>
      </c>
      <c r="Q38" s="30">
        <v>12.737767549999999</v>
      </c>
      <c r="R38" s="30">
        <v>10.799622449999999</v>
      </c>
      <c r="S38" s="30">
        <v>12.097720949999999</v>
      </c>
      <c r="T38" s="30">
        <v>12.018655000000001</v>
      </c>
      <c r="U38" s="30">
        <v>12.929795</v>
      </c>
      <c r="V38" s="30">
        <v>12.7785823</v>
      </c>
      <c r="W38" s="30">
        <v>13.275835000000001</v>
      </c>
      <c r="X38" s="30">
        <v>14.924625150000001</v>
      </c>
      <c r="Y38" s="30">
        <v>18.2881456</v>
      </c>
      <c r="Z38" s="30">
        <v>16.892490500000001</v>
      </c>
      <c r="AA38" s="30">
        <v>17.1362825</v>
      </c>
      <c r="AB38" s="30">
        <v>18.91794685</v>
      </c>
      <c r="AC38" s="30">
        <v>25.559380999999998</v>
      </c>
      <c r="AD38" s="30">
        <v>33.598522000000003</v>
      </c>
      <c r="AE38" s="30">
        <v>36.775996999999997</v>
      </c>
      <c r="AF38" s="30">
        <v>39.626852</v>
      </c>
      <c r="AG38" s="30">
        <v>43.360068000000005</v>
      </c>
      <c r="AH38" s="30">
        <v>41.901663999999997</v>
      </c>
      <c r="AI38" s="30">
        <v>43.230077000000001</v>
      </c>
      <c r="AJ38" s="30">
        <v>46.936</v>
      </c>
      <c r="AK38" s="30">
        <v>49.547778999999998</v>
      </c>
      <c r="AL38" s="30">
        <v>45.144332000000006</v>
      </c>
      <c r="AM38" s="30">
        <v>48.720472000000001</v>
      </c>
      <c r="AN38" s="30">
        <v>46.916257000000002</v>
      </c>
      <c r="AO38" s="30">
        <v>47.177384000000004</v>
      </c>
      <c r="AP38" s="30">
        <v>44.826225999999998</v>
      </c>
      <c r="AQ38" s="30">
        <v>49.460708999999994</v>
      </c>
      <c r="AR38" s="30">
        <v>45.887850999999998</v>
      </c>
      <c r="AS38" s="30">
        <v>46.714692000000007</v>
      </c>
      <c r="AT38" s="30">
        <v>50.633387999999997</v>
      </c>
      <c r="AU38" s="30">
        <v>51.431284000000005</v>
      </c>
      <c r="AV38" s="30">
        <v>77.461069999999992</v>
      </c>
      <c r="AW38" s="30">
        <v>74.066002000000012</v>
      </c>
      <c r="AX38" s="30">
        <v>71.737793999999994</v>
      </c>
      <c r="AY38" s="30">
        <v>75.943923999999996</v>
      </c>
      <c r="AZ38" s="30">
        <v>69.912240340000011</v>
      </c>
      <c r="BA38" s="30">
        <v>69.858858469999987</v>
      </c>
      <c r="BB38" s="30">
        <v>85.589076739999996</v>
      </c>
      <c r="BC38" s="30">
        <v>79.942579469999998</v>
      </c>
      <c r="BD38" s="30">
        <v>80.870261150000005</v>
      </c>
      <c r="BE38" s="30">
        <v>86.829138720000003</v>
      </c>
      <c r="BF38" s="30">
        <v>79.84885371</v>
      </c>
      <c r="BG38" s="30">
        <v>107.41276809999999</v>
      </c>
      <c r="BH38" s="30">
        <v>126.7909013</v>
      </c>
      <c r="BI38" s="30">
        <v>133.10847785999999</v>
      </c>
      <c r="BJ38" s="30">
        <v>126.93587001</v>
      </c>
      <c r="BK38" s="30">
        <v>136.08644262999999</v>
      </c>
      <c r="BL38" s="30">
        <v>114.62272917</v>
      </c>
      <c r="BM38" s="30">
        <v>127.07404601</v>
      </c>
      <c r="BN38" s="30">
        <v>139.63257898999998</v>
      </c>
      <c r="BO38" s="30">
        <v>179.1805018</v>
      </c>
      <c r="BP38" s="30">
        <v>172.95482312999999</v>
      </c>
      <c r="BQ38" s="30">
        <v>184.37122144999998</v>
      </c>
      <c r="BR38" s="30">
        <v>185.39208930000001</v>
      </c>
      <c r="BS38" s="30">
        <v>189.88740643</v>
      </c>
      <c r="BT38" s="30">
        <v>191.14115906999999</v>
      </c>
      <c r="BU38" s="30">
        <v>196.46484799999999</v>
      </c>
      <c r="BV38" s="30">
        <v>200.54974442</v>
      </c>
      <c r="BW38" s="30">
        <v>207.01925645000003</v>
      </c>
      <c r="BX38" s="30">
        <v>206.19912256000001</v>
      </c>
      <c r="BY38" s="30">
        <v>206.10534318999999</v>
      </c>
      <c r="BZ38" s="30">
        <v>208.82131848</v>
      </c>
      <c r="CA38" s="70">
        <f t="shared" si="0"/>
        <v>1.3177607372829107E-2</v>
      </c>
    </row>
    <row r="39" spans="1:81" s="19" customFormat="1" ht="22.5" customHeight="1">
      <c r="A39" s="27" t="s">
        <v>132</v>
      </c>
      <c r="B39" s="27" t="s">
        <v>133</v>
      </c>
      <c r="C39" s="28"/>
      <c r="D39" s="29">
        <v>126.8210237</v>
      </c>
      <c r="E39" s="30">
        <v>147.20925500000001</v>
      </c>
      <c r="F39" s="30">
        <v>170.28961699999999</v>
      </c>
      <c r="G39" s="30">
        <v>220.61931329000001</v>
      </c>
      <c r="H39" s="30">
        <v>249.87858657999999</v>
      </c>
      <c r="I39" s="30">
        <v>267.59064133999999</v>
      </c>
      <c r="J39" s="30">
        <v>356.43577190000002</v>
      </c>
      <c r="K39" s="30">
        <v>383.21540959999999</v>
      </c>
      <c r="L39" s="30">
        <v>492.77801513000003</v>
      </c>
      <c r="M39" s="30">
        <v>627.2774290000001</v>
      </c>
      <c r="N39" s="30">
        <v>665.14624199999992</v>
      </c>
      <c r="O39" s="30">
        <v>700.38101200000006</v>
      </c>
      <c r="P39" s="30">
        <v>733.38916999999992</v>
      </c>
      <c r="Q39" s="30">
        <v>861.16331455</v>
      </c>
      <c r="R39" s="30">
        <v>998.29362645000003</v>
      </c>
      <c r="S39" s="30">
        <v>1043.40046095</v>
      </c>
      <c r="T39" s="30">
        <v>1611.468022</v>
      </c>
      <c r="U39" s="30">
        <v>1683.529857</v>
      </c>
      <c r="V39" s="30">
        <v>1742.0283492999999</v>
      </c>
      <c r="W39" s="30">
        <v>1991.859267</v>
      </c>
      <c r="X39" s="30">
        <v>2067.0975071500002</v>
      </c>
      <c r="Y39" s="30">
        <v>2896.6464825999997</v>
      </c>
      <c r="Z39" s="30">
        <v>2999.8712425000003</v>
      </c>
      <c r="AA39" s="30">
        <v>3403.6418975000001</v>
      </c>
      <c r="AB39" s="30">
        <v>3805.8337638500002</v>
      </c>
      <c r="AC39" s="30">
        <v>6480.3310019999999</v>
      </c>
      <c r="AD39" s="30">
        <v>7262.6866689999997</v>
      </c>
      <c r="AE39" s="30">
        <v>8612.1290329999993</v>
      </c>
      <c r="AF39" s="30">
        <v>8991.9481370000012</v>
      </c>
      <c r="AG39" s="30">
        <v>9686.7174279999981</v>
      </c>
      <c r="AH39" s="30">
        <v>9921.007424999998</v>
      </c>
      <c r="AI39" s="30">
        <v>10103.268562999998</v>
      </c>
      <c r="AJ39" s="30">
        <v>10725.55271</v>
      </c>
      <c r="AK39" s="30">
        <v>10894.935945599998</v>
      </c>
      <c r="AL39" s="30">
        <v>12384.966945000002</v>
      </c>
      <c r="AM39" s="30">
        <v>12578.901615999999</v>
      </c>
      <c r="AN39" s="30">
        <v>14176.942172999996</v>
      </c>
      <c r="AO39" s="30">
        <v>14463.943231000001</v>
      </c>
      <c r="AP39" s="30">
        <v>15374.065585999999</v>
      </c>
      <c r="AQ39" s="30">
        <v>15709.821206000001</v>
      </c>
      <c r="AR39" s="30">
        <v>16631.075597000003</v>
      </c>
      <c r="AS39" s="30">
        <v>16960.989599999997</v>
      </c>
      <c r="AT39" s="30">
        <v>18327.665003009999</v>
      </c>
      <c r="AU39" s="30">
        <v>19688.175720000003</v>
      </c>
      <c r="AV39" s="30">
        <v>21206.050069000001</v>
      </c>
      <c r="AW39" s="30">
        <v>23046.58651293</v>
      </c>
      <c r="AX39" s="30">
        <v>23362.609752</v>
      </c>
      <c r="AY39" s="30">
        <v>24502.824110999994</v>
      </c>
      <c r="AZ39" s="30">
        <v>24816.76264999</v>
      </c>
      <c r="BA39" s="30">
        <v>25802.52445628</v>
      </c>
      <c r="BB39" s="30">
        <v>26714.905546279999</v>
      </c>
      <c r="BC39" s="30">
        <v>27386.966888140003</v>
      </c>
      <c r="BD39" s="30">
        <v>27721.899414839998</v>
      </c>
      <c r="BE39" s="30">
        <v>29081.319635069998</v>
      </c>
      <c r="BF39" s="30">
        <v>29094.528135780005</v>
      </c>
      <c r="BG39" s="30">
        <v>29980.986434589995</v>
      </c>
      <c r="BH39" s="30">
        <v>30423.021147819996</v>
      </c>
      <c r="BI39" s="30">
        <v>31327.15306076</v>
      </c>
      <c r="BJ39" s="30">
        <v>31682.252830360001</v>
      </c>
      <c r="BK39" s="30">
        <v>33302.841433559995</v>
      </c>
      <c r="BL39" s="30">
        <v>33877.951444049999</v>
      </c>
      <c r="BM39" s="30">
        <v>35786.632737550004</v>
      </c>
      <c r="BN39" s="30">
        <v>36604.056835240001</v>
      </c>
      <c r="BO39" s="30">
        <v>38052.705340589993</v>
      </c>
      <c r="BP39" s="30">
        <v>38797.675313009997</v>
      </c>
      <c r="BQ39" s="30">
        <v>39975.939433969994</v>
      </c>
      <c r="BR39" s="30">
        <v>40866.330043000002</v>
      </c>
      <c r="BS39" s="30">
        <v>41735.014134400008</v>
      </c>
      <c r="BT39" s="30">
        <v>42530.201545560005</v>
      </c>
      <c r="BU39" s="30">
        <v>43291.774050959997</v>
      </c>
      <c r="BV39" s="30">
        <v>44054.972438430006</v>
      </c>
      <c r="BW39" s="30">
        <v>45254.179194429991</v>
      </c>
      <c r="BX39" s="30">
        <v>45976.923773729992</v>
      </c>
      <c r="BY39" s="30">
        <v>47026.666149500008</v>
      </c>
      <c r="BZ39" s="30">
        <v>47807.349251349995</v>
      </c>
      <c r="CA39" s="70">
        <f t="shared" si="0"/>
        <v>1.6600860017764354E-2</v>
      </c>
      <c r="CB39" s="21"/>
      <c r="CC39" s="21"/>
    </row>
    <row r="40" spans="1:81" s="19" customFormat="1" ht="22.5" customHeight="1">
      <c r="A40" s="27" t="s">
        <v>134</v>
      </c>
      <c r="B40" s="27" t="s">
        <v>135</v>
      </c>
      <c r="C40" s="28" t="s">
        <v>73</v>
      </c>
      <c r="D40" s="29">
        <v>450.97881616000001</v>
      </c>
      <c r="E40" s="30">
        <v>449.06540745000007</v>
      </c>
      <c r="F40" s="30">
        <v>448.16371685999991</v>
      </c>
      <c r="G40" s="30">
        <v>440.40251223999996</v>
      </c>
      <c r="H40" s="30">
        <v>437.67590570999999</v>
      </c>
      <c r="I40" s="30">
        <v>462.40077681999998</v>
      </c>
      <c r="J40" s="30">
        <v>367.80833269999999</v>
      </c>
      <c r="K40" s="30">
        <v>377.17789384999998</v>
      </c>
      <c r="L40" s="30">
        <v>311.91342286999992</v>
      </c>
      <c r="M40" s="30">
        <v>215.50613388999989</v>
      </c>
      <c r="N40" s="30">
        <v>176.79376600000012</v>
      </c>
      <c r="O40" s="30">
        <v>203.94419388999995</v>
      </c>
      <c r="P40" s="30">
        <v>224.83616615000005</v>
      </c>
      <c r="Q40" s="30">
        <v>205.34503311000003</v>
      </c>
      <c r="R40" s="30">
        <v>166.48860204999994</v>
      </c>
      <c r="S40" s="30">
        <v>237.17000611999993</v>
      </c>
      <c r="T40" s="30">
        <v>-26.396523000000116</v>
      </c>
      <c r="U40" s="30">
        <v>21.006904000000077</v>
      </c>
      <c r="V40" s="30">
        <v>53.823113700000022</v>
      </c>
      <c r="W40" s="30">
        <v>-67.707767000000104</v>
      </c>
      <c r="X40" s="30">
        <v>-47.225530150000168</v>
      </c>
      <c r="Y40" s="30">
        <v>-52.909325599999647</v>
      </c>
      <c r="Z40" s="30">
        <v>141.09396449999986</v>
      </c>
      <c r="AA40" s="30">
        <v>227.93087449999985</v>
      </c>
      <c r="AB40" s="30">
        <v>278.02145314999962</v>
      </c>
      <c r="AC40" s="30">
        <v>287.02529299999969</v>
      </c>
      <c r="AD40" s="30">
        <v>382.19089900000017</v>
      </c>
      <c r="AE40" s="30">
        <v>-605.63413299999957</v>
      </c>
      <c r="AF40" s="30">
        <v>-634.57757900000252</v>
      </c>
      <c r="AG40" s="30">
        <v>-1049.7576409999983</v>
      </c>
      <c r="AH40" s="30">
        <v>-791.72824599999694</v>
      </c>
      <c r="AI40" s="30">
        <v>-521.12767899999744</v>
      </c>
      <c r="AJ40" s="30">
        <v>-163.91154900000038</v>
      </c>
      <c r="AK40" s="30">
        <v>379.10441040000114</v>
      </c>
      <c r="AL40" s="30">
        <v>163.52457799999866</v>
      </c>
      <c r="AM40" s="30">
        <v>463.05764800000179</v>
      </c>
      <c r="AN40" s="30">
        <v>-356.88159399999495</v>
      </c>
      <c r="AO40" s="30">
        <v>-172.9072529999994</v>
      </c>
      <c r="AP40" s="30">
        <v>-23.569083000000319</v>
      </c>
      <c r="AQ40" s="30">
        <v>332.59541100000024</v>
      </c>
      <c r="AR40" s="30">
        <v>464.12314999999944</v>
      </c>
      <c r="AS40" s="30">
        <v>1164.4525170000052</v>
      </c>
      <c r="AT40" s="30">
        <v>1374.8158639899993</v>
      </c>
      <c r="AU40" s="30">
        <v>1561.1705739999961</v>
      </c>
      <c r="AV40" s="30">
        <v>1048.4246239999993</v>
      </c>
      <c r="AW40" s="30">
        <v>-188.94680092999988</v>
      </c>
      <c r="AX40" s="30">
        <v>-458.49849699999686</v>
      </c>
      <c r="AY40" s="30">
        <v>-1037.313258999995</v>
      </c>
      <c r="AZ40" s="30">
        <v>-1094.7362087599977</v>
      </c>
      <c r="BA40" s="30">
        <v>-2041.3407756800007</v>
      </c>
      <c r="BB40" s="30">
        <v>-2357.4059097399986</v>
      </c>
      <c r="BC40" s="30">
        <v>-1071.5005700000002</v>
      </c>
      <c r="BD40" s="30">
        <v>188.95899330000248</v>
      </c>
      <c r="BE40" s="30">
        <v>281.67038543000308</v>
      </c>
      <c r="BF40" s="30">
        <v>590.30788261999624</v>
      </c>
      <c r="BG40" s="30">
        <v>517.28937650000444</v>
      </c>
      <c r="BH40" s="30">
        <v>688.08496601000661</v>
      </c>
      <c r="BI40" s="30">
        <v>548.28360127999986</v>
      </c>
      <c r="BJ40" s="30">
        <v>1213.5726803300022</v>
      </c>
      <c r="BK40" s="30">
        <v>1208.7605422300112</v>
      </c>
      <c r="BL40" s="30">
        <v>2045.3766815799972</v>
      </c>
      <c r="BM40" s="30">
        <v>1086.5524672199972</v>
      </c>
      <c r="BN40" s="30">
        <v>643.35463752999203</v>
      </c>
      <c r="BO40" s="30">
        <v>321.27580176000629</v>
      </c>
      <c r="BP40" s="30">
        <v>260.5005777099941</v>
      </c>
      <c r="BQ40" s="30">
        <v>13.55250724000507</v>
      </c>
      <c r="BR40" s="30">
        <v>-319.83117318000586</v>
      </c>
      <c r="BS40" s="30">
        <v>-578.52075714000239</v>
      </c>
      <c r="BT40" s="30">
        <v>-766.53808909000509</v>
      </c>
      <c r="BU40" s="30">
        <v>-1038.5171008599937</v>
      </c>
      <c r="BV40" s="30">
        <v>-1038.6835100900134</v>
      </c>
      <c r="BW40" s="30">
        <v>-1169.9829078699913</v>
      </c>
      <c r="BX40" s="30">
        <v>578.78735345000314</v>
      </c>
      <c r="BY40" s="30">
        <v>880.3517161399941</v>
      </c>
      <c r="BZ40" s="30">
        <v>1631.3781345900061</v>
      </c>
      <c r="CA40" s="70">
        <f t="shared" si="0"/>
        <v>0.85309814779821846</v>
      </c>
      <c r="CB40" s="21"/>
      <c r="CC40" s="21"/>
    </row>
    <row r="41" spans="1:81" s="19" customFormat="1" ht="22.5" customHeight="1">
      <c r="A41" s="27" t="s">
        <v>136</v>
      </c>
      <c r="B41" s="27" t="s">
        <v>137</v>
      </c>
      <c r="C41" s="28"/>
      <c r="D41" s="29">
        <v>453.79313956000004</v>
      </c>
      <c r="E41" s="30">
        <v>466.66038815000002</v>
      </c>
      <c r="F41" s="30">
        <v>478.34056110999995</v>
      </c>
      <c r="G41" s="30">
        <v>484.77147948999993</v>
      </c>
      <c r="H41" s="30">
        <v>495.12062806</v>
      </c>
      <c r="I41" s="30">
        <v>531.45570322000003</v>
      </c>
      <c r="J41" s="30">
        <v>445.97607624000005</v>
      </c>
      <c r="K41" s="30">
        <v>469.45584434999995</v>
      </c>
      <c r="L41" s="30">
        <v>420.15067501999994</v>
      </c>
      <c r="M41" s="30">
        <v>337.17868873999987</v>
      </c>
      <c r="N41" s="30">
        <v>288.94833555000014</v>
      </c>
      <c r="O41" s="30">
        <v>351.76665034000007</v>
      </c>
      <c r="P41" s="30">
        <v>384.46727432625403</v>
      </c>
      <c r="Q41" s="30">
        <v>379.08853094909273</v>
      </c>
      <c r="R41" s="30">
        <v>350.77460829706968</v>
      </c>
      <c r="S41" s="30">
        <v>435.01776446974941</v>
      </c>
      <c r="T41" s="30">
        <v>184.63355138679208</v>
      </c>
      <c r="U41" s="30">
        <v>241.87888424354787</v>
      </c>
      <c r="V41" s="30">
        <v>287.15198347609316</v>
      </c>
      <c r="W41" s="30">
        <v>181.34373178884766</v>
      </c>
      <c r="X41" s="30">
        <v>210.22532554126656</v>
      </c>
      <c r="Y41" s="30">
        <v>213.40900229897898</v>
      </c>
      <c r="Z41" s="30">
        <v>427.59904104449106</v>
      </c>
      <c r="AA41" s="30">
        <v>541.68825037925626</v>
      </c>
      <c r="AB41" s="30">
        <v>612.73963009820773</v>
      </c>
      <c r="AC41" s="30">
        <v>652.40450438654989</v>
      </c>
      <c r="AD41" s="30">
        <v>796.48088731071311</v>
      </c>
      <c r="AE41" s="30">
        <v>-169.25463969447446</v>
      </c>
      <c r="AF41" s="30">
        <v>-212.66269904240471</v>
      </c>
      <c r="AG41" s="30">
        <v>-641.41135757278789</v>
      </c>
      <c r="AH41" s="30">
        <v>-433.69755852531125</v>
      </c>
      <c r="AI41" s="30">
        <v>-193.27496731790779</v>
      </c>
      <c r="AJ41" s="30">
        <v>168.99454600924582</v>
      </c>
      <c r="AK41" s="30">
        <v>745.08042995722826</v>
      </c>
      <c r="AL41" s="30">
        <v>558.43071285704355</v>
      </c>
      <c r="AM41" s="30">
        <v>885.97092298224197</v>
      </c>
      <c r="AN41" s="30">
        <v>80.266500175634064</v>
      </c>
      <c r="AO41" s="30">
        <v>281.61769033180099</v>
      </c>
      <c r="AP41" s="30">
        <v>429.82310455210063</v>
      </c>
      <c r="AQ41" s="30">
        <v>797.99314375647009</v>
      </c>
      <c r="AR41" s="30">
        <v>931.97573901178839</v>
      </c>
      <c r="AS41" s="30">
        <v>1697.0734505781911</v>
      </c>
      <c r="AT41" s="30">
        <v>2022.9904872932857</v>
      </c>
      <c r="AU41" s="30">
        <v>2340.2474986387497</v>
      </c>
      <c r="AV41" s="30">
        <v>1976.8266781835991</v>
      </c>
      <c r="AW41" s="30">
        <v>840.76551528655546</v>
      </c>
      <c r="AX41" s="30">
        <v>600.72487403306877</v>
      </c>
      <c r="AY41" s="30">
        <v>37.889519555057632</v>
      </c>
      <c r="AZ41" s="30">
        <v>-44.322993951063836</v>
      </c>
      <c r="BA41" s="30">
        <v>-588.18982584129844</v>
      </c>
      <c r="BB41" s="30">
        <v>-1398.9455501557568</v>
      </c>
      <c r="BC41" s="30">
        <v>-237.7772479356172</v>
      </c>
      <c r="BD41" s="30">
        <v>1006.6609249637804</v>
      </c>
      <c r="BE41" s="30">
        <v>1040.5018065701224</v>
      </c>
      <c r="BF41" s="30">
        <v>1210.0830563079944</v>
      </c>
      <c r="BG41" s="30">
        <v>1066.119268750077</v>
      </c>
      <c r="BH41" s="30">
        <v>1263.0460470914222</v>
      </c>
      <c r="BI41" s="30">
        <v>1153.4253418203043</v>
      </c>
      <c r="BJ41" s="30">
        <v>1937.1948046417492</v>
      </c>
      <c r="BK41" s="30">
        <v>2128.4503670852719</v>
      </c>
      <c r="BL41" s="30">
        <v>3087.9738724260751</v>
      </c>
      <c r="BM41" s="30">
        <v>1905.1975410471132</v>
      </c>
      <c r="BN41" s="30">
        <v>1457.9742878465549</v>
      </c>
      <c r="BO41" s="30">
        <v>1154.563385300251</v>
      </c>
      <c r="BP41" s="30">
        <v>1070.3908133301229</v>
      </c>
      <c r="BQ41" s="30">
        <v>744.24506150270463</v>
      </c>
      <c r="BR41" s="30">
        <v>464.1456798009458</v>
      </c>
      <c r="BS41" s="30">
        <v>163.82443014356977</v>
      </c>
      <c r="BT41" s="30">
        <v>-145.04805019003834</v>
      </c>
      <c r="BU41" s="30">
        <v>-374.78241867961333</v>
      </c>
      <c r="BV41" s="30">
        <v>-469.68787746099406</v>
      </c>
      <c r="BW41" s="30">
        <v>-564.83281377626554</v>
      </c>
      <c r="BX41" s="30">
        <v>1111.2896087125919</v>
      </c>
      <c r="BY41" s="30">
        <v>1417.3096361414282</v>
      </c>
      <c r="BZ41" s="30">
        <v>2200.1861637383554</v>
      </c>
      <c r="CA41" s="70">
        <f t="shared" si="0"/>
        <v>0.55236802716467726</v>
      </c>
      <c r="CB41" s="21"/>
      <c r="CC41" s="21"/>
    </row>
    <row r="42" spans="1:81" s="19" customFormat="1" ht="22.5" customHeight="1">
      <c r="A42" s="27" t="s">
        <v>138</v>
      </c>
      <c r="B42" s="27" t="s">
        <v>139</v>
      </c>
      <c r="C42" s="28"/>
      <c r="D42" s="29">
        <v>453.83906981000001</v>
      </c>
      <c r="E42" s="30">
        <v>464.88922455000011</v>
      </c>
      <c r="F42" s="30">
        <v>467.12280685999997</v>
      </c>
      <c r="G42" s="30">
        <v>478.51157948999992</v>
      </c>
      <c r="H42" s="30">
        <v>494.23636005999998</v>
      </c>
      <c r="I42" s="30">
        <v>525.58482546999994</v>
      </c>
      <c r="J42" s="30">
        <v>442.20292374000002</v>
      </c>
      <c r="K42" s="30">
        <v>469.88320119999997</v>
      </c>
      <c r="L42" s="30">
        <v>421.0275820199999</v>
      </c>
      <c r="M42" s="30">
        <v>337.35359173999984</v>
      </c>
      <c r="N42" s="30">
        <v>310.07371455000009</v>
      </c>
      <c r="O42" s="30">
        <v>354.88965033999989</v>
      </c>
      <c r="P42" s="30">
        <v>385.71880039999996</v>
      </c>
      <c r="Q42" s="30">
        <v>382.43601276000004</v>
      </c>
      <c r="R42" s="30">
        <v>354.39708480000002</v>
      </c>
      <c r="S42" s="30">
        <v>445.7199081199999</v>
      </c>
      <c r="T42" s="30">
        <v>181.20775799999979</v>
      </c>
      <c r="U42" s="30">
        <v>243.80560500000001</v>
      </c>
      <c r="V42" s="30">
        <v>289.02536469999995</v>
      </c>
      <c r="W42" s="30">
        <v>182.16988500000002</v>
      </c>
      <c r="X42" s="30">
        <v>210.77113284999996</v>
      </c>
      <c r="Y42" s="30">
        <v>216.00296640000033</v>
      </c>
      <c r="Z42" s="30">
        <v>434.11284750000004</v>
      </c>
      <c r="AA42" s="30">
        <v>544.99565050000001</v>
      </c>
      <c r="AB42" s="30">
        <v>618.46194014999992</v>
      </c>
      <c r="AC42" s="30">
        <v>658.31111499999952</v>
      </c>
      <c r="AD42" s="30">
        <v>801.99357200000031</v>
      </c>
      <c r="AE42" s="30">
        <v>-168.7761389999996</v>
      </c>
      <c r="AF42" s="30">
        <v>-211.11514800000259</v>
      </c>
      <c r="AG42" s="30">
        <v>-642.31598199999826</v>
      </c>
      <c r="AH42" s="30">
        <v>-433.78642099999706</v>
      </c>
      <c r="AI42" s="30">
        <v>-193.10296799999742</v>
      </c>
      <c r="AJ42" s="30">
        <v>169.90092000000004</v>
      </c>
      <c r="AK42" s="30">
        <v>745.52160040000126</v>
      </c>
      <c r="AL42" s="30">
        <v>562.69809299999906</v>
      </c>
      <c r="AM42" s="30">
        <v>890.30919500000164</v>
      </c>
      <c r="AN42" s="30">
        <v>81.673757000005935</v>
      </c>
      <c r="AO42" s="30">
        <v>282.03733100000136</v>
      </c>
      <c r="AP42" s="30">
        <v>426.94719699999951</v>
      </c>
      <c r="AQ42" s="30">
        <v>803.27198700000008</v>
      </c>
      <c r="AR42" s="30">
        <v>931.41651999999885</v>
      </c>
      <c r="AS42" s="30">
        <v>1714.6059920000043</v>
      </c>
      <c r="AT42" s="30">
        <v>2027.2342519899976</v>
      </c>
      <c r="AU42" s="30">
        <v>2345.3527779999968</v>
      </c>
      <c r="AV42" s="30">
        <v>1953.652141999999</v>
      </c>
      <c r="AW42" s="30">
        <v>809.78744306999943</v>
      </c>
      <c r="AX42" s="30">
        <v>560.79689400000279</v>
      </c>
      <c r="AY42" s="30">
        <v>8.8284190000049421</v>
      </c>
      <c r="AZ42" s="30">
        <v>-28.581241499996395</v>
      </c>
      <c r="BA42" s="30">
        <v>-583.39857435999875</v>
      </c>
      <c r="BB42" s="30">
        <v>-1393.5599155499985</v>
      </c>
      <c r="BC42" s="30">
        <v>-179.73328811000101</v>
      </c>
      <c r="BD42" s="30">
        <v>1070.0095569100013</v>
      </c>
      <c r="BE42" s="30">
        <v>538.2808580000019</v>
      </c>
      <c r="BF42" s="30">
        <v>-191.26160043000345</v>
      </c>
      <c r="BG42" s="30">
        <v>1976.9159199900059</v>
      </c>
      <c r="BH42" s="30">
        <v>1964.0195252900085</v>
      </c>
      <c r="BI42" s="30">
        <v>2384.6448699599932</v>
      </c>
      <c r="BJ42" s="30">
        <v>2707.5223011800008</v>
      </c>
      <c r="BK42" s="30">
        <v>1498.5077127400145</v>
      </c>
      <c r="BL42" s="30">
        <v>-2285.9774799499974</v>
      </c>
      <c r="BM42" s="30">
        <v>3916.9286984200007</v>
      </c>
      <c r="BN42" s="30">
        <v>1890.8028399999894</v>
      </c>
      <c r="BO42" s="30">
        <v>988.06185985000775</v>
      </c>
      <c r="BP42" s="30">
        <v>2026.3428806199954</v>
      </c>
      <c r="BQ42" s="30">
        <v>907.58980117000465</v>
      </c>
      <c r="BR42" s="30">
        <v>1707.1864544399941</v>
      </c>
      <c r="BS42" s="30">
        <v>-558.43835188999947</v>
      </c>
      <c r="BT42" s="30">
        <v>438.42679166999733</v>
      </c>
      <c r="BU42" s="30">
        <v>1087.0686590100086</v>
      </c>
      <c r="BV42" s="30">
        <v>-2219.8129562500108</v>
      </c>
      <c r="BW42" s="30">
        <v>1682.4312664500103</v>
      </c>
      <c r="BX42" s="30">
        <v>1940.7567282900054</v>
      </c>
      <c r="BY42" s="30">
        <v>2582.9367520799933</v>
      </c>
      <c r="BZ42" s="30">
        <v>-2705.769279219996</v>
      </c>
      <c r="CA42" s="70">
        <f t="shared" si="0"/>
        <v>-2.0475553755008082</v>
      </c>
      <c r="CB42" s="21"/>
      <c r="CC42" s="21"/>
    </row>
    <row r="43" spans="1:81" s="19" customFormat="1" ht="22.5" customHeight="1">
      <c r="A43" s="27" t="s">
        <v>140</v>
      </c>
      <c r="B43" s="27" t="s">
        <v>141</v>
      </c>
      <c r="C43" s="28" t="s">
        <v>59</v>
      </c>
      <c r="D43" s="29">
        <v>454.9440916499999</v>
      </c>
      <c r="E43" s="30">
        <v>923.79623447999984</v>
      </c>
      <c r="F43" s="30">
        <v>1400.0629807400001</v>
      </c>
      <c r="G43" s="30">
        <v>1878.5429001799998</v>
      </c>
      <c r="H43" s="30">
        <v>2364.2105825099998</v>
      </c>
      <c r="I43" s="30">
        <v>2895.81061262</v>
      </c>
      <c r="J43" s="30">
        <v>3336.01804429</v>
      </c>
      <c r="K43" s="30">
        <v>3800.7411378500001</v>
      </c>
      <c r="L43" s="30">
        <v>4221.1170518600002</v>
      </c>
      <c r="M43" s="30">
        <v>4560.32951718</v>
      </c>
      <c r="N43" s="30">
        <v>4848.5542012200003</v>
      </c>
      <c r="O43" s="30">
        <v>5221.2663262899996</v>
      </c>
      <c r="P43" s="30">
        <v>5607.1794645800001</v>
      </c>
      <c r="Q43" s="30">
        <v>5989.6154760899999</v>
      </c>
      <c r="R43" s="30">
        <v>6344.0125605399999</v>
      </c>
      <c r="S43" s="30">
        <v>6789.7324687300006</v>
      </c>
      <c r="T43" s="30">
        <v>6970.94122823</v>
      </c>
      <c r="U43" s="30">
        <v>7214.7835421299997</v>
      </c>
      <c r="V43" s="30">
        <v>7503.7253646999998</v>
      </c>
      <c r="W43" s="30">
        <v>7685.9420819300003</v>
      </c>
      <c r="X43" s="30">
        <v>7896.7132145100004</v>
      </c>
      <c r="Y43" s="30">
        <v>8112.7161809700001</v>
      </c>
      <c r="Z43" s="30">
        <v>8546.8290284100003</v>
      </c>
      <c r="AA43" s="30">
        <v>9091.8246793500002</v>
      </c>
      <c r="AB43" s="30">
        <v>9710.2866195999995</v>
      </c>
      <c r="AC43" s="30">
        <v>10368.59773464</v>
      </c>
      <c r="AD43" s="30">
        <v>11170.591306330001</v>
      </c>
      <c r="AE43" s="30">
        <v>11001.710900709999</v>
      </c>
      <c r="AF43" s="30">
        <v>10790.708764749999</v>
      </c>
      <c r="AG43" s="30">
        <v>10148.384038430002</v>
      </c>
      <c r="AH43" s="30">
        <v>9714.5976174400002</v>
      </c>
      <c r="AI43" s="30">
        <v>9521.4646490000014</v>
      </c>
      <c r="AJ43" s="30">
        <v>9691.3922759999987</v>
      </c>
      <c r="AK43" s="30">
        <v>10436.991037</v>
      </c>
      <c r="AL43" s="30">
        <v>10999.624384000001</v>
      </c>
      <c r="AM43" s="30">
        <v>11889.933578999999</v>
      </c>
      <c r="AN43" s="30">
        <v>11971.607336000003</v>
      </c>
      <c r="AO43" s="30">
        <v>12253.644667</v>
      </c>
      <c r="AP43" s="30">
        <v>12680.591864</v>
      </c>
      <c r="AQ43" s="30">
        <v>13483.863851</v>
      </c>
      <c r="AR43" s="30">
        <v>14415.280271</v>
      </c>
      <c r="AS43" s="30">
        <v>16129.886263</v>
      </c>
      <c r="AT43" s="30">
        <v>18157.120514999995</v>
      </c>
      <c r="AU43" s="30">
        <v>20502.473292999999</v>
      </c>
      <c r="AV43" s="30">
        <v>22456.125435000002</v>
      </c>
      <c r="AW43" s="30">
        <v>23265.912877999985</v>
      </c>
      <c r="AX43" s="30">
        <v>23826.709771000002</v>
      </c>
      <c r="AY43" s="30">
        <v>23835.538189999999</v>
      </c>
      <c r="AZ43" s="30">
        <v>23806.956949060001</v>
      </c>
      <c r="BA43" s="30">
        <v>23223.558374699998</v>
      </c>
      <c r="BB43" s="30">
        <v>21829.99845915</v>
      </c>
      <c r="BC43" s="30">
        <v>21650.265171039999</v>
      </c>
      <c r="BD43" s="30">
        <v>22720.27472795</v>
      </c>
      <c r="BE43" s="30">
        <v>23258.555585949998</v>
      </c>
      <c r="BF43" s="30">
        <v>23067.293985520002</v>
      </c>
      <c r="BG43" s="30">
        <v>25044.209905509997</v>
      </c>
      <c r="BH43" s="30">
        <v>27008.229430799998</v>
      </c>
      <c r="BI43" s="30">
        <v>29392.874300759999</v>
      </c>
      <c r="BJ43" s="30">
        <v>32100.39660194</v>
      </c>
      <c r="BK43" s="30">
        <v>40636.637644679999</v>
      </c>
      <c r="BL43" s="30">
        <v>38350.660164730005</v>
      </c>
      <c r="BM43" s="30">
        <v>42267.588863149998</v>
      </c>
      <c r="BN43" s="30">
        <v>44158.391703150002</v>
      </c>
      <c r="BO43" s="30">
        <v>40146.453563000003</v>
      </c>
      <c r="BP43" s="30">
        <v>42172.796443620005</v>
      </c>
      <c r="BQ43" s="30">
        <v>43080.386244790003</v>
      </c>
      <c r="BR43" s="30">
        <v>44787.572699230004</v>
      </c>
      <c r="BS43" s="30">
        <v>44229.134347339997</v>
      </c>
      <c r="BT43" s="30">
        <v>44667.561139010002</v>
      </c>
      <c r="BU43" s="30">
        <v>45754.629798019996</v>
      </c>
      <c r="BV43" s="30">
        <v>43534.81684177</v>
      </c>
      <c r="BW43" s="30">
        <v>45217.248108219996</v>
      </c>
      <c r="BX43" s="30">
        <v>47158.004836510001</v>
      </c>
      <c r="BY43" s="30">
        <v>49740.941588590002</v>
      </c>
      <c r="BZ43" s="30">
        <v>47035.172309369998</v>
      </c>
      <c r="CA43" s="70">
        <f>(BZ43-BY43)/ABS(BY43)</f>
        <v>-5.4397226767429661E-2</v>
      </c>
      <c r="CB43" s="21"/>
      <c r="CC43" s="21"/>
    </row>
    <row r="44" spans="1:81" s="42" customFormat="1" ht="15.75" thickBot="1">
      <c r="A44" s="38" t="s">
        <v>64</v>
      </c>
      <c r="B44" s="38" t="s">
        <v>63</v>
      </c>
      <c r="C44" s="39" t="s">
        <v>59</v>
      </c>
      <c r="D44" s="40">
        <f t="shared" ref="D44:AI44" si="1">1/D39*D43</f>
        <v>3.5872923776911598</v>
      </c>
      <c r="E44" s="41">
        <f t="shared" si="1"/>
        <v>6.2753950794737721</v>
      </c>
      <c r="F44" s="41">
        <f t="shared" si="1"/>
        <v>8.2216579343178644</v>
      </c>
      <c r="G44" s="41">
        <f t="shared" si="1"/>
        <v>8.5148615149150153</v>
      </c>
      <c r="H44" s="41">
        <f t="shared" si="1"/>
        <v>9.4614373118886075</v>
      </c>
      <c r="I44" s="41">
        <f t="shared" si="1"/>
        <v>10.82179331130116</v>
      </c>
      <c r="J44" s="41">
        <f t="shared" si="1"/>
        <v>9.3593805877204108</v>
      </c>
      <c r="K44" s="41">
        <f t="shared" si="1"/>
        <v>9.9180279358212964</v>
      </c>
      <c r="L44" s="41">
        <f t="shared" si="1"/>
        <v>8.5659605791188245</v>
      </c>
      <c r="M44" s="41">
        <f t="shared" si="1"/>
        <v>7.2700360420269474</v>
      </c>
      <c r="N44" s="41">
        <f t="shared" si="1"/>
        <v>7.2894559046760747</v>
      </c>
      <c r="O44" s="41">
        <f t="shared" si="1"/>
        <v>7.4548941745011206</v>
      </c>
      <c r="P44" s="41">
        <f t="shared" si="1"/>
        <v>7.6455716745585436</v>
      </c>
      <c r="Q44" s="41">
        <f t="shared" si="1"/>
        <v>6.9552608371617257</v>
      </c>
      <c r="R44" s="41">
        <f t="shared" si="1"/>
        <v>6.354856319277264</v>
      </c>
      <c r="S44" s="41">
        <f t="shared" si="1"/>
        <v>6.5073121230443522</v>
      </c>
      <c r="T44" s="41">
        <f t="shared" si="1"/>
        <v>4.3258328015583789</v>
      </c>
      <c r="U44" s="41">
        <f t="shared" si="1"/>
        <v>4.2855097057717346</v>
      </c>
      <c r="V44" s="41">
        <f t="shared" si="1"/>
        <v>4.3074645528674802</v>
      </c>
      <c r="W44" s="41">
        <f t="shared" si="1"/>
        <v>3.8586772716659001</v>
      </c>
      <c r="X44" s="41">
        <f t="shared" si="1"/>
        <v>3.8201938646801197</v>
      </c>
      <c r="Y44" s="41">
        <f t="shared" si="1"/>
        <v>2.800727057893551</v>
      </c>
      <c r="Z44" s="41">
        <f t="shared" si="1"/>
        <v>2.8490652889779815</v>
      </c>
      <c r="AA44" s="41">
        <f t="shared" si="1"/>
        <v>2.6712048309277221</v>
      </c>
      <c r="AB44" s="41">
        <f t="shared" si="1"/>
        <v>2.5514216390200462</v>
      </c>
      <c r="AC44" s="41">
        <f t="shared" si="1"/>
        <v>1.6000105135740719</v>
      </c>
      <c r="AD44" s="41">
        <f t="shared" si="1"/>
        <v>1.5380797513970241</v>
      </c>
      <c r="AE44" s="41">
        <f t="shared" si="1"/>
        <v>1.2774670303421589</v>
      </c>
      <c r="AF44" s="41">
        <f t="shared" si="1"/>
        <v>1.2000412591736902</v>
      </c>
      <c r="AG44" s="41">
        <f t="shared" si="1"/>
        <v>1.0476597582061731</v>
      </c>
      <c r="AH44" s="41">
        <f t="shared" si="1"/>
        <v>0.97919467260553961</v>
      </c>
      <c r="AI44" s="41">
        <f t="shared" si="1"/>
        <v>0.94241428797303606</v>
      </c>
      <c r="AJ44" s="41">
        <f t="shared" ref="AJ44:BO44" si="2">1/AJ39*AJ43</f>
        <v>0.90357975370017074</v>
      </c>
      <c r="AK44" s="41">
        <f t="shared" si="2"/>
        <v>0.95796717751379312</v>
      </c>
      <c r="AL44" s="41">
        <f t="shared" si="2"/>
        <v>0.88814321692160147</v>
      </c>
      <c r="AM44" s="41">
        <f t="shared" si="2"/>
        <v>0.94522828319734586</v>
      </c>
      <c r="AN44" s="41">
        <f t="shared" si="2"/>
        <v>0.84444213638678334</v>
      </c>
      <c r="AO44" s="41">
        <f t="shared" si="2"/>
        <v>0.84718561676439974</v>
      </c>
      <c r="AP44" s="41">
        <f t="shared" si="2"/>
        <v>0.82480406975414866</v>
      </c>
      <c r="AQ44" s="41">
        <f t="shared" si="2"/>
        <v>0.858307912877465</v>
      </c>
      <c r="AR44" s="41">
        <f t="shared" si="2"/>
        <v>0.8667677677804736</v>
      </c>
      <c r="AS44" s="41">
        <f t="shared" si="2"/>
        <v>0.95099912466192438</v>
      </c>
      <c r="AT44" s="41">
        <f t="shared" si="2"/>
        <v>0.99069469635209972</v>
      </c>
      <c r="AU44" s="41">
        <f t="shared" si="2"/>
        <v>1.0413597270047119</v>
      </c>
      <c r="AV44" s="41">
        <f t="shared" si="2"/>
        <v>1.0589489962502456</v>
      </c>
      <c r="AW44" s="41">
        <f t="shared" si="2"/>
        <v>1.009516652930226</v>
      </c>
      <c r="AX44" s="41">
        <f t="shared" si="2"/>
        <v>1.0198650760307406</v>
      </c>
      <c r="AY44" s="41">
        <f t="shared" si="2"/>
        <v>0.97276697910505616</v>
      </c>
      <c r="AZ44" s="41">
        <f t="shared" si="2"/>
        <v>0.95930953141745068</v>
      </c>
      <c r="BA44" s="41">
        <f t="shared" si="2"/>
        <v>0.90004985419353745</v>
      </c>
      <c r="BB44" s="41">
        <f t="shared" si="2"/>
        <v>0.81714675806479831</v>
      </c>
      <c r="BC44" s="41">
        <f t="shared" si="2"/>
        <v>0.79053168828329445</v>
      </c>
      <c r="BD44" s="41">
        <f t="shared" si="2"/>
        <v>0.8195785717261298</v>
      </c>
      <c r="BE44" s="41">
        <f t="shared" si="2"/>
        <v>0.79977648462354645</v>
      </c>
      <c r="BF44" s="41">
        <f t="shared" si="2"/>
        <v>0.79283959780575364</v>
      </c>
      <c r="BG44" s="41">
        <f t="shared" si="2"/>
        <v>0.83533642097298422</v>
      </c>
      <c r="BH44" s="41">
        <f t="shared" si="2"/>
        <v>0.88775632438250818</v>
      </c>
      <c r="BI44" s="41">
        <f t="shared" si="2"/>
        <v>0.93825552049851424</v>
      </c>
      <c r="BJ44" s="41">
        <f t="shared" si="2"/>
        <v>1.0131980441485307</v>
      </c>
      <c r="BK44" s="41">
        <f t="shared" si="2"/>
        <v>1.2202153298465872</v>
      </c>
      <c r="BL44" s="41">
        <f t="shared" si="2"/>
        <v>1.1320241788546974</v>
      </c>
      <c r="BM44" s="41">
        <f t="shared" si="2"/>
        <v>1.1810999144046233</v>
      </c>
      <c r="BN44" s="41">
        <f t="shared" si="2"/>
        <v>1.2063797163771526</v>
      </c>
      <c r="BO44" s="41">
        <f t="shared" si="2"/>
        <v>1.0550223224254347</v>
      </c>
      <c r="BP44" s="41">
        <f t="shared" ref="BP44:BX44" si="3">1/BP39*BP43</f>
        <v>1.0869928701495739</v>
      </c>
      <c r="BQ44" s="41">
        <f t="shared" si="3"/>
        <v>1.077657882585793</v>
      </c>
      <c r="BR44" s="41">
        <f t="shared" si="3"/>
        <v>1.0959528945247599</v>
      </c>
      <c r="BS44" s="41">
        <f t="shared" si="3"/>
        <v>1.0597608570326136</v>
      </c>
      <c r="BT44" s="41">
        <f t="shared" si="3"/>
        <v>1.0502551014520909</v>
      </c>
      <c r="BU44" s="41">
        <f t="shared" si="3"/>
        <v>1.0568896932743135</v>
      </c>
      <c r="BV44" s="41">
        <f t="shared" si="3"/>
        <v>0.98819303320670637</v>
      </c>
      <c r="BW44" s="41">
        <f t="shared" si="3"/>
        <v>0.99918391877021284</v>
      </c>
      <c r="BX44" s="41">
        <f t="shared" si="3"/>
        <v>1.0256885621272218</v>
      </c>
      <c r="BY44" s="41">
        <f t="shared" ref="BY44:BZ44" si="4">1/BY39*BY43</f>
        <v>1.0577177942076774</v>
      </c>
      <c r="BZ44" s="41">
        <f t="shared" si="4"/>
        <v>0.9838481540166506</v>
      </c>
      <c r="CA44" s="73"/>
    </row>
    <row r="45" spans="1:81" ht="12" customHeight="1">
      <c r="BE45" s="45"/>
      <c r="CA45" s="47"/>
    </row>
    <row r="46" spans="1:81" s="19" customFormat="1" ht="16.5" customHeight="1" thickBot="1">
      <c r="A46" s="74" t="s">
        <v>109</v>
      </c>
      <c r="B46" s="74" t="s">
        <v>107</v>
      </c>
      <c r="C46" s="75"/>
      <c r="D46" s="76" t="s">
        <v>108</v>
      </c>
      <c r="E46" s="77" t="s">
        <v>108</v>
      </c>
      <c r="F46" s="77" t="s">
        <v>108</v>
      </c>
      <c r="G46" s="77" t="s">
        <v>108</v>
      </c>
      <c r="H46" s="77" t="s">
        <v>108</v>
      </c>
      <c r="I46" s="77" t="s">
        <v>108</v>
      </c>
      <c r="J46" s="77" t="s">
        <v>108</v>
      </c>
      <c r="K46" s="77" t="s">
        <v>108</v>
      </c>
      <c r="L46" s="77" t="s">
        <v>108</v>
      </c>
      <c r="M46" s="77" t="s">
        <v>108</v>
      </c>
      <c r="N46" s="77" t="s">
        <v>108</v>
      </c>
      <c r="O46" s="77" t="s">
        <v>108</v>
      </c>
      <c r="P46" s="77" t="s">
        <v>108</v>
      </c>
      <c r="Q46" s="77" t="s">
        <v>108</v>
      </c>
      <c r="R46" s="77" t="s">
        <v>108</v>
      </c>
      <c r="S46" s="77" t="s">
        <v>108</v>
      </c>
      <c r="T46" s="77" t="s">
        <v>108</v>
      </c>
      <c r="U46" s="77" t="s">
        <v>108</v>
      </c>
      <c r="V46" s="77" t="s">
        <v>108</v>
      </c>
      <c r="W46" s="77" t="s">
        <v>108</v>
      </c>
      <c r="X46" s="77" t="s">
        <v>108</v>
      </c>
      <c r="Y46" s="77" t="s">
        <v>108</v>
      </c>
      <c r="Z46" s="77" t="s">
        <v>108</v>
      </c>
      <c r="AA46" s="77" t="s">
        <v>108</v>
      </c>
      <c r="AB46" s="77" t="s">
        <v>108</v>
      </c>
      <c r="AC46" s="77" t="s">
        <v>108</v>
      </c>
      <c r="AD46" s="77" t="s">
        <v>108</v>
      </c>
      <c r="AE46" s="77" t="s">
        <v>108</v>
      </c>
      <c r="AF46" s="77" t="s">
        <v>108</v>
      </c>
      <c r="AG46" s="77" t="s">
        <v>108</v>
      </c>
      <c r="AH46" s="77" t="s">
        <v>108</v>
      </c>
      <c r="AI46" s="77" t="s">
        <v>108</v>
      </c>
      <c r="AJ46" s="77" t="s">
        <v>108</v>
      </c>
      <c r="AK46" s="77" t="s">
        <v>108</v>
      </c>
      <c r="AL46" s="77" t="s">
        <v>108</v>
      </c>
      <c r="AM46" s="77" t="s">
        <v>108</v>
      </c>
      <c r="AN46" s="77" t="s">
        <v>108</v>
      </c>
      <c r="AO46" s="77" t="s">
        <v>108</v>
      </c>
      <c r="AP46" s="77" t="s">
        <v>108</v>
      </c>
      <c r="AQ46" s="77" t="s">
        <v>108</v>
      </c>
      <c r="AR46" s="77" t="s">
        <v>108</v>
      </c>
      <c r="AS46" s="77" t="s">
        <v>108</v>
      </c>
      <c r="AT46" s="77" t="s">
        <v>108</v>
      </c>
      <c r="AU46" s="77" t="s">
        <v>108</v>
      </c>
      <c r="AV46" s="77" t="s">
        <v>108</v>
      </c>
      <c r="AW46" s="77" t="s">
        <v>108</v>
      </c>
      <c r="AX46" s="77" t="s">
        <v>108</v>
      </c>
      <c r="AY46" s="77" t="s">
        <v>108</v>
      </c>
      <c r="AZ46" s="77" t="s">
        <v>108</v>
      </c>
      <c r="BA46" s="77" t="s">
        <v>108</v>
      </c>
      <c r="BB46" s="77" t="s">
        <v>108</v>
      </c>
      <c r="BC46" s="77" t="s">
        <v>108</v>
      </c>
      <c r="BD46" s="77" t="s">
        <v>108</v>
      </c>
      <c r="BE46" s="77" t="s">
        <v>108</v>
      </c>
      <c r="BF46" s="77" t="s">
        <v>108</v>
      </c>
      <c r="BG46" s="77" t="s">
        <v>108</v>
      </c>
      <c r="BH46" s="77" t="s">
        <v>108</v>
      </c>
      <c r="BI46" s="77" t="s">
        <v>108</v>
      </c>
      <c r="BJ46" s="77" t="s">
        <v>108</v>
      </c>
      <c r="BK46" s="77" t="s">
        <v>108</v>
      </c>
      <c r="BL46" s="77">
        <v>327.66077114456414</v>
      </c>
      <c r="BM46" s="77">
        <v>337.9053050180429</v>
      </c>
      <c r="BN46" s="77">
        <v>342.57581935387748</v>
      </c>
      <c r="BO46" s="77">
        <v>360.42948630295518</v>
      </c>
      <c r="BP46" s="77">
        <v>364.07360582905568</v>
      </c>
      <c r="BQ46" s="77">
        <v>371.73576193395979</v>
      </c>
      <c r="BR46" s="77">
        <v>373.2348812281565</v>
      </c>
      <c r="BS46" s="77">
        <v>375.00847207286273</v>
      </c>
      <c r="BT46" s="77">
        <v>367.11372570280741</v>
      </c>
      <c r="BU46" s="77">
        <v>365.73661900184504</v>
      </c>
      <c r="BV46" s="77">
        <v>364.35987017113962</v>
      </c>
      <c r="BW46" s="77">
        <v>364.84449917627592</v>
      </c>
      <c r="BX46" s="77">
        <v>351.08136810651172</v>
      </c>
      <c r="BY46" s="77">
        <v>351.32240322232309</v>
      </c>
      <c r="BZ46" s="77">
        <v>366.4316144196294</v>
      </c>
      <c r="CA46" s="78">
        <f>(BZ46-BY46)/ABS(BY46)</f>
        <v>4.3006682917812476E-2</v>
      </c>
    </row>
    <row r="47" spans="1:81" ht="12" customHeight="1">
      <c r="BE47" s="45"/>
      <c r="CA47" s="47"/>
    </row>
    <row r="48" spans="1:81" ht="12" customHeight="1">
      <c r="BE48" s="45"/>
      <c r="CA48" s="47"/>
    </row>
    <row r="49" spans="4:79" ht="12" customHeight="1">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9"/>
      <c r="AV49" s="49"/>
      <c r="AW49" s="49"/>
      <c r="AX49" s="49"/>
      <c r="AY49" s="50"/>
      <c r="AZ49" s="51"/>
      <c r="BA49" s="51"/>
      <c r="BB49" s="51"/>
      <c r="BC49" s="51"/>
      <c r="BD49" s="51"/>
      <c r="BE49" s="45"/>
      <c r="BI49" s="52"/>
      <c r="BJ49" s="52"/>
      <c r="BK49" s="52"/>
      <c r="BL49" s="52"/>
      <c r="BM49" s="53"/>
      <c r="BN49" s="52"/>
      <c r="CA49" s="54"/>
    </row>
    <row r="50" spans="4:79" ht="12" customHeight="1">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9"/>
      <c r="AV50" s="49"/>
      <c r="AW50" s="49"/>
      <c r="AX50" s="49"/>
      <c r="AY50" s="50"/>
      <c r="AZ50" s="51"/>
      <c r="BA50" s="51"/>
      <c r="BB50" s="51"/>
      <c r="BC50" s="51"/>
      <c r="BD50" s="51"/>
      <c r="BE50" s="45"/>
      <c r="BI50" s="52"/>
      <c r="BJ50" s="52"/>
      <c r="BK50" s="52"/>
      <c r="BL50" s="52"/>
      <c r="BM50" s="53"/>
      <c r="BN50" s="52"/>
      <c r="BR50" s="55"/>
      <c r="BS50" s="55"/>
      <c r="CA50" s="52"/>
    </row>
    <row r="51" spans="4:79" ht="12" customHeight="1">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CA51" s="56"/>
    </row>
    <row r="52" spans="4:79" ht="12" customHeight="1">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49"/>
      <c r="AV52" s="49"/>
      <c r="AW52" s="49"/>
      <c r="AX52" s="49"/>
      <c r="AY52" s="50"/>
      <c r="AZ52" s="57"/>
      <c r="BA52" s="57"/>
      <c r="BB52" s="57"/>
      <c r="BC52" s="57"/>
      <c r="BD52" s="57"/>
      <c r="BE52" s="58"/>
      <c r="BF52" s="58"/>
      <c r="BG52" s="58"/>
      <c r="BH52" s="58"/>
      <c r="BI52" s="59"/>
      <c r="BJ52" s="59"/>
      <c r="BK52" s="59"/>
      <c r="BL52" s="59"/>
      <c r="BM52" s="53"/>
      <c r="BN52" s="56"/>
      <c r="CA52" s="56"/>
    </row>
    <row r="53" spans="4:79" ht="12" customHeight="1">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49"/>
      <c r="AV53" s="49"/>
      <c r="AW53" s="49"/>
      <c r="AX53" s="49"/>
      <c r="AY53" s="50"/>
      <c r="AZ53" s="60"/>
      <c r="BA53" s="60"/>
      <c r="BB53" s="60"/>
      <c r="BC53" s="60"/>
      <c r="BD53" s="60"/>
      <c r="BE53" s="61"/>
      <c r="BF53" s="61"/>
      <c r="BG53" s="61"/>
      <c r="BH53" s="61"/>
      <c r="BI53" s="56"/>
      <c r="BJ53" s="56"/>
      <c r="BK53" s="56"/>
      <c r="BL53" s="56"/>
      <c r="BM53" s="53"/>
      <c r="BN53" s="56"/>
      <c r="CA53" s="56"/>
    </row>
    <row r="54" spans="4:79" ht="24" customHeight="1">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43"/>
      <c r="AV54" s="49"/>
      <c r="AW54" s="49"/>
      <c r="AX54" s="49"/>
      <c r="AZ54" s="43"/>
      <c r="BA54" s="43"/>
      <c r="BB54" s="43"/>
      <c r="BC54" s="43"/>
      <c r="BD54" s="43"/>
      <c r="BE54" s="61"/>
      <c r="BF54" s="61"/>
      <c r="BG54" s="61"/>
      <c r="BH54" s="61"/>
      <c r="BI54" s="56"/>
      <c r="BJ54" s="56"/>
      <c r="BK54" s="56"/>
      <c r="BL54" s="56"/>
      <c r="BM54" s="53"/>
      <c r="BN54" s="56"/>
      <c r="CA54" s="56"/>
    </row>
    <row r="55" spans="4:79" ht="12" customHeight="1">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43"/>
      <c r="AV55" s="49"/>
      <c r="AW55" s="49"/>
      <c r="AX55" s="49"/>
      <c r="AZ55" s="43"/>
      <c r="BA55" s="43"/>
      <c r="BB55" s="43"/>
      <c r="BC55" s="43"/>
      <c r="BD55" s="60"/>
      <c r="BE55" s="61"/>
      <c r="BF55" s="61"/>
      <c r="BG55" s="61"/>
      <c r="BH55" s="61"/>
      <c r="BI55" s="56"/>
      <c r="BJ55" s="56"/>
      <c r="BK55" s="56"/>
      <c r="BL55" s="56"/>
      <c r="BM55" s="53"/>
      <c r="BN55" s="56"/>
      <c r="CA55" s="56"/>
    </row>
    <row r="56" spans="4:79" ht="24" customHeight="1">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43"/>
      <c r="AV56" s="49"/>
      <c r="AW56" s="49"/>
      <c r="AX56" s="49"/>
      <c r="AZ56" s="43"/>
      <c r="BA56" s="43"/>
      <c r="BB56" s="43"/>
      <c r="BC56" s="43"/>
      <c r="BD56" s="60"/>
      <c r="BE56" s="61"/>
      <c r="BF56" s="61"/>
      <c r="BG56" s="61"/>
      <c r="BH56" s="61"/>
      <c r="BI56" s="56"/>
      <c r="BJ56" s="56"/>
      <c r="BK56" s="56"/>
      <c r="BL56" s="56"/>
      <c r="BM56" s="53"/>
      <c r="BN56" s="56"/>
      <c r="CA56" s="56"/>
    </row>
    <row r="57" spans="4:79" ht="12" customHeight="1">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BD57" s="50"/>
      <c r="BE57" s="45"/>
      <c r="BI57" s="62"/>
      <c r="BJ57" s="62"/>
      <c r="BK57" s="62"/>
      <c r="BL57" s="62"/>
      <c r="BM57" s="63"/>
      <c r="BN57" s="56"/>
      <c r="CA57" s="56"/>
    </row>
    <row r="58" spans="4:79" ht="12" customHeight="1">
      <c r="BD58" s="50"/>
      <c r="BE58" s="45"/>
      <c r="BM58" s="63"/>
    </row>
    <row r="59" spans="4:79" ht="12" customHeight="1">
      <c r="BD59" s="50"/>
      <c r="BE59" s="45"/>
      <c r="BM59" s="63"/>
    </row>
    <row r="60" spans="4:79">
      <c r="BD60" s="50"/>
      <c r="BE60" s="45"/>
      <c r="BM60" s="63"/>
    </row>
    <row r="61" spans="4:79">
      <c r="BD61" s="50"/>
      <c r="BE61" s="45"/>
      <c r="BM61" s="63"/>
    </row>
    <row r="62" spans="4:79">
      <c r="BD62" s="50"/>
      <c r="BE62" s="45"/>
      <c r="BM62" s="63"/>
    </row>
    <row r="63" spans="4:79">
      <c r="BD63" s="50"/>
      <c r="BE63" s="45"/>
      <c r="BM63" s="63"/>
    </row>
    <row r="64" spans="4:79">
      <c r="BD64" s="50"/>
      <c r="BE64" s="45"/>
      <c r="BM64" s="63"/>
    </row>
    <row r="65" spans="4:79">
      <c r="BD65" s="50"/>
      <c r="BE65" s="45"/>
      <c r="BM65" s="63"/>
    </row>
    <row r="66" spans="4:79">
      <c r="BD66" s="50"/>
      <c r="BE66" s="45"/>
      <c r="BM66" s="63"/>
    </row>
    <row r="67" spans="4:79">
      <c r="BD67" s="50"/>
      <c r="BE67" s="45"/>
      <c r="BM67" s="63"/>
    </row>
    <row r="68" spans="4:79">
      <c r="BD68" s="50"/>
      <c r="BE68" s="45"/>
      <c r="BM68" s="63"/>
    </row>
    <row r="69" spans="4:79">
      <c r="BD69" s="50"/>
      <c r="BE69" s="45"/>
      <c r="BM69" s="63"/>
    </row>
    <row r="70" spans="4:79">
      <c r="BD70" s="50"/>
      <c r="BE70" s="45"/>
      <c r="BM70" s="63"/>
    </row>
    <row r="71" spans="4:79">
      <c r="BD71" s="50"/>
      <c r="BE71" s="45"/>
      <c r="BM71" s="63"/>
    </row>
    <row r="72" spans="4:79">
      <c r="BD72" s="50"/>
      <c r="BE72" s="45"/>
      <c r="BM72" s="63"/>
    </row>
    <row r="73" spans="4:79">
      <c r="BD73" s="50"/>
      <c r="BE73" s="45"/>
      <c r="BM73" s="63"/>
    </row>
    <row r="74" spans="4:79">
      <c r="BD74" s="50"/>
      <c r="BE74" s="45"/>
      <c r="BM74" s="63"/>
    </row>
    <row r="75" spans="4:79" ht="15">
      <c r="D75" s="6"/>
      <c r="E75" s="6"/>
      <c r="F75" s="6"/>
      <c r="G75" s="6"/>
      <c r="H75" s="64"/>
      <c r="I75" s="64"/>
      <c r="J75" s="64"/>
      <c r="K75" s="64"/>
      <c r="L75" s="64"/>
      <c r="M75" s="64"/>
      <c r="N75" s="64"/>
      <c r="O75" s="64"/>
      <c r="Q75" s="65"/>
      <c r="R75" s="65"/>
      <c r="S75" s="65"/>
      <c r="T75" s="66"/>
      <c r="U75" s="66"/>
      <c r="V75" s="6"/>
      <c r="W75" s="6"/>
      <c r="X75" s="6"/>
      <c r="Y75" s="6"/>
      <c r="Z75" s="6"/>
      <c r="AA75" s="6"/>
      <c r="BD75" s="50"/>
      <c r="BE75" s="45"/>
      <c r="BM75" s="63"/>
      <c r="BN75" s="50"/>
      <c r="CA75" s="7"/>
    </row>
    <row r="76" spans="4:79">
      <c r="BD76" s="50"/>
      <c r="BE76" s="45"/>
      <c r="BM76" s="63"/>
    </row>
    <row r="77" spans="4:79">
      <c r="BD77" s="50"/>
      <c r="BE77" s="45"/>
      <c r="BM77" s="63"/>
    </row>
    <row r="78" spans="4:79">
      <c r="BD78" s="50"/>
      <c r="BE78" s="45"/>
      <c r="BM78" s="63"/>
    </row>
    <row r="79" spans="4:79">
      <c r="BD79" s="50"/>
      <c r="BE79" s="45"/>
      <c r="BM79" s="63"/>
    </row>
    <row r="80" spans="4:79">
      <c r="BD80" s="50"/>
      <c r="BE80" s="45"/>
      <c r="BM80" s="63"/>
    </row>
    <row r="81" spans="4:79">
      <c r="BD81" s="50"/>
      <c r="BE81" s="45"/>
      <c r="BM81" s="63"/>
    </row>
    <row r="82" spans="4:79">
      <c r="BD82" s="50"/>
      <c r="BE82" s="45"/>
      <c r="BM82" s="63"/>
    </row>
    <row r="83" spans="4:79">
      <c r="BD83" s="50"/>
      <c r="BE83" s="45"/>
      <c r="BM83" s="63"/>
    </row>
    <row r="84" spans="4:79">
      <c r="BD84" s="50"/>
      <c r="BE84" s="45"/>
      <c r="BM84" s="63"/>
    </row>
    <row r="85" spans="4:79">
      <c r="BD85" s="50"/>
      <c r="BE85" s="45"/>
      <c r="BM85" s="63"/>
    </row>
    <row r="86" spans="4:79">
      <c r="BD86" s="50"/>
      <c r="BE86" s="45"/>
      <c r="BM86" s="63"/>
    </row>
    <row r="87" spans="4:79">
      <c r="BD87" s="50"/>
      <c r="BE87" s="45"/>
      <c r="BM87" s="63"/>
    </row>
    <row r="88" spans="4:79">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50"/>
      <c r="BE88" s="45"/>
      <c r="BM88" s="63"/>
      <c r="BN88" s="6"/>
      <c r="CA88" s="6"/>
    </row>
    <row r="89" spans="4:79">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50"/>
      <c r="BE89" s="45"/>
      <c r="BM89" s="63"/>
      <c r="BN89" s="6"/>
      <c r="CA89" s="6"/>
    </row>
    <row r="90" spans="4:79">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50"/>
      <c r="BE90" s="45"/>
      <c r="BM90" s="63"/>
      <c r="BN90" s="6"/>
      <c r="CA90" s="6"/>
    </row>
    <row r="91" spans="4:79">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50"/>
      <c r="BE91" s="45"/>
      <c r="BM91" s="63"/>
      <c r="BN91" s="6"/>
      <c r="CA91" s="6"/>
    </row>
    <row r="92" spans="4:79">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50"/>
      <c r="BE92" s="45"/>
      <c r="BM92" s="63"/>
      <c r="BN92" s="6"/>
      <c r="CA92" s="6"/>
    </row>
    <row r="93" spans="4:79">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50"/>
      <c r="BE93" s="45"/>
      <c r="BM93" s="63"/>
      <c r="BN93" s="6"/>
      <c r="CA93" s="6"/>
    </row>
    <row r="94" spans="4:79">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50"/>
      <c r="BE94" s="45"/>
      <c r="BM94" s="63"/>
      <c r="BN94" s="6"/>
      <c r="CA94" s="6"/>
    </row>
    <row r="95" spans="4:79">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50"/>
      <c r="BE95" s="45"/>
      <c r="BM95" s="63"/>
      <c r="BN95" s="6"/>
      <c r="CA95" s="6"/>
    </row>
    <row r="96" spans="4:79">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50"/>
      <c r="BE96" s="45"/>
      <c r="BM96" s="63"/>
      <c r="BN96" s="6"/>
      <c r="CA96" s="6"/>
    </row>
    <row r="97" spans="4:79">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50"/>
      <c r="BE97" s="45"/>
      <c r="BM97" s="63"/>
      <c r="BN97" s="6"/>
      <c r="CA97" s="6"/>
    </row>
    <row r="98" spans="4:79">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50"/>
      <c r="BE98" s="45"/>
      <c r="BM98" s="63"/>
      <c r="BN98" s="6"/>
      <c r="CA98" s="6"/>
    </row>
    <row r="99" spans="4:79">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50"/>
      <c r="BE99" s="45"/>
      <c r="BM99" s="63"/>
      <c r="BN99" s="6"/>
      <c r="CA99" s="6"/>
    </row>
    <row r="100" spans="4:79">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50"/>
      <c r="BE100" s="45"/>
      <c r="BM100" s="63"/>
      <c r="BN100" s="6"/>
      <c r="CA100" s="6"/>
    </row>
    <row r="101" spans="4:79">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50"/>
      <c r="BE101" s="45"/>
      <c r="BM101" s="63"/>
      <c r="BN101" s="6"/>
      <c r="CA101" s="6"/>
    </row>
    <row r="102" spans="4:79">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50"/>
      <c r="BE102" s="45"/>
      <c r="BM102" s="63"/>
      <c r="BN102" s="6"/>
      <c r="CA102" s="6"/>
    </row>
    <row r="103" spans="4:79">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50"/>
      <c r="BE103" s="45"/>
      <c r="BM103" s="63"/>
      <c r="BN103" s="6"/>
      <c r="CA103" s="6"/>
    </row>
    <row r="104" spans="4:79">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50"/>
      <c r="BE104" s="45"/>
      <c r="BM104" s="63"/>
      <c r="BN104" s="6"/>
      <c r="CA104" s="6"/>
    </row>
    <row r="105" spans="4:79">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50"/>
      <c r="BE105" s="45"/>
      <c r="BM105" s="63"/>
      <c r="BN105" s="6"/>
      <c r="CA105" s="6"/>
    </row>
    <row r="106" spans="4:79">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50"/>
      <c r="BE106" s="45"/>
      <c r="BM106" s="63"/>
      <c r="BN106" s="6"/>
      <c r="CA106" s="6"/>
    </row>
    <row r="107" spans="4:79">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50"/>
      <c r="BE107" s="45"/>
      <c r="BM107" s="63"/>
      <c r="BN107" s="6"/>
      <c r="CA107" s="6"/>
    </row>
    <row r="108" spans="4:79">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50"/>
      <c r="BE108" s="45"/>
      <c r="BM108" s="63"/>
      <c r="BN108" s="6"/>
      <c r="CA108" s="6"/>
    </row>
    <row r="109" spans="4:79">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50"/>
      <c r="BE109" s="45"/>
      <c r="BM109" s="63"/>
      <c r="BN109" s="6"/>
      <c r="CA109" s="6"/>
    </row>
    <row r="110" spans="4:79">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50"/>
      <c r="BE110" s="45"/>
      <c r="BM110" s="63"/>
      <c r="BN110" s="6"/>
      <c r="CA110" s="6"/>
    </row>
    <row r="111" spans="4:79">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50"/>
      <c r="BE111" s="45"/>
      <c r="BM111" s="63"/>
      <c r="BN111" s="6"/>
      <c r="CA111" s="6"/>
    </row>
    <row r="112" spans="4:79">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50"/>
      <c r="BE112" s="45"/>
      <c r="BM112" s="63"/>
      <c r="BN112" s="6"/>
      <c r="CA112" s="6"/>
    </row>
    <row r="113" spans="4:79">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50"/>
      <c r="BE113" s="45"/>
      <c r="BM113" s="63"/>
      <c r="BN113" s="6"/>
      <c r="CA113" s="6"/>
    </row>
    <row r="114" spans="4:79">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50"/>
      <c r="BE114" s="45"/>
      <c r="BM114" s="63"/>
      <c r="BN114" s="6"/>
      <c r="CA114" s="6"/>
    </row>
    <row r="115" spans="4:79">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50"/>
      <c r="BE115" s="45"/>
      <c r="BM115" s="63"/>
      <c r="BN115" s="6"/>
      <c r="CA115" s="6"/>
    </row>
    <row r="116" spans="4:79">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50"/>
      <c r="BE116" s="45"/>
      <c r="BM116" s="63"/>
      <c r="BN116" s="6"/>
      <c r="CA116" s="6"/>
    </row>
    <row r="117" spans="4:79">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50"/>
      <c r="BE117" s="45"/>
      <c r="BM117" s="63"/>
      <c r="BN117" s="6"/>
      <c r="CA117" s="6"/>
    </row>
    <row r="118" spans="4:79">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50"/>
      <c r="BE118" s="45"/>
      <c r="BM118" s="63"/>
      <c r="BN118" s="6"/>
      <c r="CA118" s="6"/>
    </row>
    <row r="119" spans="4:79">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50"/>
      <c r="BE119" s="45"/>
      <c r="BM119" s="63"/>
      <c r="BN119" s="6"/>
      <c r="CA119" s="6"/>
    </row>
    <row r="120" spans="4:79">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50"/>
      <c r="BE120" s="45"/>
      <c r="BM120" s="63"/>
      <c r="BN120" s="6"/>
      <c r="CA120" s="6"/>
    </row>
    <row r="121" spans="4:79">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50"/>
      <c r="BE121" s="45"/>
      <c r="BM121" s="63"/>
      <c r="BN121" s="6"/>
      <c r="CA121" s="6"/>
    </row>
    <row r="122" spans="4:79">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50"/>
      <c r="BE122" s="45"/>
      <c r="BM122" s="63"/>
      <c r="BN122" s="6"/>
      <c r="CA122" s="6"/>
    </row>
    <row r="123" spans="4:79">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50"/>
      <c r="BE123" s="45"/>
      <c r="BM123" s="63"/>
      <c r="BN123" s="6"/>
      <c r="CA123" s="6"/>
    </row>
    <row r="124" spans="4:79">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50"/>
      <c r="BE124" s="45"/>
      <c r="BM124" s="63"/>
      <c r="BN124" s="6"/>
      <c r="CA124" s="6"/>
    </row>
    <row r="125" spans="4:79">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50"/>
      <c r="BE125" s="45"/>
      <c r="BM125" s="63"/>
      <c r="BN125" s="6"/>
      <c r="CA125" s="6"/>
    </row>
    <row r="126" spans="4:79">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50"/>
      <c r="BE126" s="45"/>
      <c r="BM126" s="63"/>
      <c r="BN126" s="6"/>
      <c r="CA126" s="6"/>
    </row>
    <row r="127" spans="4:79">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50"/>
      <c r="BE127" s="45"/>
      <c r="BM127" s="63"/>
      <c r="BN127" s="6"/>
      <c r="CA127" s="6"/>
    </row>
    <row r="128" spans="4:79">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50"/>
      <c r="BE128" s="45"/>
      <c r="BM128" s="63"/>
      <c r="BN128" s="6"/>
      <c r="CA128" s="6"/>
    </row>
    <row r="129" spans="4:79">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50"/>
      <c r="BE129" s="45"/>
      <c r="BM129" s="63"/>
      <c r="BN129" s="6"/>
      <c r="CA129" s="6"/>
    </row>
    <row r="130" spans="4:79">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50"/>
      <c r="BE130" s="45"/>
      <c r="BM130" s="63"/>
      <c r="BN130" s="6"/>
      <c r="CA130" s="6"/>
    </row>
    <row r="131" spans="4:79">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50"/>
      <c r="BE131" s="45"/>
      <c r="BM131" s="63"/>
      <c r="BN131" s="6"/>
      <c r="CA131" s="6"/>
    </row>
    <row r="132" spans="4:79">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50"/>
      <c r="BE132" s="45"/>
      <c r="BM132" s="63"/>
      <c r="BN132" s="6"/>
      <c r="CA132" s="6"/>
    </row>
    <row r="133" spans="4:79">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50"/>
      <c r="BE133" s="45"/>
      <c r="BM133" s="63"/>
      <c r="BN133" s="6"/>
      <c r="CA133" s="6"/>
    </row>
    <row r="134" spans="4:79">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50"/>
      <c r="BE134" s="45"/>
      <c r="BM134" s="63"/>
      <c r="BN134" s="6"/>
      <c r="CA134" s="6"/>
    </row>
    <row r="135" spans="4:79">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50"/>
      <c r="BE135" s="45"/>
      <c r="BM135" s="63"/>
      <c r="BN135" s="6"/>
      <c r="CA135" s="6"/>
    </row>
    <row r="136" spans="4:79">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50"/>
      <c r="BE136" s="45"/>
      <c r="BM136" s="63"/>
      <c r="BN136" s="6"/>
      <c r="CA136" s="6"/>
    </row>
    <row r="137" spans="4:79">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50"/>
      <c r="BE137" s="45"/>
      <c r="BM137" s="63"/>
      <c r="BN137" s="6"/>
      <c r="CA137" s="6"/>
    </row>
    <row r="138" spans="4:79">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50"/>
      <c r="BE138" s="45"/>
      <c r="BM138" s="63"/>
      <c r="BN138" s="6"/>
      <c r="CA138" s="6"/>
    </row>
    <row r="139" spans="4:79">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50"/>
      <c r="BE139" s="45"/>
      <c r="BM139" s="63"/>
      <c r="BN139" s="6"/>
      <c r="CA139" s="6"/>
    </row>
    <row r="140" spans="4:79">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50"/>
      <c r="BE140" s="45"/>
      <c r="BM140" s="63"/>
      <c r="BN140" s="6"/>
      <c r="CA140" s="6"/>
    </row>
    <row r="141" spans="4:79">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50"/>
      <c r="BE141" s="45"/>
      <c r="BM141" s="63"/>
      <c r="BN141" s="6"/>
      <c r="CA141" s="6"/>
    </row>
    <row r="142" spans="4:79">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50"/>
      <c r="BE142" s="45"/>
      <c r="BM142" s="63"/>
      <c r="BN142" s="6"/>
      <c r="CA142" s="6"/>
    </row>
    <row r="143" spans="4:79">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50"/>
      <c r="BE143" s="45"/>
      <c r="BM143" s="63"/>
      <c r="BN143" s="6"/>
      <c r="CA143" s="6"/>
    </row>
    <row r="144" spans="4:79">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50"/>
      <c r="BE144" s="45"/>
      <c r="BM144" s="63"/>
      <c r="BN144" s="6"/>
      <c r="CA144" s="6"/>
    </row>
    <row r="145" spans="4:79">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50"/>
      <c r="BE145" s="45"/>
      <c r="BM145" s="63"/>
      <c r="BN145" s="6"/>
      <c r="CA145" s="6"/>
    </row>
    <row r="146" spans="4:79">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50"/>
      <c r="BE146" s="45"/>
      <c r="BM146" s="63"/>
      <c r="BN146" s="6"/>
      <c r="CA146" s="6"/>
    </row>
    <row r="147" spans="4:79">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50"/>
      <c r="BE147" s="45"/>
      <c r="BM147" s="63"/>
      <c r="BN147" s="6"/>
      <c r="CA147" s="6"/>
    </row>
    <row r="148" spans="4:79">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50"/>
      <c r="BE148" s="45"/>
      <c r="BM148" s="63"/>
      <c r="BN148" s="6"/>
      <c r="CA148" s="6"/>
    </row>
    <row r="149" spans="4:79">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50"/>
      <c r="BE149" s="45"/>
      <c r="BM149" s="63"/>
      <c r="BN149" s="6"/>
      <c r="CA149" s="6"/>
    </row>
    <row r="150" spans="4:79">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50"/>
      <c r="BE150" s="45"/>
      <c r="BM150" s="63"/>
      <c r="BN150" s="6"/>
      <c r="CA150" s="6"/>
    </row>
    <row r="151" spans="4:79">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50"/>
      <c r="BE151" s="45"/>
      <c r="BM151" s="63"/>
      <c r="BN151" s="6"/>
      <c r="CA151" s="6"/>
    </row>
    <row r="152" spans="4:79">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50"/>
      <c r="BE152" s="45"/>
      <c r="BM152" s="63"/>
      <c r="BN152" s="6"/>
      <c r="CA152" s="6"/>
    </row>
    <row r="153" spans="4:79">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50"/>
      <c r="BE153" s="45"/>
      <c r="BM153" s="63"/>
      <c r="BN153" s="6"/>
      <c r="CA153" s="6"/>
    </row>
    <row r="154" spans="4:79">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50"/>
      <c r="BE154" s="45"/>
      <c r="BM154" s="63"/>
      <c r="BN154" s="6"/>
      <c r="CA154" s="6"/>
    </row>
    <row r="155" spans="4:79">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50"/>
      <c r="BE155" s="45"/>
      <c r="BM155" s="63"/>
      <c r="BN155" s="6"/>
      <c r="CA155" s="6"/>
    </row>
    <row r="156" spans="4:79">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50"/>
      <c r="BE156" s="45"/>
      <c r="BM156" s="63"/>
      <c r="BN156" s="6"/>
      <c r="CA156" s="6"/>
    </row>
    <row r="157" spans="4:79">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50"/>
      <c r="BE157" s="45"/>
      <c r="BM157" s="63"/>
      <c r="BN157" s="6"/>
      <c r="CA157" s="6"/>
    </row>
    <row r="158" spans="4:79">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50"/>
      <c r="BE158" s="45"/>
      <c r="BM158" s="63"/>
      <c r="BN158" s="6"/>
      <c r="CA158" s="6"/>
    </row>
    <row r="159" spans="4:79">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50"/>
      <c r="BE159" s="45"/>
      <c r="BM159" s="63"/>
      <c r="BN159" s="6"/>
      <c r="CA159" s="6"/>
    </row>
    <row r="160" spans="4:79">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50"/>
      <c r="BE160" s="45"/>
      <c r="BM160" s="63"/>
      <c r="BN160" s="6"/>
      <c r="CA160" s="6"/>
    </row>
    <row r="161" spans="4:79">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50"/>
      <c r="BE161" s="45"/>
      <c r="BM161" s="63"/>
      <c r="BN161" s="6"/>
      <c r="CA161" s="6"/>
    </row>
    <row r="162" spans="4:79">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50"/>
      <c r="BE162" s="45"/>
      <c r="BM162" s="63"/>
      <c r="BN162" s="6"/>
      <c r="CA162" s="6"/>
    </row>
    <row r="163" spans="4:79">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50"/>
      <c r="BE163" s="45"/>
      <c r="BM163" s="63"/>
      <c r="BN163" s="6"/>
      <c r="CA163" s="6"/>
    </row>
    <row r="164" spans="4:79">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50"/>
      <c r="BE164" s="45"/>
      <c r="BM164" s="63"/>
      <c r="BN164" s="6"/>
      <c r="CA164" s="6"/>
    </row>
    <row r="165" spans="4:79">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50"/>
      <c r="BE165" s="45"/>
      <c r="BM165" s="63"/>
      <c r="BN165" s="6"/>
      <c r="CA165" s="6"/>
    </row>
    <row r="166" spans="4:79">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50"/>
      <c r="BE166" s="45"/>
      <c r="BM166" s="63"/>
      <c r="BN166" s="6"/>
      <c r="CA166" s="6"/>
    </row>
    <row r="167" spans="4:79">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50"/>
      <c r="BE167" s="45"/>
      <c r="BM167" s="63"/>
      <c r="BN167" s="6"/>
      <c r="CA167" s="6"/>
    </row>
    <row r="168" spans="4:79">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50"/>
      <c r="BE168" s="45"/>
      <c r="BM168" s="63"/>
      <c r="BN168" s="6"/>
      <c r="CA168" s="6"/>
    </row>
    <row r="169" spans="4:79">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50"/>
      <c r="BE169" s="45"/>
      <c r="BM169" s="63"/>
      <c r="BN169" s="6"/>
      <c r="CA169" s="6"/>
    </row>
    <row r="170" spans="4:79">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50"/>
      <c r="BE170" s="45"/>
      <c r="BM170" s="63"/>
      <c r="BN170" s="6"/>
      <c r="CA170" s="6"/>
    </row>
    <row r="171" spans="4:79">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50"/>
      <c r="BE171" s="45"/>
      <c r="BM171" s="63"/>
      <c r="BN171" s="6"/>
      <c r="CA171" s="6"/>
    </row>
    <row r="172" spans="4:79">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50"/>
      <c r="BE172" s="45"/>
      <c r="BM172" s="63"/>
      <c r="BN172" s="6"/>
      <c r="CA172" s="6"/>
    </row>
    <row r="173" spans="4:79">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50"/>
      <c r="BE173" s="45"/>
      <c r="BM173" s="63"/>
      <c r="BN173" s="6"/>
      <c r="CA173" s="6"/>
    </row>
    <row r="174" spans="4:79">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50"/>
      <c r="BE174" s="45"/>
      <c r="BM174" s="63"/>
      <c r="BN174" s="6"/>
      <c r="CA174" s="6"/>
    </row>
    <row r="175" spans="4:79">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50"/>
      <c r="BE175" s="45"/>
      <c r="BM175" s="63"/>
      <c r="BN175" s="6"/>
      <c r="CA175" s="6"/>
    </row>
    <row r="176" spans="4:79">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50"/>
      <c r="BE176" s="45"/>
      <c r="BM176" s="63"/>
      <c r="BN176" s="6"/>
      <c r="CA176" s="6"/>
    </row>
    <row r="177" spans="4:79">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50"/>
      <c r="BE177" s="45"/>
      <c r="BM177" s="63"/>
      <c r="BN177" s="6"/>
      <c r="CA177" s="6"/>
    </row>
    <row r="178" spans="4:79">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50"/>
      <c r="BE178" s="45"/>
      <c r="BM178" s="63"/>
      <c r="BN178" s="6"/>
      <c r="CA178" s="6"/>
    </row>
    <row r="179" spans="4:79">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50"/>
      <c r="BE179" s="45"/>
      <c r="BM179" s="63"/>
      <c r="BN179" s="6"/>
      <c r="CA179" s="6"/>
    </row>
    <row r="180" spans="4:79">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50"/>
      <c r="BE180" s="45"/>
      <c r="BM180" s="63"/>
      <c r="BN180" s="6"/>
      <c r="CA180" s="6"/>
    </row>
    <row r="181" spans="4:79">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50"/>
      <c r="BE181" s="45"/>
      <c r="BM181" s="63"/>
      <c r="BN181" s="6"/>
      <c r="CA181" s="6"/>
    </row>
    <row r="182" spans="4:79">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50"/>
      <c r="BE182" s="45"/>
      <c r="BM182" s="63"/>
      <c r="BN182" s="6"/>
      <c r="CA182" s="6"/>
    </row>
    <row r="183" spans="4:79">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50"/>
      <c r="BE183" s="45"/>
      <c r="BM183" s="63"/>
      <c r="BN183" s="6"/>
      <c r="CA183" s="6"/>
    </row>
    <row r="184" spans="4:79">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50"/>
      <c r="BE184" s="45"/>
      <c r="BM184" s="63"/>
      <c r="BN184" s="6"/>
      <c r="CA184" s="6"/>
    </row>
    <row r="185" spans="4:79">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50"/>
      <c r="BE185" s="45"/>
      <c r="BM185" s="63"/>
      <c r="BN185" s="6"/>
      <c r="CA185" s="6"/>
    </row>
    <row r="186" spans="4:79">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50"/>
      <c r="BE186" s="45"/>
      <c r="BM186" s="63"/>
      <c r="BN186" s="6"/>
      <c r="CA186" s="6"/>
    </row>
    <row r="187" spans="4:79">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50"/>
      <c r="BE187" s="45"/>
      <c r="BM187" s="63"/>
      <c r="BN187" s="6"/>
      <c r="CA187" s="6"/>
    </row>
    <row r="188" spans="4:79">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50"/>
      <c r="BE188" s="45"/>
      <c r="BM188" s="63"/>
      <c r="BN188" s="6"/>
      <c r="CA188" s="6"/>
    </row>
    <row r="189" spans="4:79">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50"/>
      <c r="BE189" s="45"/>
      <c r="BM189" s="63"/>
      <c r="BN189" s="6"/>
      <c r="CA189" s="6"/>
    </row>
    <row r="190" spans="4:79">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50"/>
      <c r="BE190" s="45"/>
      <c r="BM190" s="63"/>
      <c r="BN190" s="6"/>
      <c r="CA190" s="6"/>
    </row>
    <row r="191" spans="4:79">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50"/>
      <c r="BE191" s="45"/>
      <c r="BM191" s="63"/>
      <c r="BN191" s="6"/>
      <c r="CA191" s="6"/>
    </row>
    <row r="192" spans="4:79">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50"/>
      <c r="BE192" s="45"/>
      <c r="BM192" s="63"/>
      <c r="BN192" s="6"/>
      <c r="CA192" s="6"/>
    </row>
    <row r="193" spans="4:79">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50"/>
      <c r="BE193" s="45"/>
      <c r="BM193" s="63"/>
      <c r="BN193" s="6"/>
      <c r="CA193" s="6"/>
    </row>
    <row r="194" spans="4:79">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50"/>
      <c r="BE194" s="45"/>
      <c r="BM194" s="63"/>
      <c r="BN194" s="6"/>
      <c r="CA194" s="6"/>
    </row>
    <row r="195" spans="4:79">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50"/>
      <c r="BE195" s="45"/>
      <c r="BM195" s="63"/>
      <c r="BN195" s="6"/>
      <c r="CA195" s="6"/>
    </row>
    <row r="196" spans="4:79">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50"/>
      <c r="BE196" s="45"/>
      <c r="BM196" s="63"/>
      <c r="BN196" s="6"/>
      <c r="CA196" s="6"/>
    </row>
    <row r="197" spans="4:79">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50"/>
      <c r="BE197" s="45"/>
      <c r="BM197" s="63"/>
      <c r="BN197" s="6"/>
      <c r="CA197" s="6"/>
    </row>
    <row r="198" spans="4:79">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50"/>
      <c r="BE198" s="45"/>
      <c r="BM198" s="63"/>
      <c r="BN198" s="6"/>
      <c r="CA198" s="6"/>
    </row>
    <row r="199" spans="4:79">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50"/>
      <c r="BE199" s="45"/>
      <c r="BM199" s="63"/>
      <c r="BN199" s="6"/>
      <c r="CA199" s="6"/>
    </row>
    <row r="200" spans="4:79">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50"/>
      <c r="BE200" s="45"/>
      <c r="BM200" s="63"/>
      <c r="BN200" s="6"/>
      <c r="CA200" s="6"/>
    </row>
    <row r="201" spans="4:79">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50"/>
      <c r="BE201" s="45"/>
      <c r="BM201" s="63"/>
      <c r="BN201" s="6"/>
      <c r="CA201" s="6"/>
    </row>
    <row r="202" spans="4:79">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50"/>
      <c r="BE202" s="45"/>
      <c r="BM202" s="63"/>
      <c r="BN202" s="6"/>
      <c r="CA202" s="6"/>
    </row>
    <row r="203" spans="4:79">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50"/>
      <c r="BE203" s="45"/>
      <c r="BM203" s="63"/>
      <c r="BN203" s="6"/>
      <c r="CA203" s="6"/>
    </row>
    <row r="204" spans="4:79">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50"/>
      <c r="BE204" s="45"/>
      <c r="BM204" s="63"/>
      <c r="BN204" s="6"/>
      <c r="CA204" s="6"/>
    </row>
    <row r="205" spans="4:79">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50"/>
      <c r="BE205" s="45"/>
      <c r="BM205" s="63"/>
      <c r="BN205" s="6"/>
      <c r="CA205" s="6"/>
    </row>
    <row r="206" spans="4:79">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50"/>
      <c r="BE206" s="45"/>
      <c r="BM206" s="63"/>
      <c r="BN206" s="6"/>
      <c r="CA206" s="6"/>
    </row>
    <row r="207" spans="4:79">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50"/>
      <c r="BE207" s="45"/>
      <c r="BM207" s="63"/>
      <c r="BN207" s="6"/>
      <c r="CA207" s="6"/>
    </row>
    <row r="208" spans="4:79">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50"/>
      <c r="BE208" s="45"/>
      <c r="BM208" s="63"/>
      <c r="BN208" s="6"/>
      <c r="CA208" s="6"/>
    </row>
    <row r="209" spans="4:79">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50"/>
      <c r="BE209" s="45"/>
      <c r="BM209" s="63"/>
      <c r="BN209" s="6"/>
      <c r="CA209" s="6"/>
    </row>
    <row r="210" spans="4:79">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50"/>
      <c r="BE210" s="45"/>
      <c r="BM210" s="63"/>
      <c r="BN210" s="6"/>
      <c r="CA210" s="6"/>
    </row>
    <row r="211" spans="4:79">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50"/>
      <c r="BE211" s="45"/>
      <c r="BM211" s="63"/>
      <c r="BN211" s="6"/>
      <c r="CA211" s="6"/>
    </row>
    <row r="212" spans="4:79">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50"/>
      <c r="BE212" s="45"/>
      <c r="BM212" s="63"/>
      <c r="BN212" s="6"/>
      <c r="CA212" s="6"/>
    </row>
    <row r="213" spans="4:79">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50"/>
      <c r="BE213" s="45"/>
      <c r="BM213" s="63"/>
      <c r="BN213" s="6"/>
      <c r="CA213" s="6"/>
    </row>
    <row r="214" spans="4:79">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50"/>
      <c r="BE214" s="45"/>
      <c r="BM214" s="63"/>
      <c r="BN214" s="6"/>
      <c r="CA214" s="6"/>
    </row>
    <row r="215" spans="4:79">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50"/>
      <c r="BE215" s="45"/>
      <c r="BM215" s="63"/>
      <c r="BN215" s="6"/>
      <c r="CA215" s="6"/>
    </row>
    <row r="216" spans="4:79">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50"/>
      <c r="BE216" s="45"/>
      <c r="BM216" s="63"/>
      <c r="BN216" s="6"/>
      <c r="CA216" s="6"/>
    </row>
    <row r="217" spans="4:79">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50"/>
      <c r="BE217" s="45"/>
      <c r="BM217" s="63"/>
      <c r="BN217" s="6"/>
      <c r="CA217" s="6"/>
    </row>
    <row r="218" spans="4:79">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50"/>
      <c r="BE218" s="45"/>
      <c r="BM218" s="63"/>
      <c r="BN218" s="6"/>
      <c r="CA218" s="6"/>
    </row>
    <row r="219" spans="4:79">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50"/>
      <c r="BE219" s="45"/>
      <c r="BM219" s="63"/>
      <c r="BN219" s="6"/>
      <c r="CA219" s="6"/>
    </row>
    <row r="220" spans="4:79">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50"/>
      <c r="BE220" s="45"/>
      <c r="BM220" s="63"/>
      <c r="BN220" s="6"/>
      <c r="CA220" s="6"/>
    </row>
    <row r="221" spans="4:79">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50"/>
      <c r="BE221" s="45"/>
      <c r="BM221" s="63"/>
      <c r="BN221" s="6"/>
      <c r="CA221" s="6"/>
    </row>
    <row r="222" spans="4:79">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50"/>
      <c r="BE222" s="45"/>
      <c r="BM222" s="63"/>
      <c r="BN222" s="6"/>
      <c r="CA222" s="6"/>
    </row>
    <row r="223" spans="4:79">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50"/>
      <c r="BE223" s="45"/>
      <c r="BM223" s="63"/>
      <c r="BN223" s="6"/>
      <c r="CA223" s="6"/>
    </row>
    <row r="224" spans="4:79">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50"/>
      <c r="BE224" s="45"/>
      <c r="BM224" s="63"/>
      <c r="BN224" s="6"/>
      <c r="CA224" s="6"/>
    </row>
    <row r="225" spans="4:79">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50"/>
      <c r="BE225" s="45"/>
      <c r="BM225" s="63"/>
      <c r="BN225" s="6"/>
      <c r="CA225" s="6"/>
    </row>
    <row r="226" spans="4:79">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50"/>
      <c r="BE226" s="45"/>
      <c r="BM226" s="63"/>
      <c r="BN226" s="6"/>
      <c r="CA226" s="6"/>
    </row>
    <row r="227" spans="4:79">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50"/>
      <c r="BE227" s="45"/>
      <c r="BM227" s="63"/>
      <c r="BN227" s="6"/>
      <c r="CA227" s="6"/>
    </row>
    <row r="228" spans="4:79">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50"/>
      <c r="BE228" s="45"/>
      <c r="BM228" s="63"/>
      <c r="BN228" s="6"/>
      <c r="CA228" s="6"/>
    </row>
    <row r="229" spans="4:79">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50"/>
      <c r="BE229" s="45"/>
      <c r="BM229" s="63"/>
      <c r="BN229" s="6"/>
      <c r="CA229" s="6"/>
    </row>
    <row r="230" spans="4:79">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50"/>
      <c r="BE230" s="45"/>
      <c r="BM230" s="63"/>
      <c r="BN230" s="6"/>
      <c r="CA230" s="6"/>
    </row>
    <row r="231" spans="4:79">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50"/>
      <c r="BE231" s="45"/>
      <c r="BM231" s="63"/>
      <c r="BN231" s="6"/>
      <c r="CA231" s="6"/>
    </row>
    <row r="232" spans="4:79">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50"/>
      <c r="BE232" s="45"/>
      <c r="BM232" s="63"/>
      <c r="BN232" s="6"/>
      <c r="CA232" s="6"/>
    </row>
    <row r="233" spans="4:79">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50"/>
      <c r="BE233" s="45"/>
      <c r="BM233" s="63"/>
      <c r="BN233" s="6"/>
      <c r="CA233" s="6"/>
    </row>
    <row r="234" spans="4:79">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50"/>
      <c r="BE234" s="45"/>
      <c r="BM234" s="63"/>
      <c r="BN234" s="6"/>
      <c r="CA234" s="6"/>
    </row>
    <row r="235" spans="4:79">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50"/>
      <c r="BE235" s="45"/>
      <c r="BM235" s="63"/>
      <c r="BN235" s="6"/>
      <c r="CA235" s="6"/>
    </row>
    <row r="236" spans="4:79">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50"/>
      <c r="BE236" s="45"/>
      <c r="BM236" s="63"/>
      <c r="BN236" s="6"/>
      <c r="CA236" s="6"/>
    </row>
    <row r="237" spans="4:79">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50"/>
      <c r="BE237" s="45"/>
      <c r="BM237" s="63"/>
      <c r="BN237" s="6"/>
      <c r="CA237" s="6"/>
    </row>
    <row r="238" spans="4:79">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50"/>
      <c r="BE238" s="45"/>
      <c r="BM238" s="63"/>
      <c r="BN238" s="6"/>
      <c r="CA238" s="6"/>
    </row>
    <row r="239" spans="4:79">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50"/>
      <c r="BE239" s="45"/>
      <c r="BM239" s="63"/>
      <c r="BN239" s="6"/>
      <c r="CA239" s="6"/>
    </row>
    <row r="240" spans="4:79">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50"/>
      <c r="BE240" s="45"/>
      <c r="BM240" s="63"/>
      <c r="BN240" s="6"/>
      <c r="CA240" s="6"/>
    </row>
    <row r="241" spans="4:79">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50"/>
      <c r="BE241" s="45"/>
      <c r="BM241" s="63"/>
      <c r="BN241" s="6"/>
      <c r="CA241" s="6"/>
    </row>
    <row r="242" spans="4:79">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50"/>
      <c r="BE242" s="45"/>
      <c r="BM242" s="63"/>
      <c r="BN242" s="6"/>
      <c r="CA242" s="6"/>
    </row>
    <row r="243" spans="4:79">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50"/>
      <c r="BE243" s="45"/>
      <c r="BM243" s="63"/>
      <c r="BN243" s="6"/>
      <c r="CA243" s="6"/>
    </row>
    <row r="244" spans="4:79">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50"/>
      <c r="BE244" s="45"/>
      <c r="BM244" s="63"/>
      <c r="BN244" s="6"/>
      <c r="CA244" s="6"/>
    </row>
    <row r="245" spans="4:79">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50"/>
      <c r="BE245" s="45"/>
      <c r="BM245" s="63"/>
      <c r="BN245" s="6"/>
      <c r="CA245" s="6"/>
    </row>
    <row r="246" spans="4:79">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50"/>
      <c r="BE246" s="45"/>
      <c r="BM246" s="63"/>
      <c r="BN246" s="6"/>
      <c r="CA246" s="6"/>
    </row>
    <row r="247" spans="4:79">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50"/>
      <c r="BE247" s="45"/>
      <c r="BM247" s="63"/>
      <c r="BN247" s="6"/>
      <c r="CA247" s="6"/>
    </row>
    <row r="248" spans="4:79">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50"/>
      <c r="BE248" s="45"/>
      <c r="BM248" s="63"/>
      <c r="BN248" s="6"/>
      <c r="CA248" s="6"/>
    </row>
    <row r="249" spans="4:79">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50"/>
      <c r="BE249" s="45"/>
      <c r="BM249" s="63"/>
      <c r="BN249" s="6"/>
      <c r="CA249" s="6"/>
    </row>
    <row r="250" spans="4:79">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50"/>
      <c r="BE250" s="45"/>
      <c r="BM250" s="63"/>
      <c r="BN250" s="6"/>
      <c r="CA250" s="6"/>
    </row>
    <row r="251" spans="4:79">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50"/>
      <c r="BE251" s="45"/>
      <c r="BM251" s="63"/>
      <c r="BN251" s="6"/>
      <c r="CA251" s="6"/>
    </row>
    <row r="252" spans="4:79">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50"/>
      <c r="BE252" s="45"/>
      <c r="BM252" s="63"/>
      <c r="BN252" s="6"/>
      <c r="CA252" s="6"/>
    </row>
    <row r="253" spans="4:79">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50"/>
      <c r="BE253" s="45"/>
      <c r="BM253" s="63"/>
      <c r="BN253" s="6"/>
      <c r="CA253" s="6"/>
    </row>
    <row r="254" spans="4:79">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50"/>
      <c r="BE254" s="45"/>
      <c r="BM254" s="63"/>
      <c r="BN254" s="6"/>
      <c r="CA254" s="6"/>
    </row>
    <row r="255" spans="4:79">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50"/>
      <c r="BE255" s="45"/>
      <c r="BM255" s="63"/>
      <c r="BN255" s="6"/>
      <c r="CA255" s="6"/>
    </row>
    <row r="256" spans="4:79">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50"/>
      <c r="BE256" s="45"/>
      <c r="BM256" s="63"/>
      <c r="BN256" s="6"/>
      <c r="CA256" s="6"/>
    </row>
    <row r="257" spans="4:79">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50"/>
      <c r="BE257" s="45"/>
      <c r="BM257" s="63"/>
      <c r="BN257" s="6"/>
      <c r="CA257" s="6"/>
    </row>
    <row r="258" spans="4:79">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50"/>
      <c r="BE258" s="45"/>
      <c r="BM258" s="63"/>
      <c r="BN258" s="6"/>
      <c r="CA258" s="6"/>
    </row>
    <row r="259" spans="4:79">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50"/>
      <c r="BE259" s="45"/>
      <c r="BM259" s="63"/>
      <c r="BN259" s="6"/>
      <c r="CA259" s="6"/>
    </row>
    <row r="260" spans="4:79">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50"/>
      <c r="BE260" s="45"/>
      <c r="BM260" s="63"/>
      <c r="BN260" s="6"/>
      <c r="CA260" s="6"/>
    </row>
    <row r="261" spans="4:79">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50"/>
      <c r="BE261" s="45"/>
      <c r="BM261" s="63"/>
      <c r="BN261" s="6"/>
      <c r="CA261" s="6"/>
    </row>
    <row r="262" spans="4:79">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50"/>
      <c r="BE262" s="45"/>
      <c r="BM262" s="63"/>
      <c r="BN262" s="6"/>
      <c r="CA262" s="6"/>
    </row>
    <row r="263" spans="4:79">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50"/>
      <c r="BE263" s="45"/>
      <c r="BM263" s="63"/>
      <c r="BN263" s="6"/>
      <c r="CA263" s="6"/>
    </row>
    <row r="264" spans="4:79">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50"/>
      <c r="BE264" s="45"/>
      <c r="BM264" s="63"/>
      <c r="BN264" s="6"/>
      <c r="CA264" s="6"/>
    </row>
    <row r="265" spans="4:79">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50"/>
      <c r="BE265" s="45"/>
      <c r="BM265" s="63"/>
      <c r="BN265" s="6"/>
      <c r="CA265" s="6"/>
    </row>
    <row r="266" spans="4:79">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50"/>
      <c r="BE266" s="45"/>
      <c r="BM266" s="63"/>
      <c r="BN266" s="6"/>
      <c r="CA266" s="6"/>
    </row>
    <row r="267" spans="4:79">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50"/>
      <c r="BE267" s="45"/>
      <c r="BM267" s="63"/>
      <c r="BN267" s="6"/>
      <c r="CA267" s="6"/>
    </row>
    <row r="268" spans="4:79">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50"/>
      <c r="BE268" s="45"/>
      <c r="BM268" s="63"/>
      <c r="BN268" s="6"/>
      <c r="CA268" s="6"/>
    </row>
    <row r="269" spans="4:79">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50"/>
      <c r="BE269" s="45"/>
      <c r="BM269" s="63"/>
      <c r="BN269" s="6"/>
      <c r="CA269" s="6"/>
    </row>
    <row r="270" spans="4:79">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50"/>
      <c r="BE270" s="45"/>
      <c r="BM270" s="63"/>
      <c r="BN270" s="6"/>
      <c r="CA270" s="6"/>
    </row>
    <row r="271" spans="4:79">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50"/>
      <c r="BE271" s="45"/>
      <c r="BM271" s="63"/>
      <c r="BN271" s="6"/>
      <c r="CA271" s="6"/>
    </row>
    <row r="272" spans="4:79">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50"/>
      <c r="BE272" s="45"/>
      <c r="BM272" s="63"/>
      <c r="BN272" s="6"/>
      <c r="CA272" s="6"/>
    </row>
    <row r="273" spans="4:79">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50"/>
      <c r="BE273" s="45"/>
      <c r="BM273" s="63"/>
      <c r="BN273" s="6"/>
      <c r="CA273" s="6"/>
    </row>
    <row r="274" spans="4:79">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50"/>
      <c r="BE274" s="45"/>
      <c r="BM274" s="63"/>
      <c r="BN274" s="6"/>
      <c r="CA274" s="6"/>
    </row>
    <row r="275" spans="4:79">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50"/>
      <c r="BE275" s="45"/>
      <c r="BM275" s="63"/>
      <c r="BN275" s="6"/>
      <c r="CA275" s="6"/>
    </row>
    <row r="276" spans="4:79">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50"/>
      <c r="BE276" s="45"/>
      <c r="BM276" s="63"/>
      <c r="BN276" s="6"/>
      <c r="CA276" s="6"/>
    </row>
    <row r="277" spans="4:79">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50"/>
      <c r="BE277" s="45"/>
      <c r="BM277" s="63"/>
      <c r="BN277" s="6"/>
      <c r="CA277" s="6"/>
    </row>
    <row r="278" spans="4:79">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50"/>
      <c r="BE278" s="45"/>
      <c r="BM278" s="63"/>
      <c r="BN278" s="6"/>
      <c r="CA278" s="6"/>
    </row>
    <row r="279" spans="4:79">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50"/>
      <c r="BE279" s="45"/>
      <c r="BM279" s="63"/>
      <c r="BN279" s="6"/>
      <c r="CA279" s="6"/>
    </row>
    <row r="280" spans="4:79">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50"/>
      <c r="BE280" s="45"/>
      <c r="BM280" s="63"/>
      <c r="BN280" s="6"/>
      <c r="CA280" s="6"/>
    </row>
    <row r="281" spans="4:79">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50"/>
      <c r="BE281" s="45"/>
      <c r="BM281" s="63"/>
      <c r="BN281" s="6"/>
      <c r="CA281" s="6"/>
    </row>
    <row r="282" spans="4:79">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50"/>
      <c r="BE282" s="45"/>
      <c r="BM282" s="63"/>
      <c r="BN282" s="6"/>
      <c r="CA282" s="6"/>
    </row>
    <row r="283" spans="4:79">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50"/>
      <c r="BE283" s="45"/>
      <c r="BM283" s="63"/>
      <c r="BN283" s="6"/>
      <c r="CA283" s="6"/>
    </row>
    <row r="284" spans="4:79">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50"/>
      <c r="BE284" s="45"/>
      <c r="BM284" s="63"/>
      <c r="BN284" s="6"/>
      <c r="CA284" s="6"/>
    </row>
    <row r="285" spans="4:79">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50"/>
      <c r="BE285" s="45"/>
      <c r="BM285" s="63"/>
      <c r="BN285" s="6"/>
      <c r="CA285" s="6"/>
    </row>
    <row r="286" spans="4:79">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50"/>
      <c r="BE286" s="45"/>
      <c r="BM286" s="63"/>
      <c r="BN286" s="6"/>
      <c r="CA286" s="6"/>
    </row>
    <row r="287" spans="4:79">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50"/>
      <c r="BE287" s="45"/>
      <c r="BM287" s="63"/>
      <c r="BN287" s="6"/>
      <c r="CA287" s="6"/>
    </row>
    <row r="288" spans="4:79">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50"/>
      <c r="BE288" s="45"/>
      <c r="BM288" s="63"/>
      <c r="BN288" s="6"/>
      <c r="CA288" s="6"/>
    </row>
    <row r="289" spans="4:79">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50"/>
      <c r="BE289" s="45"/>
      <c r="BM289" s="63"/>
      <c r="BN289" s="6"/>
      <c r="CA289" s="6"/>
    </row>
    <row r="290" spans="4:79">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50"/>
      <c r="BE290" s="45"/>
      <c r="BM290" s="63"/>
      <c r="BN290" s="6"/>
      <c r="CA290" s="6"/>
    </row>
    <row r="291" spans="4:79">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50"/>
      <c r="BE291" s="45"/>
      <c r="BM291" s="63"/>
      <c r="BN291" s="6"/>
      <c r="CA291" s="6"/>
    </row>
    <row r="292" spans="4:79">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50"/>
      <c r="BE292" s="45"/>
      <c r="BM292" s="63"/>
      <c r="BN292" s="6"/>
      <c r="CA292" s="6"/>
    </row>
    <row r="293" spans="4:79">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50"/>
      <c r="BE293" s="45"/>
      <c r="BM293" s="63"/>
      <c r="BN293" s="6"/>
      <c r="CA293" s="6"/>
    </row>
    <row r="294" spans="4:79">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50"/>
      <c r="BE294" s="45"/>
      <c r="BM294" s="63"/>
      <c r="BN294" s="6"/>
      <c r="CA294" s="6"/>
    </row>
    <row r="295" spans="4:79">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50"/>
      <c r="BE295" s="45"/>
      <c r="BM295" s="63"/>
      <c r="BN295" s="6"/>
      <c r="CA295" s="6"/>
    </row>
    <row r="296" spans="4:79">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50"/>
      <c r="BE296" s="45"/>
      <c r="BM296" s="63"/>
      <c r="BN296" s="6"/>
      <c r="CA296" s="6"/>
    </row>
    <row r="297" spans="4:79">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50"/>
      <c r="BE297" s="45"/>
      <c r="BM297" s="63"/>
      <c r="BN297" s="6"/>
      <c r="CA297" s="6"/>
    </row>
    <row r="298" spans="4:79">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50"/>
      <c r="BE298" s="45"/>
      <c r="BM298" s="63"/>
      <c r="BN298" s="6"/>
      <c r="CA298" s="6"/>
    </row>
    <row r="299" spans="4:79">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50"/>
      <c r="BE299" s="45"/>
      <c r="BM299" s="63"/>
      <c r="BN299" s="6"/>
      <c r="CA299" s="6"/>
    </row>
    <row r="300" spans="4:79">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50"/>
      <c r="BE300" s="45"/>
      <c r="BM300" s="63"/>
      <c r="BN300" s="6"/>
      <c r="CA300" s="6"/>
    </row>
    <row r="301" spans="4:79">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50"/>
      <c r="BE301" s="45"/>
      <c r="BM301" s="63"/>
      <c r="BN301" s="6"/>
      <c r="CA301" s="6"/>
    </row>
    <row r="302" spans="4:79">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50"/>
      <c r="BE302" s="45"/>
      <c r="BM302" s="63"/>
      <c r="BN302" s="6"/>
      <c r="CA302" s="6"/>
    </row>
    <row r="303" spans="4:79">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50"/>
      <c r="BE303" s="45"/>
      <c r="BM303" s="63"/>
      <c r="BN303" s="6"/>
      <c r="CA303" s="6"/>
    </row>
    <row r="304" spans="4:79">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50"/>
      <c r="BE304" s="45"/>
      <c r="BM304" s="63"/>
      <c r="BN304" s="6"/>
      <c r="CA304" s="6"/>
    </row>
    <row r="305" spans="4:79">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50"/>
      <c r="BE305" s="45"/>
      <c r="BM305" s="63"/>
      <c r="BN305" s="6"/>
      <c r="CA305" s="6"/>
    </row>
    <row r="306" spans="4:79">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50"/>
      <c r="BE306" s="45"/>
      <c r="BM306" s="63"/>
      <c r="BN306" s="6"/>
      <c r="CA306" s="6"/>
    </row>
    <row r="307" spans="4:79">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50"/>
      <c r="BE307" s="45"/>
      <c r="BM307" s="63"/>
      <c r="BN307" s="6"/>
      <c r="CA307" s="6"/>
    </row>
    <row r="308" spans="4:79">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50"/>
      <c r="BE308" s="45"/>
      <c r="BM308" s="63"/>
      <c r="BN308" s="6"/>
      <c r="CA308" s="6"/>
    </row>
    <row r="309" spans="4:79">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50"/>
      <c r="BE309" s="45"/>
      <c r="BM309" s="63"/>
      <c r="BN309" s="6"/>
      <c r="CA309" s="6"/>
    </row>
    <row r="310" spans="4:79">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50"/>
      <c r="BE310" s="45"/>
      <c r="BM310" s="63"/>
      <c r="BN310" s="6"/>
      <c r="CA310" s="6"/>
    </row>
    <row r="311" spans="4:79">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50"/>
      <c r="BE311" s="45"/>
      <c r="BM311" s="63"/>
      <c r="BN311" s="6"/>
      <c r="CA311" s="6"/>
    </row>
    <row r="312" spans="4:79">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50"/>
      <c r="BE312" s="45"/>
      <c r="BM312" s="63"/>
      <c r="BN312" s="6"/>
      <c r="CA312" s="6"/>
    </row>
    <row r="313" spans="4:79">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50"/>
      <c r="BE313" s="45"/>
      <c r="BM313" s="63"/>
      <c r="BN313" s="6"/>
      <c r="CA313" s="6"/>
    </row>
    <row r="314" spans="4:79">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50"/>
      <c r="BE314" s="45"/>
      <c r="BM314" s="63"/>
      <c r="BN314" s="6"/>
      <c r="CA314" s="6"/>
    </row>
    <row r="315" spans="4:79">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50"/>
      <c r="BE315" s="45"/>
      <c r="BM315" s="63"/>
      <c r="BN315" s="6"/>
      <c r="CA315" s="6"/>
    </row>
    <row r="316" spans="4:79">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50"/>
      <c r="BE316" s="45"/>
      <c r="BM316" s="63"/>
      <c r="BN316" s="6"/>
      <c r="CA316" s="6"/>
    </row>
    <row r="317" spans="4:79">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50"/>
      <c r="BE317" s="45"/>
      <c r="BM317" s="63"/>
      <c r="BN317" s="6"/>
      <c r="CA317" s="6"/>
    </row>
    <row r="318" spans="4:79">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50"/>
      <c r="BE318" s="45"/>
      <c r="BM318" s="63"/>
      <c r="BN318" s="6"/>
      <c r="CA318" s="6"/>
    </row>
    <row r="319" spans="4:79">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50"/>
      <c r="BE319" s="45"/>
      <c r="BM319" s="63"/>
      <c r="BN319" s="6"/>
      <c r="CA319" s="6"/>
    </row>
    <row r="320" spans="4:79">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50"/>
      <c r="BE320" s="45"/>
      <c r="BM320" s="63"/>
      <c r="BN320" s="6"/>
      <c r="CA320" s="6"/>
    </row>
    <row r="321" spans="4:79">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50"/>
      <c r="BE321" s="45"/>
      <c r="BM321" s="63"/>
      <c r="BN321" s="6"/>
      <c r="CA321" s="6"/>
    </row>
    <row r="322" spans="4:79">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50"/>
      <c r="BE322" s="45"/>
      <c r="BM322" s="63"/>
      <c r="BN322" s="6"/>
      <c r="CA322" s="6"/>
    </row>
    <row r="323" spans="4:79">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50"/>
      <c r="BE323" s="45"/>
      <c r="BM323" s="63"/>
      <c r="BN323" s="6"/>
      <c r="CA323" s="6"/>
    </row>
    <row r="324" spans="4:79">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50"/>
      <c r="BE324" s="45"/>
      <c r="BM324" s="63"/>
      <c r="BN324" s="6"/>
      <c r="CA324" s="6"/>
    </row>
    <row r="325" spans="4:79">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50"/>
      <c r="BE325" s="45"/>
      <c r="BM325" s="63"/>
      <c r="BN325" s="6"/>
      <c r="CA325" s="6"/>
    </row>
    <row r="326" spans="4:79">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50"/>
      <c r="BE326" s="45"/>
      <c r="BM326" s="63"/>
      <c r="BN326" s="6"/>
      <c r="CA326" s="6"/>
    </row>
    <row r="327" spans="4:79">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50"/>
      <c r="BE327" s="45"/>
      <c r="BM327" s="63"/>
      <c r="BN327" s="6"/>
      <c r="CA327" s="6"/>
    </row>
    <row r="328" spans="4:79">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50"/>
      <c r="BE328" s="45"/>
      <c r="BM328" s="63"/>
      <c r="BN328" s="6"/>
      <c r="CA328" s="6"/>
    </row>
    <row r="329" spans="4:79">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50"/>
      <c r="BE329" s="45"/>
      <c r="BM329" s="63"/>
      <c r="BN329" s="6"/>
      <c r="CA329" s="6"/>
    </row>
    <row r="330" spans="4:79">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50"/>
      <c r="BE330" s="45"/>
      <c r="BM330" s="63"/>
      <c r="BN330" s="6"/>
      <c r="CA330" s="6"/>
    </row>
    <row r="331" spans="4:79">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50"/>
      <c r="BE331" s="45"/>
      <c r="BM331" s="63"/>
      <c r="BN331" s="6"/>
      <c r="CA331" s="6"/>
    </row>
    <row r="332" spans="4:79">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50"/>
      <c r="BE332" s="45"/>
      <c r="BM332" s="63"/>
      <c r="BN332" s="6"/>
      <c r="CA332" s="6"/>
    </row>
    <row r="333" spans="4:79">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50"/>
      <c r="BE333" s="45"/>
      <c r="BM333" s="63"/>
      <c r="BN333" s="6"/>
      <c r="CA333" s="6"/>
    </row>
    <row r="334" spans="4:79">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50"/>
      <c r="BE334" s="45"/>
      <c r="BM334" s="63"/>
      <c r="BN334" s="6"/>
      <c r="CA334" s="6"/>
    </row>
    <row r="335" spans="4:79">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50"/>
      <c r="BE335" s="45"/>
      <c r="BM335" s="63"/>
      <c r="BN335" s="6"/>
      <c r="CA335" s="6"/>
    </row>
    <row r="336" spans="4:79">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50"/>
      <c r="BE336" s="45"/>
      <c r="BM336" s="63"/>
      <c r="BN336" s="6"/>
      <c r="CA336" s="6"/>
    </row>
    <row r="337" spans="4:79">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50"/>
      <c r="BE337" s="45"/>
      <c r="BM337" s="63"/>
      <c r="BN337" s="6"/>
      <c r="CA337" s="6"/>
    </row>
    <row r="338" spans="4:79">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50"/>
      <c r="BE338" s="45"/>
      <c r="BM338" s="63"/>
      <c r="BN338" s="6"/>
      <c r="CA338" s="6"/>
    </row>
    <row r="339" spans="4:79">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50"/>
      <c r="BE339" s="45"/>
      <c r="BM339" s="63"/>
      <c r="BN339" s="6"/>
      <c r="CA339" s="6"/>
    </row>
    <row r="340" spans="4:79">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50"/>
      <c r="BE340" s="45"/>
      <c r="BM340" s="63"/>
      <c r="BN340" s="6"/>
      <c r="CA340" s="6"/>
    </row>
    <row r="341" spans="4:79">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50"/>
      <c r="BE341" s="45"/>
      <c r="BM341" s="63"/>
      <c r="BN341" s="6"/>
      <c r="CA341" s="6"/>
    </row>
    <row r="342" spans="4:79">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50"/>
      <c r="BE342" s="45"/>
      <c r="BM342" s="63"/>
      <c r="BN342" s="6"/>
      <c r="CA342" s="6"/>
    </row>
    <row r="343" spans="4:79">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50"/>
      <c r="BE343" s="45"/>
      <c r="BM343" s="63"/>
      <c r="BN343" s="6"/>
      <c r="CA343" s="6"/>
    </row>
    <row r="344" spans="4:79">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50"/>
      <c r="BE344" s="45"/>
      <c r="BM344" s="63"/>
      <c r="BN344" s="6"/>
      <c r="CA344" s="6"/>
    </row>
    <row r="345" spans="4:79">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50"/>
      <c r="BE345" s="45"/>
      <c r="BM345" s="63"/>
      <c r="BN345" s="6"/>
      <c r="CA345" s="6"/>
    </row>
    <row r="346" spans="4:79">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50"/>
      <c r="BE346" s="45"/>
      <c r="BM346" s="63"/>
      <c r="BN346" s="6"/>
      <c r="CA346" s="6"/>
    </row>
    <row r="347" spans="4:79">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50"/>
      <c r="BE347" s="45"/>
      <c r="BM347" s="63"/>
      <c r="BN347" s="6"/>
      <c r="CA347" s="6"/>
    </row>
    <row r="348" spans="4:79">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50"/>
      <c r="BE348" s="45"/>
      <c r="BM348" s="63"/>
      <c r="BN348" s="6"/>
      <c r="CA348" s="6"/>
    </row>
    <row r="349" spans="4:79">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50"/>
      <c r="BE349" s="45"/>
      <c r="BM349" s="63"/>
      <c r="BN349" s="6"/>
      <c r="CA349" s="6"/>
    </row>
    <row r="350" spans="4:79">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50"/>
      <c r="BE350" s="45"/>
      <c r="BM350" s="63"/>
      <c r="BN350" s="6"/>
      <c r="CA350" s="6"/>
    </row>
    <row r="351" spans="4:79">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50"/>
      <c r="BE351" s="45"/>
      <c r="BM351" s="63"/>
      <c r="BN351" s="6"/>
      <c r="CA351" s="6"/>
    </row>
    <row r="352" spans="4:79">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50"/>
      <c r="BE352" s="45"/>
      <c r="BM352" s="63"/>
      <c r="BN352" s="6"/>
      <c r="CA352" s="6"/>
    </row>
    <row r="353" spans="4:79">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50"/>
      <c r="BE353" s="45"/>
      <c r="BM353" s="63"/>
      <c r="BN353" s="6"/>
      <c r="CA353" s="6"/>
    </row>
    <row r="354" spans="4:79">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50"/>
      <c r="BE354" s="45"/>
      <c r="BM354" s="63"/>
      <c r="BN354" s="6"/>
      <c r="CA354" s="6"/>
    </row>
    <row r="355" spans="4:79">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50"/>
      <c r="BE355" s="45"/>
      <c r="BM355" s="63"/>
      <c r="BN355" s="6"/>
      <c r="CA355" s="6"/>
    </row>
    <row r="356" spans="4:79">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50"/>
      <c r="BE356" s="45"/>
      <c r="BM356" s="63"/>
      <c r="BN356" s="6"/>
      <c r="CA356" s="6"/>
    </row>
    <row r="357" spans="4:79">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50"/>
      <c r="BE357" s="45"/>
      <c r="BM357" s="63"/>
      <c r="BN357" s="6"/>
      <c r="CA357" s="6"/>
    </row>
    <row r="358" spans="4:79">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50"/>
      <c r="BE358" s="45"/>
      <c r="BM358" s="63"/>
      <c r="BN358" s="6"/>
      <c r="CA358" s="6"/>
    </row>
    <row r="359" spans="4:79">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50"/>
      <c r="BE359" s="45"/>
      <c r="BM359" s="63"/>
      <c r="BN359" s="6"/>
      <c r="CA359" s="6"/>
    </row>
    <row r="360" spans="4:79">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50"/>
      <c r="BE360" s="45"/>
      <c r="BM360" s="63"/>
      <c r="BN360" s="6"/>
      <c r="CA360" s="6"/>
    </row>
    <row r="361" spans="4:79">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50"/>
      <c r="BE361" s="45"/>
      <c r="BM361" s="63"/>
      <c r="BN361" s="6"/>
      <c r="CA361" s="6"/>
    </row>
    <row r="362" spans="4:79">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50"/>
      <c r="BE362" s="45"/>
      <c r="BM362" s="63"/>
      <c r="BN362" s="6"/>
      <c r="CA362" s="6"/>
    </row>
    <row r="363" spans="4:79">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50"/>
      <c r="BE363" s="45"/>
      <c r="BM363" s="63"/>
      <c r="BN363" s="6"/>
      <c r="CA363" s="6"/>
    </row>
    <row r="364" spans="4:79">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50"/>
      <c r="BE364" s="45"/>
      <c r="BM364" s="63"/>
      <c r="BN364" s="6"/>
      <c r="CA364" s="6"/>
    </row>
    <row r="365" spans="4:79">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50"/>
      <c r="BE365" s="45"/>
      <c r="BM365" s="63"/>
      <c r="BN365" s="6"/>
      <c r="CA365" s="6"/>
    </row>
    <row r="366" spans="4:79">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50"/>
      <c r="BE366" s="45"/>
      <c r="BM366" s="63"/>
      <c r="BN366" s="6"/>
      <c r="CA366" s="6"/>
    </row>
    <row r="367" spans="4:79">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50"/>
      <c r="BE367" s="45"/>
      <c r="BM367" s="63"/>
      <c r="BN367" s="6"/>
      <c r="CA367" s="6"/>
    </row>
    <row r="368" spans="4:79">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50"/>
      <c r="BE368" s="45"/>
      <c r="BM368" s="63"/>
      <c r="BN368" s="6"/>
      <c r="CA368" s="6"/>
    </row>
    <row r="369" spans="4:79">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50"/>
      <c r="BE369" s="45"/>
      <c r="BM369" s="63"/>
      <c r="BN369" s="6"/>
      <c r="CA369" s="6"/>
    </row>
    <row r="370" spans="4:79">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50"/>
      <c r="BE370" s="45"/>
      <c r="BM370" s="63"/>
      <c r="BN370" s="6"/>
      <c r="CA370" s="6"/>
    </row>
    <row r="371" spans="4:79">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50"/>
      <c r="BE371" s="45"/>
      <c r="BM371" s="63"/>
      <c r="BN371" s="6"/>
      <c r="CA371" s="6"/>
    </row>
    <row r="372" spans="4:79">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50"/>
      <c r="BE372" s="45"/>
      <c r="BM372" s="63"/>
      <c r="BN372" s="6"/>
      <c r="CA372" s="6"/>
    </row>
    <row r="373" spans="4:79">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50"/>
      <c r="BE373" s="45"/>
      <c r="BM373" s="63"/>
      <c r="BN373" s="6"/>
      <c r="CA373" s="6"/>
    </row>
    <row r="374" spans="4:79">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50"/>
      <c r="BE374" s="45"/>
      <c r="BM374" s="63"/>
      <c r="BN374" s="6"/>
      <c r="CA374" s="6"/>
    </row>
    <row r="375" spans="4:79">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50"/>
      <c r="BE375" s="45"/>
      <c r="BM375" s="63"/>
      <c r="BN375" s="6"/>
      <c r="CA375" s="6"/>
    </row>
    <row r="376" spans="4:79">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50"/>
      <c r="BE376" s="45"/>
      <c r="BM376" s="63"/>
      <c r="BN376" s="6"/>
      <c r="CA376" s="6"/>
    </row>
    <row r="377" spans="4:79">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50"/>
      <c r="BE377" s="45"/>
      <c r="BM377" s="63"/>
      <c r="BN377" s="6"/>
      <c r="CA377" s="6"/>
    </row>
    <row r="378" spans="4:79">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50"/>
      <c r="BE378" s="45"/>
      <c r="BM378" s="63"/>
      <c r="BN378" s="6"/>
      <c r="CA378" s="6"/>
    </row>
    <row r="379" spans="4:79">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50"/>
      <c r="BE379" s="45"/>
      <c r="BM379" s="63"/>
      <c r="BN379" s="6"/>
      <c r="CA379" s="6"/>
    </row>
    <row r="380" spans="4:79">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50"/>
      <c r="BE380" s="45"/>
      <c r="BM380" s="63"/>
      <c r="BN380" s="6"/>
      <c r="CA380" s="6"/>
    </row>
    <row r="381" spans="4:79">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50"/>
      <c r="BE381" s="45"/>
      <c r="BM381" s="63"/>
      <c r="BN381" s="6"/>
      <c r="CA381" s="6"/>
    </row>
    <row r="382" spans="4:79">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50"/>
      <c r="BE382" s="45"/>
      <c r="BM382" s="63"/>
      <c r="BN382" s="6"/>
      <c r="CA382" s="6"/>
    </row>
    <row r="383" spans="4:79">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50"/>
      <c r="BE383" s="45"/>
      <c r="BM383" s="63"/>
      <c r="BN383" s="6"/>
      <c r="CA383" s="6"/>
    </row>
    <row r="384" spans="4:79">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50"/>
      <c r="BE384" s="45"/>
      <c r="BM384" s="63"/>
      <c r="BN384" s="6"/>
      <c r="CA384" s="6"/>
    </row>
    <row r="385" spans="4:79">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50"/>
      <c r="BE385" s="45"/>
      <c r="BM385" s="63"/>
      <c r="BN385" s="6"/>
      <c r="CA385" s="6"/>
    </row>
    <row r="386" spans="4:79">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50"/>
      <c r="BE386" s="45"/>
      <c r="BM386" s="63"/>
      <c r="BN386" s="6"/>
      <c r="CA386" s="6"/>
    </row>
    <row r="387" spans="4:79">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50"/>
      <c r="BE387" s="45"/>
      <c r="BM387" s="63"/>
      <c r="BN387" s="6"/>
      <c r="CA387" s="6"/>
    </row>
    <row r="388" spans="4:79">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50"/>
      <c r="BE388" s="45"/>
      <c r="BM388" s="63"/>
      <c r="BN388" s="6"/>
      <c r="CA388" s="6"/>
    </row>
    <row r="389" spans="4:79">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50"/>
      <c r="BE389" s="45"/>
      <c r="BM389" s="63"/>
      <c r="BN389" s="6"/>
      <c r="CA389" s="6"/>
    </row>
    <row r="390" spans="4:79">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50"/>
      <c r="BE390" s="45"/>
      <c r="BM390" s="63"/>
      <c r="BN390" s="6"/>
      <c r="CA390" s="6"/>
    </row>
    <row r="391" spans="4:79">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50"/>
      <c r="BE391" s="45"/>
      <c r="BM391" s="63"/>
      <c r="BN391" s="6"/>
      <c r="CA391" s="6"/>
    </row>
    <row r="392" spans="4:79">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50"/>
      <c r="BE392" s="45"/>
      <c r="BM392" s="63"/>
      <c r="BN392" s="6"/>
      <c r="CA392" s="6"/>
    </row>
    <row r="393" spans="4:79">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50"/>
      <c r="BE393" s="45"/>
      <c r="BM393" s="63"/>
      <c r="BN393" s="6"/>
      <c r="CA393" s="6"/>
    </row>
    <row r="394" spans="4:79">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50"/>
      <c r="BE394" s="45"/>
      <c r="BM394" s="63"/>
      <c r="BN394" s="6"/>
      <c r="CA394" s="6"/>
    </row>
    <row r="395" spans="4:79">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50"/>
      <c r="BE395" s="45"/>
      <c r="BM395" s="63"/>
      <c r="BN395" s="6"/>
      <c r="CA395" s="6"/>
    </row>
    <row r="396" spans="4:79">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50"/>
      <c r="BE396" s="45"/>
      <c r="BM396" s="63"/>
      <c r="BN396" s="6"/>
      <c r="CA396" s="6"/>
    </row>
    <row r="397" spans="4:79">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50"/>
      <c r="BE397" s="45"/>
      <c r="BM397" s="63"/>
      <c r="BN397" s="6"/>
      <c r="CA397" s="6"/>
    </row>
    <row r="398" spans="4:79">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50"/>
      <c r="BE398" s="45"/>
      <c r="BM398" s="63"/>
      <c r="BN398" s="6"/>
      <c r="CA398" s="6"/>
    </row>
    <row r="399" spans="4:79">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50"/>
      <c r="BE399" s="45"/>
      <c r="BM399" s="63"/>
      <c r="BN399" s="6"/>
      <c r="CA399" s="6"/>
    </row>
    <row r="400" spans="4:79">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50"/>
      <c r="BE400" s="45"/>
      <c r="BM400" s="63"/>
      <c r="BN400" s="6"/>
      <c r="CA400" s="6"/>
    </row>
    <row r="401" spans="4:79">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50"/>
      <c r="BE401" s="45"/>
      <c r="BM401" s="63"/>
      <c r="BN401" s="6"/>
      <c r="CA401" s="6"/>
    </row>
    <row r="402" spans="4:79">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50"/>
      <c r="BE402" s="45"/>
      <c r="BM402" s="63"/>
      <c r="BN402" s="6"/>
      <c r="CA402" s="6"/>
    </row>
    <row r="403" spans="4:79">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50"/>
      <c r="BE403" s="45"/>
      <c r="BM403" s="63"/>
      <c r="BN403" s="6"/>
      <c r="CA403" s="6"/>
    </row>
    <row r="404" spans="4:79">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50"/>
      <c r="BE404" s="45"/>
      <c r="BM404" s="63"/>
      <c r="BN404" s="6"/>
      <c r="CA404" s="6"/>
    </row>
    <row r="405" spans="4:79">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50"/>
      <c r="BE405" s="45"/>
      <c r="BM405" s="63"/>
      <c r="BN405" s="6"/>
      <c r="CA405" s="6"/>
    </row>
    <row r="406" spans="4:79">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50"/>
      <c r="BE406" s="45"/>
      <c r="BM406" s="63"/>
      <c r="BN406" s="6"/>
      <c r="CA406" s="6"/>
    </row>
    <row r="407" spans="4:79">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50"/>
      <c r="BE407" s="45"/>
      <c r="BM407" s="63"/>
      <c r="BN407" s="6"/>
      <c r="CA407" s="6"/>
    </row>
    <row r="408" spans="4:79">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50"/>
      <c r="BE408" s="45"/>
      <c r="BM408" s="63"/>
      <c r="BN408" s="6"/>
      <c r="CA408" s="6"/>
    </row>
    <row r="409" spans="4:79">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50"/>
      <c r="BE409" s="45"/>
      <c r="BM409" s="63"/>
      <c r="BN409" s="6"/>
      <c r="CA409" s="6"/>
    </row>
    <row r="410" spans="4:79">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50"/>
      <c r="BE410" s="45"/>
      <c r="BM410" s="63"/>
      <c r="BN410" s="6"/>
      <c r="CA410" s="6"/>
    </row>
    <row r="411" spans="4:79">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50"/>
      <c r="BE411" s="45"/>
      <c r="BM411" s="63"/>
      <c r="BN411" s="6"/>
      <c r="CA411" s="6"/>
    </row>
    <row r="412" spans="4:79">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50"/>
      <c r="BE412" s="45"/>
      <c r="BM412" s="63"/>
      <c r="BN412" s="6"/>
      <c r="CA412" s="6"/>
    </row>
    <row r="413" spans="4:79">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50"/>
      <c r="BE413" s="45"/>
      <c r="BM413" s="63"/>
      <c r="BN413" s="6"/>
      <c r="CA413" s="6"/>
    </row>
    <row r="414" spans="4:79">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50"/>
      <c r="BE414" s="45"/>
      <c r="BM414" s="63"/>
      <c r="BN414" s="6"/>
      <c r="CA414" s="6"/>
    </row>
    <row r="415" spans="4:79">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50"/>
      <c r="BE415" s="45"/>
      <c r="BM415" s="63"/>
      <c r="BN415" s="6"/>
      <c r="CA415" s="6"/>
    </row>
    <row r="416" spans="4:79">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50"/>
      <c r="BE416" s="45"/>
      <c r="BM416" s="63"/>
      <c r="BN416" s="6"/>
      <c r="CA416" s="6"/>
    </row>
    <row r="417" spans="4:79">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50"/>
      <c r="BE417" s="45"/>
      <c r="BM417" s="63"/>
      <c r="BN417" s="6"/>
      <c r="CA417" s="6"/>
    </row>
    <row r="418" spans="4:79">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50"/>
      <c r="BE418" s="45"/>
      <c r="BM418" s="63"/>
      <c r="BN418" s="6"/>
      <c r="CA418" s="6"/>
    </row>
    <row r="419" spans="4:79">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50"/>
      <c r="BE419" s="45"/>
      <c r="BM419" s="63"/>
      <c r="BN419" s="6"/>
      <c r="CA419" s="6"/>
    </row>
    <row r="420" spans="4:79">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50"/>
      <c r="BE420" s="45"/>
      <c r="BM420" s="63"/>
      <c r="BN420" s="6"/>
      <c r="CA420" s="6"/>
    </row>
    <row r="421" spans="4:79">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50"/>
      <c r="BE421" s="45"/>
      <c r="BM421" s="63"/>
      <c r="BN421" s="6"/>
      <c r="CA421" s="6"/>
    </row>
    <row r="422" spans="4:79">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50"/>
      <c r="BE422" s="45"/>
      <c r="BM422" s="63"/>
      <c r="BN422" s="6"/>
      <c r="CA422" s="6"/>
    </row>
    <row r="423" spans="4:79">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50"/>
      <c r="BE423" s="45"/>
      <c r="BM423" s="63"/>
      <c r="BN423" s="6"/>
      <c r="CA423" s="6"/>
    </row>
    <row r="424" spans="4:79">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50"/>
      <c r="BE424" s="45"/>
      <c r="BM424" s="63"/>
      <c r="BN424" s="6"/>
      <c r="CA424" s="6"/>
    </row>
    <row r="425" spans="4:79">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50"/>
      <c r="BE425" s="45"/>
      <c r="BM425" s="63"/>
      <c r="BN425" s="6"/>
      <c r="CA425" s="6"/>
    </row>
    <row r="426" spans="4:79">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50"/>
      <c r="BE426" s="45"/>
      <c r="BM426" s="63"/>
      <c r="BN426" s="6"/>
      <c r="CA426" s="6"/>
    </row>
    <row r="427" spans="4:79">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50"/>
      <c r="BE427" s="45"/>
      <c r="BM427" s="63"/>
      <c r="BN427" s="6"/>
      <c r="CA427" s="6"/>
    </row>
    <row r="428" spans="4:79">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50"/>
      <c r="BE428" s="45"/>
      <c r="BM428" s="63"/>
      <c r="BN428" s="6"/>
      <c r="CA428" s="6"/>
    </row>
    <row r="429" spans="4:79">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50"/>
      <c r="BE429" s="45"/>
      <c r="BM429" s="63"/>
      <c r="BN429" s="6"/>
      <c r="CA429" s="6"/>
    </row>
    <row r="430" spans="4:79">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50"/>
      <c r="BE430" s="45"/>
      <c r="BM430" s="63"/>
      <c r="BN430" s="6"/>
      <c r="CA430" s="6"/>
    </row>
    <row r="431" spans="4:79">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50"/>
      <c r="BE431" s="45"/>
      <c r="BM431" s="63"/>
      <c r="BN431" s="6"/>
      <c r="CA431" s="6"/>
    </row>
    <row r="432" spans="4:79">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50"/>
      <c r="BE432" s="45"/>
      <c r="BM432" s="63"/>
      <c r="BN432" s="6"/>
      <c r="CA432" s="6"/>
    </row>
    <row r="433" spans="4:79">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50"/>
      <c r="BE433" s="45"/>
      <c r="BM433" s="63"/>
      <c r="BN433" s="6"/>
      <c r="CA433" s="6"/>
    </row>
    <row r="434" spans="4:79">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50"/>
      <c r="BE434" s="45"/>
      <c r="BM434" s="63"/>
      <c r="BN434" s="6"/>
      <c r="CA434" s="6"/>
    </row>
    <row r="435" spans="4:79">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50"/>
      <c r="BE435" s="45"/>
      <c r="BM435" s="63"/>
      <c r="BN435" s="6"/>
      <c r="CA435" s="6"/>
    </row>
    <row r="436" spans="4:79">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50"/>
      <c r="BE436" s="45"/>
      <c r="BM436" s="63"/>
      <c r="BN436" s="6"/>
      <c r="CA436" s="6"/>
    </row>
    <row r="437" spans="4:79">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50"/>
      <c r="BE437" s="45"/>
      <c r="BM437" s="63"/>
      <c r="BN437" s="6"/>
      <c r="CA437" s="6"/>
    </row>
    <row r="438" spans="4:79">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50"/>
      <c r="BE438" s="45"/>
      <c r="BM438" s="63"/>
      <c r="BN438" s="6"/>
      <c r="CA438" s="6"/>
    </row>
    <row r="439" spans="4:79">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50"/>
      <c r="BE439" s="45"/>
      <c r="BM439" s="63"/>
      <c r="BN439" s="6"/>
      <c r="CA439" s="6"/>
    </row>
    <row r="440" spans="4:79">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50"/>
      <c r="BE440" s="45"/>
      <c r="BM440" s="63"/>
      <c r="BN440" s="6"/>
      <c r="CA440" s="6"/>
    </row>
    <row r="441" spans="4:79">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50"/>
      <c r="BE441" s="45"/>
      <c r="BM441" s="63"/>
      <c r="BN441" s="6"/>
      <c r="CA441" s="6"/>
    </row>
    <row r="442" spans="4:79">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50"/>
      <c r="BE442" s="45"/>
      <c r="BM442" s="63"/>
      <c r="BN442" s="6"/>
      <c r="CA442" s="6"/>
    </row>
    <row r="443" spans="4:79">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50"/>
      <c r="BE443" s="45"/>
      <c r="BM443" s="63"/>
      <c r="BN443" s="6"/>
      <c r="CA443" s="6"/>
    </row>
    <row r="444" spans="4:79">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50"/>
      <c r="BE444" s="45"/>
      <c r="BM444" s="63"/>
      <c r="BN444" s="6"/>
      <c r="CA444" s="6"/>
    </row>
    <row r="445" spans="4:79">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50"/>
      <c r="BE445" s="45"/>
      <c r="BM445" s="63"/>
      <c r="BN445" s="6"/>
      <c r="CA445" s="6"/>
    </row>
    <row r="446" spans="4:79">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50"/>
      <c r="BE446" s="45"/>
      <c r="BM446" s="63"/>
      <c r="BN446" s="6"/>
      <c r="CA446" s="6"/>
    </row>
    <row r="447" spans="4:79">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50"/>
      <c r="BE447" s="45"/>
      <c r="BM447" s="63"/>
      <c r="BN447" s="6"/>
      <c r="CA447" s="6"/>
    </row>
    <row r="448" spans="4:79">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50"/>
      <c r="BE448" s="45"/>
      <c r="BM448" s="63"/>
      <c r="BN448" s="6"/>
      <c r="CA448" s="6"/>
    </row>
    <row r="449" spans="4:79">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50"/>
      <c r="BE449" s="45"/>
      <c r="BM449" s="63"/>
      <c r="BN449" s="6"/>
      <c r="CA449" s="6"/>
    </row>
    <row r="450" spans="4:79">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50"/>
      <c r="BE450" s="45"/>
      <c r="BM450" s="63"/>
      <c r="BN450" s="6"/>
      <c r="CA450" s="6"/>
    </row>
    <row r="451" spans="4:79">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50"/>
      <c r="BE451" s="45"/>
      <c r="BM451" s="63"/>
      <c r="BN451" s="6"/>
      <c r="CA451" s="6"/>
    </row>
    <row r="452" spans="4:79">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50"/>
      <c r="BE452" s="45"/>
      <c r="BM452" s="63"/>
      <c r="BN452" s="6"/>
      <c r="CA452" s="6"/>
    </row>
    <row r="453" spans="4:79">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50"/>
      <c r="BE453" s="45"/>
      <c r="BM453" s="63"/>
      <c r="BN453" s="6"/>
      <c r="CA453" s="6"/>
    </row>
    <row r="454" spans="4:79">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50"/>
      <c r="BE454" s="45"/>
      <c r="BM454" s="63"/>
      <c r="BN454" s="6"/>
      <c r="CA454" s="6"/>
    </row>
    <row r="455" spans="4:79">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50"/>
      <c r="BE455" s="45"/>
      <c r="BM455" s="63"/>
      <c r="BN455" s="6"/>
      <c r="CA455" s="6"/>
    </row>
    <row r="456" spans="4:79">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50"/>
      <c r="BE456" s="45"/>
      <c r="BM456" s="63"/>
      <c r="BN456" s="6"/>
      <c r="CA456" s="6"/>
    </row>
    <row r="457" spans="4:79">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50"/>
      <c r="BE457" s="45"/>
      <c r="BM457" s="63"/>
      <c r="BN457" s="6"/>
      <c r="CA457" s="6"/>
    </row>
    <row r="458" spans="4:79">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50"/>
      <c r="BE458" s="45"/>
      <c r="BM458" s="63"/>
      <c r="BN458" s="6"/>
      <c r="CA458" s="6"/>
    </row>
    <row r="459" spans="4:79">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50"/>
      <c r="BE459" s="45"/>
      <c r="BM459" s="63"/>
      <c r="BN459" s="6"/>
      <c r="CA459" s="6"/>
    </row>
    <row r="460" spans="4:79">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50"/>
      <c r="BE460" s="45"/>
      <c r="BM460" s="63"/>
      <c r="BN460" s="6"/>
      <c r="CA460" s="6"/>
    </row>
    <row r="461" spans="4:79">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50"/>
      <c r="BE461" s="45"/>
      <c r="BM461" s="63"/>
      <c r="BN461" s="6"/>
      <c r="CA461" s="6"/>
    </row>
    <row r="462" spans="4:79">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50"/>
      <c r="BE462" s="45"/>
      <c r="BM462" s="63"/>
      <c r="BN462" s="6"/>
      <c r="CA462" s="6"/>
    </row>
    <row r="463" spans="4:79">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50"/>
      <c r="BE463" s="45"/>
      <c r="BM463" s="63"/>
      <c r="BN463" s="6"/>
      <c r="CA463" s="6"/>
    </row>
    <row r="464" spans="4:79">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50"/>
      <c r="BE464" s="45"/>
      <c r="BM464" s="63"/>
      <c r="BN464" s="6"/>
      <c r="CA464" s="6"/>
    </row>
    <row r="465" spans="4:79">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50"/>
      <c r="BE465" s="45"/>
      <c r="BM465" s="63"/>
      <c r="BN465" s="6"/>
      <c r="CA465" s="6"/>
    </row>
    <row r="466" spans="4:79">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50"/>
      <c r="BE466" s="45"/>
      <c r="BM466" s="63"/>
      <c r="BN466" s="6"/>
      <c r="CA466" s="6"/>
    </row>
    <row r="467" spans="4:79">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50"/>
      <c r="BE467" s="45"/>
      <c r="BM467" s="63"/>
      <c r="BN467" s="6"/>
      <c r="CA467" s="6"/>
    </row>
    <row r="468" spans="4:79">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50"/>
      <c r="BE468" s="45"/>
      <c r="BM468" s="63"/>
      <c r="BN468" s="6"/>
      <c r="CA468" s="6"/>
    </row>
    <row r="469" spans="4:79">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50"/>
      <c r="BE469" s="45"/>
      <c r="BM469" s="63"/>
      <c r="BN469" s="6"/>
      <c r="CA469" s="6"/>
    </row>
    <row r="470" spans="4:79">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50"/>
      <c r="BE470" s="45"/>
      <c r="BM470" s="63"/>
      <c r="BN470" s="6"/>
      <c r="CA470" s="6"/>
    </row>
    <row r="471" spans="4:79">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50"/>
      <c r="BE471" s="45"/>
      <c r="BM471" s="63"/>
      <c r="BN471" s="6"/>
      <c r="CA471" s="6"/>
    </row>
    <row r="472" spans="4:79">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50"/>
      <c r="BE472" s="45"/>
      <c r="BM472" s="63"/>
      <c r="BN472" s="6"/>
      <c r="CA472" s="6"/>
    </row>
    <row r="473" spans="4:79">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50"/>
      <c r="BE473" s="45"/>
      <c r="BM473" s="63"/>
      <c r="BN473" s="6"/>
      <c r="CA473" s="6"/>
    </row>
    <row r="474" spans="4:79">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50"/>
      <c r="BE474" s="45"/>
      <c r="BM474" s="63"/>
      <c r="BN474" s="6"/>
      <c r="CA474" s="6"/>
    </row>
    <row r="475" spans="4:79">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50"/>
      <c r="BE475" s="45"/>
      <c r="BM475" s="63"/>
      <c r="BN475" s="6"/>
      <c r="CA475" s="6"/>
    </row>
    <row r="476" spans="4:79">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50"/>
      <c r="BE476" s="45"/>
      <c r="BM476" s="63"/>
      <c r="BN476" s="6"/>
      <c r="CA476" s="6"/>
    </row>
    <row r="477" spans="4:79">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50"/>
      <c r="BE477" s="45"/>
      <c r="BM477" s="63"/>
      <c r="BN477" s="6"/>
      <c r="CA477" s="6"/>
    </row>
    <row r="478" spans="4:79">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50"/>
      <c r="BE478" s="45"/>
      <c r="BM478" s="63"/>
      <c r="BN478" s="6"/>
      <c r="CA478" s="6"/>
    </row>
    <row r="479" spans="4:79">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50"/>
      <c r="BE479" s="45"/>
      <c r="BM479" s="63"/>
      <c r="BN479" s="6"/>
      <c r="CA479" s="6"/>
    </row>
    <row r="480" spans="4:79">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50"/>
      <c r="BE480" s="45"/>
      <c r="BM480" s="63"/>
      <c r="BN480" s="6"/>
      <c r="CA480" s="6"/>
    </row>
    <row r="481" spans="4:79">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50"/>
      <c r="BE481" s="45"/>
      <c r="BM481" s="63"/>
      <c r="BN481" s="6"/>
      <c r="CA481" s="6"/>
    </row>
    <row r="482" spans="4:79">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50"/>
      <c r="BE482" s="45"/>
      <c r="BM482" s="63"/>
      <c r="BN482" s="6"/>
      <c r="CA482" s="6"/>
    </row>
    <row r="483" spans="4:79">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50"/>
      <c r="BE483" s="45"/>
      <c r="BM483" s="63"/>
      <c r="BN483" s="6"/>
      <c r="CA483" s="6"/>
    </row>
    <row r="484" spans="4:79">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50"/>
      <c r="BE484" s="45"/>
      <c r="BM484" s="63"/>
      <c r="BN484" s="6"/>
      <c r="CA484" s="6"/>
    </row>
    <row r="485" spans="4:79">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50"/>
      <c r="BE485" s="45"/>
      <c r="BM485" s="63"/>
      <c r="BN485" s="6"/>
      <c r="CA485" s="6"/>
    </row>
    <row r="486" spans="4:79">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50"/>
      <c r="BE486" s="45"/>
      <c r="BM486" s="63"/>
      <c r="BN486" s="6"/>
      <c r="CA486" s="6"/>
    </row>
    <row r="487" spans="4:79">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50"/>
      <c r="BE487" s="45"/>
      <c r="BM487" s="63"/>
      <c r="BN487" s="6"/>
      <c r="CA487" s="6"/>
    </row>
    <row r="488" spans="4:79">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50"/>
      <c r="BE488" s="45"/>
      <c r="BM488" s="63"/>
      <c r="BN488" s="6"/>
      <c r="CA488" s="6"/>
    </row>
    <row r="489" spans="4:79">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50"/>
      <c r="BE489" s="45"/>
      <c r="BM489" s="63"/>
      <c r="BN489" s="6"/>
      <c r="CA489" s="6"/>
    </row>
    <row r="490" spans="4:79">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50"/>
      <c r="BE490" s="45"/>
      <c r="BM490" s="63"/>
      <c r="BN490" s="6"/>
      <c r="CA490" s="6"/>
    </row>
    <row r="491" spans="4:79">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50"/>
      <c r="BE491" s="45"/>
      <c r="BM491" s="63"/>
      <c r="BN491" s="6"/>
      <c r="CA491" s="6"/>
    </row>
    <row r="492" spans="4:79">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50"/>
      <c r="BE492" s="45"/>
      <c r="BM492" s="63"/>
      <c r="BN492" s="6"/>
      <c r="CA492" s="6"/>
    </row>
    <row r="493" spans="4:79">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50"/>
      <c r="BE493" s="45"/>
      <c r="BM493" s="63"/>
      <c r="BN493" s="6"/>
      <c r="CA493" s="6"/>
    </row>
    <row r="494" spans="4:79">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50"/>
      <c r="BE494" s="45"/>
      <c r="BM494" s="63"/>
      <c r="BN494" s="6"/>
      <c r="CA494" s="6"/>
    </row>
    <row r="495" spans="4:79">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50"/>
      <c r="BE495" s="45"/>
      <c r="BM495" s="63"/>
      <c r="BN495" s="6"/>
      <c r="CA495" s="6"/>
    </row>
    <row r="496" spans="4:79">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50"/>
      <c r="BE496" s="45"/>
      <c r="BM496" s="63"/>
      <c r="BN496" s="6"/>
      <c r="CA496" s="6"/>
    </row>
    <row r="497" spans="4:79">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50"/>
      <c r="BE497" s="45"/>
      <c r="BM497" s="63"/>
      <c r="BN497" s="6"/>
      <c r="CA497" s="6"/>
    </row>
    <row r="498" spans="4:79">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50"/>
      <c r="BE498" s="45"/>
      <c r="BM498" s="63"/>
      <c r="BN498" s="6"/>
      <c r="CA498" s="6"/>
    </row>
    <row r="499" spans="4:79">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50"/>
      <c r="BE499" s="45"/>
      <c r="BM499" s="63"/>
      <c r="BN499" s="6"/>
      <c r="CA499" s="6"/>
    </row>
    <row r="500" spans="4:79">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50"/>
      <c r="BE500" s="45"/>
      <c r="BM500" s="63"/>
      <c r="BN500" s="6"/>
      <c r="CA500" s="6"/>
    </row>
    <row r="501" spans="4:79">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50"/>
      <c r="BE501" s="45"/>
      <c r="BM501" s="63"/>
      <c r="BN501" s="6"/>
      <c r="CA501" s="6"/>
    </row>
    <row r="502" spans="4:79">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50"/>
      <c r="BE502" s="45"/>
      <c r="BM502" s="63"/>
      <c r="BN502" s="6"/>
      <c r="CA502" s="6"/>
    </row>
    <row r="503" spans="4:79">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50"/>
      <c r="BE503" s="45"/>
      <c r="BM503" s="63"/>
      <c r="BN503" s="6"/>
      <c r="CA503" s="6"/>
    </row>
    <row r="504" spans="4:79">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50"/>
      <c r="BE504" s="45"/>
      <c r="BM504" s="63"/>
      <c r="BN504" s="6"/>
      <c r="CA504" s="6"/>
    </row>
    <row r="505" spans="4:79">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50"/>
      <c r="BE505" s="45"/>
      <c r="BM505" s="63"/>
      <c r="BN505" s="6"/>
      <c r="CA505" s="6"/>
    </row>
    <row r="506" spans="4:79">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50"/>
      <c r="BE506" s="45"/>
      <c r="BM506" s="63"/>
      <c r="BN506" s="6"/>
      <c r="CA506" s="6"/>
    </row>
    <row r="507" spans="4:79">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50"/>
      <c r="BE507" s="45"/>
      <c r="BM507" s="63"/>
      <c r="BN507" s="6"/>
      <c r="CA507" s="6"/>
    </row>
    <row r="508" spans="4:79">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50"/>
      <c r="BE508" s="45"/>
      <c r="BM508" s="63"/>
      <c r="BN508" s="6"/>
      <c r="CA508" s="6"/>
    </row>
    <row r="509" spans="4:79">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50"/>
      <c r="BE509" s="45"/>
      <c r="BM509" s="63"/>
      <c r="BN509" s="6"/>
      <c r="CA509" s="6"/>
    </row>
    <row r="510" spans="4:79">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50"/>
      <c r="BE510" s="45"/>
      <c r="BM510" s="63"/>
      <c r="BN510" s="6"/>
      <c r="CA510" s="6"/>
    </row>
    <row r="511" spans="4:79">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50"/>
      <c r="BE511" s="45"/>
      <c r="BM511" s="63"/>
      <c r="BN511" s="6"/>
      <c r="CA511" s="6"/>
    </row>
    <row r="512" spans="4:79">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50"/>
      <c r="BE512" s="45"/>
      <c r="BM512" s="63"/>
      <c r="BN512" s="6"/>
      <c r="CA512" s="6"/>
    </row>
    <row r="513" spans="4:79">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50"/>
      <c r="BE513" s="45"/>
      <c r="BM513" s="63"/>
      <c r="BN513" s="6"/>
      <c r="CA513" s="6"/>
    </row>
    <row r="514" spans="4:79">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50"/>
      <c r="BE514" s="45"/>
      <c r="BM514" s="63"/>
      <c r="BN514" s="6"/>
      <c r="CA514" s="6"/>
    </row>
    <row r="515" spans="4:79">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50"/>
      <c r="BE515" s="45"/>
      <c r="BM515" s="63"/>
      <c r="BN515" s="6"/>
      <c r="CA515" s="6"/>
    </row>
    <row r="516" spans="4:79">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50"/>
      <c r="BE516" s="45"/>
      <c r="BM516" s="63"/>
      <c r="BN516" s="6"/>
      <c r="CA516" s="6"/>
    </row>
    <row r="517" spans="4:79">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50"/>
      <c r="BE517" s="45"/>
      <c r="BM517" s="63"/>
      <c r="BN517" s="6"/>
      <c r="CA517" s="6"/>
    </row>
    <row r="518" spans="4:79">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50"/>
      <c r="BE518" s="45"/>
      <c r="BM518" s="63"/>
      <c r="BN518" s="6"/>
      <c r="CA518" s="6"/>
    </row>
    <row r="519" spans="4:79">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50"/>
      <c r="BE519" s="45"/>
      <c r="BM519" s="63"/>
      <c r="BN519" s="6"/>
      <c r="CA519" s="6"/>
    </row>
    <row r="520" spans="4:79">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50"/>
      <c r="BE520" s="45"/>
      <c r="BM520" s="63"/>
      <c r="BN520" s="6"/>
      <c r="CA520" s="6"/>
    </row>
    <row r="521" spans="4:79">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50"/>
      <c r="BE521" s="45"/>
      <c r="BM521" s="63"/>
      <c r="BN521" s="6"/>
      <c r="CA521" s="6"/>
    </row>
    <row r="522" spans="4:79">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50"/>
      <c r="BE522" s="45"/>
      <c r="BM522" s="63"/>
      <c r="BN522" s="6"/>
      <c r="CA522" s="6"/>
    </row>
    <row r="523" spans="4:79">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50"/>
      <c r="BE523" s="45"/>
      <c r="BM523" s="63"/>
      <c r="BN523" s="6"/>
      <c r="CA523" s="6"/>
    </row>
    <row r="524" spans="4:79">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50"/>
      <c r="BE524" s="45"/>
      <c r="BM524" s="63"/>
      <c r="BN524" s="6"/>
      <c r="CA524" s="6"/>
    </row>
    <row r="525" spans="4:79">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50"/>
      <c r="BE525" s="45"/>
      <c r="BM525" s="63"/>
      <c r="BN525" s="6"/>
      <c r="CA525" s="6"/>
    </row>
    <row r="526" spans="4:79">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50"/>
      <c r="BE526" s="45"/>
      <c r="BM526" s="63"/>
      <c r="BN526" s="6"/>
      <c r="CA526" s="6"/>
    </row>
    <row r="527" spans="4:79">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50"/>
      <c r="BE527" s="45"/>
      <c r="BM527" s="63"/>
      <c r="BN527" s="6"/>
      <c r="CA527" s="6"/>
    </row>
    <row r="528" spans="4:79">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50"/>
      <c r="BE528" s="45"/>
      <c r="BM528" s="63"/>
      <c r="BN528" s="6"/>
      <c r="CA528" s="6"/>
    </row>
    <row r="529" spans="4:79">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50"/>
      <c r="BE529" s="45"/>
      <c r="BM529" s="63"/>
      <c r="BN529" s="6"/>
      <c r="CA529" s="6"/>
    </row>
    <row r="530" spans="4:79">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50"/>
      <c r="BE530" s="45"/>
      <c r="BM530" s="63"/>
      <c r="BN530" s="6"/>
      <c r="CA530" s="6"/>
    </row>
    <row r="531" spans="4:79">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50"/>
      <c r="BE531" s="45"/>
      <c r="BM531" s="63"/>
      <c r="BN531" s="6"/>
      <c r="CA531" s="6"/>
    </row>
    <row r="532" spans="4:79">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50"/>
      <c r="BE532" s="45"/>
      <c r="BM532" s="63"/>
      <c r="BN532" s="6"/>
      <c r="CA532" s="6"/>
    </row>
    <row r="533" spans="4:79">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50"/>
      <c r="BE533" s="45"/>
      <c r="BM533" s="63"/>
      <c r="BN533" s="6"/>
      <c r="CA533" s="6"/>
    </row>
    <row r="534" spans="4:79">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50"/>
      <c r="BE534" s="45"/>
      <c r="BM534" s="63"/>
      <c r="BN534" s="6"/>
      <c r="CA534" s="6"/>
    </row>
    <row r="535" spans="4:79">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50"/>
      <c r="BE535" s="45"/>
      <c r="BM535" s="63"/>
      <c r="BN535" s="6"/>
      <c r="CA535" s="6"/>
    </row>
    <row r="536" spans="4:79">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50"/>
      <c r="BE536" s="45"/>
      <c r="BM536" s="63"/>
      <c r="BN536" s="6"/>
      <c r="CA536" s="6"/>
    </row>
    <row r="537" spans="4:79">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50"/>
      <c r="BE537" s="45"/>
      <c r="BM537" s="63"/>
      <c r="BN537" s="6"/>
      <c r="CA537" s="6"/>
    </row>
    <row r="538" spans="4:79">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50"/>
      <c r="BE538" s="45"/>
      <c r="BM538" s="63"/>
      <c r="BN538" s="6"/>
      <c r="CA538" s="6"/>
    </row>
    <row r="539" spans="4:79">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50"/>
      <c r="BE539" s="45"/>
      <c r="BM539" s="63"/>
      <c r="BN539" s="6"/>
      <c r="CA539" s="6"/>
    </row>
    <row r="540" spans="4:79">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50"/>
      <c r="BE540" s="45"/>
      <c r="BM540" s="63"/>
      <c r="BN540" s="6"/>
      <c r="CA540" s="6"/>
    </row>
    <row r="541" spans="4:79">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50"/>
      <c r="BE541" s="45"/>
      <c r="BM541" s="63"/>
      <c r="BN541" s="6"/>
      <c r="CA541" s="6"/>
    </row>
    <row r="542" spans="4:79">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50"/>
      <c r="BE542" s="45"/>
      <c r="BM542" s="63"/>
      <c r="BN542" s="6"/>
      <c r="CA542" s="6"/>
    </row>
    <row r="543" spans="4:79">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50"/>
      <c r="BE543" s="45"/>
      <c r="BM543" s="63"/>
      <c r="BN543" s="6"/>
      <c r="CA543" s="6"/>
    </row>
    <row r="544" spans="4:79">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50"/>
      <c r="BE544" s="45"/>
      <c r="BM544" s="63"/>
      <c r="BN544" s="6"/>
      <c r="CA544" s="6"/>
    </row>
    <row r="545" spans="4:79">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50"/>
      <c r="BE545" s="45"/>
      <c r="BM545" s="63"/>
      <c r="BN545" s="6"/>
      <c r="CA545" s="6"/>
    </row>
    <row r="546" spans="4:79">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50"/>
      <c r="BE546" s="45"/>
      <c r="BM546" s="63"/>
      <c r="BN546" s="6"/>
      <c r="CA546" s="6"/>
    </row>
    <row r="547" spans="4:79">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50"/>
      <c r="BE547" s="45"/>
      <c r="BM547" s="63"/>
      <c r="BN547" s="6"/>
      <c r="CA547" s="6"/>
    </row>
    <row r="548" spans="4:79">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50"/>
      <c r="BE548" s="45"/>
      <c r="BM548" s="63"/>
      <c r="BN548" s="6"/>
      <c r="CA548" s="6"/>
    </row>
    <row r="549" spans="4:79">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50"/>
      <c r="BE549" s="45"/>
      <c r="BM549" s="63"/>
      <c r="BN549" s="6"/>
      <c r="CA549" s="6"/>
    </row>
    <row r="550" spans="4:79">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50"/>
      <c r="BE550" s="45"/>
      <c r="BM550" s="63"/>
      <c r="BN550" s="6"/>
      <c r="CA550" s="6"/>
    </row>
    <row r="551" spans="4:79">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50"/>
      <c r="BE551" s="45"/>
      <c r="BM551" s="63"/>
      <c r="BN551" s="6"/>
      <c r="CA551" s="6"/>
    </row>
    <row r="552" spans="4:79">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50"/>
      <c r="BE552" s="45"/>
      <c r="BM552" s="63"/>
      <c r="BN552" s="6"/>
      <c r="CA552" s="6"/>
    </row>
    <row r="553" spans="4:79">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50"/>
      <c r="BE553" s="45"/>
      <c r="BM553" s="63"/>
      <c r="BN553" s="6"/>
      <c r="CA553" s="6"/>
    </row>
    <row r="554" spans="4:79">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50"/>
      <c r="BE554" s="45"/>
      <c r="BM554" s="63"/>
      <c r="BN554" s="6"/>
      <c r="CA554" s="6"/>
    </row>
    <row r="555" spans="4:79">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50"/>
      <c r="BE555" s="45"/>
      <c r="BM555" s="63"/>
      <c r="BN555" s="6"/>
      <c r="CA555" s="6"/>
    </row>
    <row r="556" spans="4:79">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50"/>
      <c r="BE556" s="45"/>
      <c r="BM556" s="63"/>
      <c r="BN556" s="6"/>
      <c r="CA556" s="6"/>
    </row>
    <row r="557" spans="4:79">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50"/>
      <c r="BE557" s="45"/>
      <c r="BM557" s="63"/>
      <c r="BN557" s="6"/>
      <c r="CA557" s="6"/>
    </row>
    <row r="558" spans="4:79">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50"/>
      <c r="BE558" s="45"/>
      <c r="BM558" s="63"/>
      <c r="BN558" s="6"/>
      <c r="CA558" s="6"/>
    </row>
    <row r="559" spans="4:79">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50"/>
      <c r="BE559" s="45"/>
      <c r="BM559" s="63"/>
      <c r="BN559" s="6"/>
      <c r="CA559" s="6"/>
    </row>
    <row r="560" spans="4:79">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50"/>
      <c r="BE560" s="45"/>
      <c r="BM560" s="63"/>
      <c r="BN560" s="6"/>
      <c r="CA560" s="6"/>
    </row>
    <row r="561" spans="4:79">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50"/>
      <c r="BE561" s="45"/>
      <c r="BM561" s="63"/>
      <c r="BN561" s="6"/>
      <c r="CA561" s="6"/>
    </row>
    <row r="562" spans="4:79">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50"/>
      <c r="BE562" s="45"/>
      <c r="BM562" s="63"/>
      <c r="BN562" s="6"/>
      <c r="CA562" s="6"/>
    </row>
    <row r="563" spans="4:79">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50"/>
      <c r="BE563" s="45"/>
      <c r="BM563" s="63"/>
      <c r="BN563" s="6"/>
      <c r="CA563" s="6"/>
    </row>
    <row r="564" spans="4:79">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50"/>
      <c r="BE564" s="45"/>
      <c r="BM564" s="63"/>
      <c r="BN564" s="6"/>
      <c r="CA564" s="6"/>
    </row>
    <row r="565" spans="4:79">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50"/>
      <c r="BE565" s="45"/>
      <c r="BM565" s="63"/>
      <c r="BN565" s="6"/>
      <c r="CA565" s="6"/>
    </row>
    <row r="566" spans="4:79">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50"/>
      <c r="BE566" s="45"/>
      <c r="BM566" s="63"/>
      <c r="BN566" s="6"/>
      <c r="CA566" s="6"/>
    </row>
    <row r="567" spans="4:79">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50"/>
      <c r="BE567" s="45"/>
      <c r="BM567" s="63"/>
      <c r="BN567" s="6"/>
      <c r="CA567" s="6"/>
    </row>
    <row r="568" spans="4:79">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50"/>
      <c r="BE568" s="45"/>
      <c r="BM568" s="63"/>
      <c r="BN568" s="6"/>
      <c r="CA568" s="6"/>
    </row>
    <row r="569" spans="4:79">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50"/>
      <c r="BE569" s="45"/>
      <c r="BM569" s="63"/>
      <c r="BN569" s="6"/>
      <c r="CA569" s="6"/>
    </row>
    <row r="570" spans="4:79">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50"/>
      <c r="BE570" s="45"/>
      <c r="BM570" s="63"/>
      <c r="BN570" s="6"/>
      <c r="CA570" s="6"/>
    </row>
    <row r="571" spans="4:79">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50"/>
      <c r="BE571" s="45"/>
      <c r="BM571" s="63"/>
      <c r="BN571" s="6"/>
      <c r="CA571" s="6"/>
    </row>
    <row r="572" spans="4:79">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50"/>
      <c r="BE572" s="45"/>
      <c r="BM572" s="63"/>
      <c r="BN572" s="6"/>
      <c r="CA572" s="6"/>
    </row>
    <row r="573" spans="4:79">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50"/>
      <c r="BE573" s="45"/>
      <c r="BM573" s="63"/>
      <c r="BN573" s="6"/>
      <c r="CA573" s="6"/>
    </row>
    <row r="574" spans="4:79">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50"/>
      <c r="BE574" s="45"/>
      <c r="BM574" s="63"/>
      <c r="BN574" s="6"/>
      <c r="CA574" s="6"/>
    </row>
    <row r="575" spans="4:79">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50"/>
      <c r="BE575" s="45"/>
      <c r="BM575" s="63"/>
      <c r="BN575" s="6"/>
      <c r="CA575" s="6"/>
    </row>
    <row r="576" spans="4:79">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50"/>
      <c r="BE576" s="45"/>
      <c r="BM576" s="63"/>
      <c r="BN576" s="6"/>
      <c r="CA576" s="6"/>
    </row>
    <row r="577" spans="4:79">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50"/>
      <c r="BE577" s="45"/>
      <c r="BM577" s="63"/>
      <c r="BN577" s="6"/>
      <c r="CA577" s="6"/>
    </row>
    <row r="578" spans="4:79">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50"/>
      <c r="BE578" s="45"/>
      <c r="BM578" s="63"/>
      <c r="BN578" s="6"/>
      <c r="CA578" s="6"/>
    </row>
    <row r="579" spans="4:79">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50"/>
      <c r="BE579" s="45"/>
      <c r="BM579" s="63"/>
      <c r="BN579" s="6"/>
      <c r="CA579" s="6"/>
    </row>
    <row r="580" spans="4:79">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50"/>
      <c r="BE580" s="45"/>
      <c r="BM580" s="63"/>
      <c r="BN580" s="6"/>
      <c r="CA580" s="6"/>
    </row>
    <row r="581" spans="4:79">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50"/>
      <c r="BE581" s="45"/>
      <c r="BM581" s="63"/>
      <c r="BN581" s="6"/>
      <c r="CA581" s="6"/>
    </row>
    <row r="582" spans="4:79">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50"/>
      <c r="BE582" s="45"/>
      <c r="BM582" s="63"/>
      <c r="BN582" s="6"/>
      <c r="CA582" s="6"/>
    </row>
    <row r="583" spans="4:79">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50"/>
      <c r="BE583" s="45"/>
      <c r="BM583" s="63"/>
      <c r="BN583" s="6"/>
      <c r="CA583" s="6"/>
    </row>
    <row r="584" spans="4:79">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50"/>
      <c r="BE584" s="45"/>
      <c r="BM584" s="63"/>
      <c r="BN584" s="6"/>
      <c r="CA584" s="6"/>
    </row>
    <row r="585" spans="4:79">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50"/>
      <c r="BE585" s="45"/>
      <c r="BM585" s="63"/>
      <c r="BN585" s="6"/>
      <c r="CA585" s="6"/>
    </row>
    <row r="586" spans="4:79">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50"/>
      <c r="BE586" s="45"/>
      <c r="BM586" s="63"/>
      <c r="BN586" s="6"/>
      <c r="CA586" s="6"/>
    </row>
    <row r="587" spans="4:79">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50"/>
      <c r="BE587" s="45"/>
      <c r="BM587" s="63"/>
      <c r="BN587" s="6"/>
      <c r="CA587" s="6"/>
    </row>
    <row r="588" spans="4:79">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50"/>
      <c r="BE588" s="45"/>
      <c r="BM588" s="63"/>
      <c r="BN588" s="6"/>
      <c r="CA588" s="6"/>
    </row>
    <row r="589" spans="4:79">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50"/>
      <c r="BE589" s="45"/>
      <c r="BM589" s="63"/>
      <c r="BN589" s="6"/>
      <c r="CA589" s="6"/>
    </row>
    <row r="590" spans="4:79">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50"/>
      <c r="BE590" s="45"/>
      <c r="BM590" s="63"/>
      <c r="BN590" s="6"/>
      <c r="CA590" s="6"/>
    </row>
    <row r="591" spans="4:79">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50"/>
      <c r="BE591" s="45"/>
      <c r="BM591" s="63"/>
      <c r="BN591" s="6"/>
      <c r="CA591" s="6"/>
    </row>
    <row r="592" spans="4:79">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50"/>
      <c r="BE592" s="45"/>
      <c r="BM592" s="63"/>
      <c r="BN592" s="6"/>
      <c r="CA592" s="6"/>
    </row>
    <row r="593" spans="4:79">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50"/>
      <c r="BE593" s="45"/>
      <c r="BM593" s="63"/>
      <c r="BN593" s="6"/>
      <c r="CA593" s="6"/>
    </row>
    <row r="594" spans="4:79">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50"/>
      <c r="BE594" s="45"/>
      <c r="BM594" s="63"/>
      <c r="BN594" s="6"/>
      <c r="CA594" s="6"/>
    </row>
    <row r="595" spans="4:79">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50"/>
      <c r="BE595" s="45"/>
      <c r="BM595" s="63"/>
      <c r="BN595" s="6"/>
      <c r="CA595" s="6"/>
    </row>
    <row r="596" spans="4:79">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50"/>
      <c r="BE596" s="45"/>
      <c r="BM596" s="63"/>
      <c r="BN596" s="6"/>
      <c r="CA596" s="6"/>
    </row>
    <row r="597" spans="4:79">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50"/>
      <c r="BE597" s="45"/>
      <c r="BM597" s="63"/>
      <c r="BN597" s="6"/>
      <c r="CA597" s="6"/>
    </row>
    <row r="598" spans="4:79">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50"/>
      <c r="BE598" s="45"/>
      <c r="BM598" s="63"/>
      <c r="BN598" s="6"/>
      <c r="CA598" s="6"/>
    </row>
    <row r="599" spans="4:79">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50"/>
      <c r="BE599" s="45"/>
      <c r="BM599" s="63"/>
      <c r="BN599" s="6"/>
      <c r="CA599" s="6"/>
    </row>
    <row r="600" spans="4:79">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50"/>
      <c r="BE600" s="45"/>
      <c r="BM600" s="63"/>
      <c r="BN600" s="6"/>
      <c r="CA600" s="6"/>
    </row>
    <row r="601" spans="4:79">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50"/>
      <c r="BE601" s="45"/>
      <c r="BM601" s="63"/>
      <c r="BN601" s="6"/>
      <c r="CA601" s="6"/>
    </row>
    <row r="602" spans="4:79">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50"/>
      <c r="BE602" s="45"/>
      <c r="BM602" s="63"/>
      <c r="BN602" s="6"/>
      <c r="CA602" s="6"/>
    </row>
    <row r="603" spans="4:79">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50"/>
      <c r="BE603" s="45"/>
      <c r="BM603" s="63"/>
      <c r="BN603" s="6"/>
      <c r="CA603" s="6"/>
    </row>
    <row r="604" spans="4:79">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50"/>
      <c r="BE604" s="45"/>
      <c r="BM604" s="63"/>
      <c r="BN604" s="6"/>
      <c r="CA604" s="6"/>
    </row>
    <row r="605" spans="4:79">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50"/>
      <c r="BE605" s="45"/>
      <c r="BM605" s="63"/>
      <c r="BN605" s="6"/>
      <c r="CA605" s="6"/>
    </row>
    <row r="606" spans="4:79">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50"/>
      <c r="BE606" s="45"/>
      <c r="BM606" s="63"/>
      <c r="BN606" s="6"/>
      <c r="CA606" s="6"/>
    </row>
    <row r="607" spans="4:79">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50"/>
      <c r="BE607" s="45"/>
      <c r="BM607" s="63"/>
      <c r="BN607" s="6"/>
      <c r="CA607" s="6"/>
    </row>
    <row r="608" spans="4:79">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50"/>
      <c r="BE608" s="45"/>
      <c r="BM608" s="63"/>
      <c r="BN608" s="6"/>
      <c r="CA608" s="6"/>
    </row>
    <row r="609" spans="4:79">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50"/>
      <c r="BE609" s="45"/>
      <c r="BM609" s="63"/>
      <c r="BN609" s="6"/>
      <c r="CA609" s="6"/>
    </row>
    <row r="610" spans="4:79">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50"/>
      <c r="BE610" s="45"/>
      <c r="BM610" s="63"/>
      <c r="BN610" s="6"/>
      <c r="CA610" s="6"/>
    </row>
    <row r="611" spans="4:79">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50"/>
      <c r="BE611" s="45"/>
      <c r="BM611" s="63"/>
      <c r="BN611" s="6"/>
      <c r="CA611" s="6"/>
    </row>
    <row r="612" spans="4:79">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50"/>
      <c r="BE612" s="45"/>
      <c r="BM612" s="63"/>
      <c r="BN612" s="6"/>
      <c r="CA612" s="6"/>
    </row>
    <row r="613" spans="4:79">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50"/>
      <c r="BE613" s="45"/>
      <c r="BM613" s="63"/>
      <c r="BN613" s="6"/>
      <c r="CA613" s="6"/>
    </row>
    <row r="614" spans="4:79">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50"/>
      <c r="BE614" s="45"/>
      <c r="BM614" s="63"/>
      <c r="BN614" s="6"/>
      <c r="CA614" s="6"/>
    </row>
    <row r="615" spans="4:79">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50"/>
      <c r="BE615" s="45"/>
      <c r="BM615" s="63"/>
      <c r="BN615" s="6"/>
      <c r="CA615" s="6"/>
    </row>
    <row r="616" spans="4:79">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50"/>
      <c r="BE616" s="45"/>
      <c r="BM616" s="63"/>
      <c r="BN616" s="6"/>
      <c r="CA616" s="6"/>
    </row>
    <row r="617" spans="4:79">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50"/>
      <c r="BE617" s="45"/>
      <c r="BM617" s="63"/>
      <c r="BN617" s="6"/>
      <c r="CA617" s="6"/>
    </row>
    <row r="618" spans="4:79">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50"/>
      <c r="BE618" s="45"/>
      <c r="BM618" s="63"/>
      <c r="BN618" s="6"/>
      <c r="CA618" s="6"/>
    </row>
    <row r="619" spans="4:79">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50"/>
      <c r="BE619" s="45"/>
      <c r="BM619" s="63"/>
      <c r="BN619" s="6"/>
      <c r="CA619" s="6"/>
    </row>
    <row r="620" spans="4:79">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50"/>
      <c r="BE620" s="45"/>
      <c r="BM620" s="63"/>
      <c r="BN620" s="6"/>
      <c r="CA620" s="6"/>
    </row>
    <row r="621" spans="4:79">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50"/>
      <c r="BE621" s="45"/>
      <c r="BM621" s="63"/>
      <c r="BN621" s="6"/>
      <c r="CA621" s="6"/>
    </row>
    <row r="622" spans="4:79">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50"/>
      <c r="BE622" s="45"/>
      <c r="BM622" s="63"/>
      <c r="BN622" s="6"/>
      <c r="CA622" s="6"/>
    </row>
    <row r="623" spans="4:79">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50"/>
      <c r="BE623" s="45"/>
      <c r="BM623" s="63"/>
      <c r="BN623" s="6"/>
      <c r="CA623" s="6"/>
    </row>
    <row r="624" spans="4:79">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50"/>
      <c r="BE624" s="45"/>
      <c r="BM624" s="63"/>
      <c r="BN624" s="6"/>
      <c r="CA624" s="6"/>
    </row>
    <row r="625" spans="4:79">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50"/>
      <c r="BE625" s="45"/>
      <c r="BM625" s="63"/>
      <c r="BN625" s="6"/>
      <c r="CA625" s="6"/>
    </row>
    <row r="626" spans="4:79">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50"/>
      <c r="BE626" s="45"/>
      <c r="BM626" s="63"/>
      <c r="BN626" s="6"/>
      <c r="CA626" s="6"/>
    </row>
    <row r="627" spans="4:79">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50"/>
      <c r="BE627" s="45"/>
      <c r="BM627" s="63"/>
      <c r="BN627" s="6"/>
      <c r="CA627" s="6"/>
    </row>
    <row r="628" spans="4:79">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50"/>
      <c r="BE628" s="45"/>
      <c r="BM628" s="63"/>
      <c r="BN628" s="6"/>
      <c r="CA628" s="6"/>
    </row>
    <row r="629" spans="4:79">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50"/>
      <c r="BE629" s="45"/>
      <c r="BM629" s="63"/>
      <c r="BN629" s="6"/>
      <c r="CA629" s="6"/>
    </row>
    <row r="630" spans="4:79">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50"/>
      <c r="BE630" s="45"/>
      <c r="BM630" s="63"/>
      <c r="BN630" s="6"/>
      <c r="CA630" s="6"/>
    </row>
    <row r="631" spans="4:79">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50"/>
      <c r="BE631" s="45"/>
      <c r="BM631" s="63"/>
      <c r="BN631" s="6"/>
      <c r="CA631" s="6"/>
    </row>
    <row r="632" spans="4:79">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50"/>
      <c r="BE632" s="45"/>
      <c r="BM632" s="63"/>
      <c r="BN632" s="6"/>
      <c r="CA632" s="6"/>
    </row>
    <row r="633" spans="4:79">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50"/>
      <c r="BE633" s="45"/>
      <c r="BM633" s="63"/>
      <c r="BN633" s="6"/>
      <c r="CA633" s="6"/>
    </row>
    <row r="634" spans="4:79">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50"/>
      <c r="BE634" s="45"/>
      <c r="BM634" s="63"/>
      <c r="BN634" s="6"/>
      <c r="CA634" s="6"/>
    </row>
    <row r="635" spans="4:79">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50"/>
      <c r="BE635" s="45"/>
      <c r="BM635" s="63"/>
      <c r="BN635" s="6"/>
      <c r="CA635" s="6"/>
    </row>
    <row r="636" spans="4:79">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50"/>
      <c r="BE636" s="45"/>
      <c r="BM636" s="63"/>
      <c r="BN636" s="6"/>
      <c r="CA636" s="6"/>
    </row>
    <row r="637" spans="4:79">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50"/>
      <c r="BE637" s="45"/>
      <c r="BM637" s="63"/>
      <c r="BN637" s="6"/>
      <c r="CA637" s="6"/>
    </row>
    <row r="638" spans="4:79">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50"/>
      <c r="BE638" s="45"/>
      <c r="BM638" s="63"/>
      <c r="BN638" s="6"/>
      <c r="CA638" s="6"/>
    </row>
    <row r="639" spans="4:79">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50"/>
      <c r="BE639" s="45"/>
      <c r="BM639" s="63"/>
      <c r="BN639" s="6"/>
      <c r="CA639" s="6"/>
    </row>
    <row r="640" spans="4:79">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50"/>
      <c r="BE640" s="45"/>
      <c r="BM640" s="63"/>
      <c r="BN640" s="6"/>
      <c r="CA640" s="6"/>
    </row>
    <row r="641" spans="4:79">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50"/>
      <c r="BE641" s="45"/>
      <c r="BM641" s="63"/>
      <c r="BN641" s="6"/>
      <c r="CA641" s="6"/>
    </row>
    <row r="642" spans="4:79">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50"/>
      <c r="BE642" s="45"/>
      <c r="BM642" s="63"/>
      <c r="BN642" s="6"/>
      <c r="CA642" s="6"/>
    </row>
    <row r="643" spans="4:79">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50"/>
      <c r="BE643" s="45"/>
      <c r="BM643" s="63"/>
      <c r="BN643" s="6"/>
      <c r="CA643" s="6"/>
    </row>
    <row r="644" spans="4:79">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50"/>
      <c r="BE644" s="45"/>
      <c r="BM644" s="63"/>
      <c r="BN644" s="6"/>
      <c r="CA644" s="6"/>
    </row>
    <row r="645" spans="4:79">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50"/>
      <c r="BE645" s="45"/>
      <c r="BM645" s="63"/>
      <c r="BN645" s="6"/>
      <c r="CA645" s="6"/>
    </row>
    <row r="646" spans="4:79">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50"/>
      <c r="BE646" s="45"/>
      <c r="BM646" s="63"/>
      <c r="BN646" s="6"/>
      <c r="CA646" s="6"/>
    </row>
    <row r="647" spans="4:79">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50"/>
      <c r="BE647" s="45"/>
      <c r="BM647" s="63"/>
      <c r="BN647" s="6"/>
      <c r="CA647" s="6"/>
    </row>
    <row r="648" spans="4:79">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50"/>
      <c r="BE648" s="45"/>
      <c r="BM648" s="63"/>
      <c r="BN648" s="6"/>
      <c r="CA648" s="6"/>
    </row>
    <row r="649" spans="4:79">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50"/>
      <c r="BE649" s="45"/>
      <c r="BM649" s="63"/>
      <c r="BN649" s="6"/>
      <c r="CA649" s="6"/>
    </row>
    <row r="650" spans="4:79">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50"/>
      <c r="BE650" s="45"/>
      <c r="BM650" s="63"/>
      <c r="BN650" s="6"/>
      <c r="CA650" s="6"/>
    </row>
    <row r="651" spans="4:79">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50"/>
      <c r="BE651" s="45"/>
      <c r="BM651" s="63"/>
      <c r="BN651" s="6"/>
      <c r="CA651" s="6"/>
    </row>
    <row r="652" spans="4:79">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50"/>
      <c r="BE652" s="45"/>
      <c r="BM652" s="63"/>
      <c r="BN652" s="6"/>
      <c r="CA652" s="6"/>
    </row>
    <row r="653" spans="4:79">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50"/>
      <c r="BE653" s="45"/>
      <c r="BM653" s="63"/>
      <c r="BN653" s="6"/>
      <c r="CA653" s="6"/>
    </row>
    <row r="654" spans="4:79">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50"/>
      <c r="BE654" s="45"/>
      <c r="BM654" s="63"/>
      <c r="BN654" s="6"/>
      <c r="CA654" s="6"/>
    </row>
    <row r="655" spans="4:79">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50"/>
      <c r="BE655" s="45"/>
      <c r="BM655" s="63"/>
      <c r="BN655" s="6"/>
      <c r="CA655" s="6"/>
    </row>
    <row r="656" spans="4:79">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50"/>
      <c r="BE656" s="45"/>
      <c r="BM656" s="63"/>
      <c r="BN656" s="6"/>
      <c r="CA656" s="6"/>
    </row>
    <row r="657" spans="4:79">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50"/>
      <c r="BE657" s="45"/>
      <c r="BM657" s="63"/>
      <c r="BN657" s="6"/>
      <c r="CA657" s="6"/>
    </row>
    <row r="658" spans="4:79">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50"/>
      <c r="BE658" s="45"/>
      <c r="BM658" s="63"/>
      <c r="BN658" s="6"/>
      <c r="CA658" s="6"/>
    </row>
    <row r="659" spans="4:79">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50"/>
      <c r="BE659" s="45"/>
      <c r="BM659" s="63"/>
      <c r="BN659" s="6"/>
      <c r="CA659" s="6"/>
    </row>
    <row r="660" spans="4:79">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50"/>
      <c r="BE660" s="45"/>
      <c r="BM660" s="63"/>
      <c r="BN660" s="6"/>
      <c r="CA660" s="6"/>
    </row>
    <row r="661" spans="4:79">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50"/>
      <c r="BE661" s="45"/>
      <c r="BM661" s="63"/>
      <c r="BN661" s="6"/>
      <c r="CA661" s="6"/>
    </row>
    <row r="662" spans="4:79">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50"/>
      <c r="BE662" s="45"/>
      <c r="BM662" s="63"/>
      <c r="BN662" s="6"/>
      <c r="CA662" s="6"/>
    </row>
    <row r="663" spans="4:79">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50"/>
      <c r="BE663" s="45"/>
      <c r="BM663" s="63"/>
      <c r="BN663" s="6"/>
      <c r="CA663" s="6"/>
    </row>
    <row r="664" spans="4:79">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50"/>
      <c r="BE664" s="45"/>
      <c r="BM664" s="63"/>
      <c r="BN664" s="6"/>
      <c r="CA664" s="6"/>
    </row>
    <row r="665" spans="4:79">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50"/>
      <c r="BE665" s="45"/>
      <c r="BM665" s="63"/>
      <c r="BN665" s="6"/>
      <c r="CA665" s="6"/>
    </row>
    <row r="666" spans="4:79">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50"/>
      <c r="BE666" s="45"/>
      <c r="BM666" s="63"/>
      <c r="BN666" s="6"/>
      <c r="CA666" s="6"/>
    </row>
    <row r="667" spans="4:79">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50"/>
      <c r="BE667" s="45"/>
      <c r="BM667" s="63"/>
      <c r="BN667" s="6"/>
      <c r="CA667" s="6"/>
    </row>
    <row r="668" spans="4:79">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50"/>
      <c r="BE668" s="45"/>
      <c r="BM668" s="63"/>
      <c r="BN668" s="6"/>
      <c r="CA668" s="6"/>
    </row>
    <row r="669" spans="4:79">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50"/>
      <c r="BE669" s="45"/>
      <c r="BM669" s="63"/>
      <c r="BN669" s="6"/>
      <c r="CA669" s="6"/>
    </row>
    <row r="670" spans="4:79">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50"/>
      <c r="BE670" s="45"/>
      <c r="BM670" s="63"/>
      <c r="BN670" s="6"/>
      <c r="CA670" s="6"/>
    </row>
    <row r="671" spans="4:79">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50"/>
      <c r="BE671" s="45"/>
      <c r="BM671" s="63"/>
      <c r="BN671" s="6"/>
      <c r="CA671" s="6"/>
    </row>
    <row r="672" spans="4:79">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50"/>
      <c r="BE672" s="45"/>
      <c r="BM672" s="63"/>
      <c r="BN672" s="6"/>
      <c r="CA672" s="6"/>
    </row>
    <row r="673" spans="4:79">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50"/>
      <c r="BE673" s="45"/>
      <c r="BM673" s="63"/>
      <c r="BN673" s="6"/>
      <c r="CA673" s="6"/>
    </row>
    <row r="674" spans="4:79">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50"/>
      <c r="BE674" s="45"/>
      <c r="BM674" s="63"/>
      <c r="BN674" s="6"/>
      <c r="CA674" s="6"/>
    </row>
    <row r="675" spans="4:79">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50"/>
      <c r="BE675" s="45"/>
      <c r="BM675" s="63"/>
      <c r="BN675" s="6"/>
      <c r="CA675" s="6"/>
    </row>
    <row r="676" spans="4:79">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50"/>
      <c r="BE676" s="45"/>
      <c r="BM676" s="63"/>
      <c r="BN676" s="6"/>
      <c r="CA676" s="6"/>
    </row>
    <row r="677" spans="4:79">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50"/>
      <c r="BE677" s="45"/>
      <c r="BM677" s="63"/>
      <c r="BN677" s="6"/>
      <c r="CA677" s="6"/>
    </row>
    <row r="678" spans="4:79">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50"/>
      <c r="BE678" s="45"/>
      <c r="BM678" s="63"/>
      <c r="BN678" s="6"/>
      <c r="CA678" s="6"/>
    </row>
    <row r="679" spans="4:79">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50"/>
      <c r="BE679" s="45"/>
      <c r="BM679" s="63"/>
      <c r="BN679" s="6"/>
      <c r="CA679" s="6"/>
    </row>
    <row r="680" spans="4:79">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50"/>
      <c r="BE680" s="45"/>
      <c r="BM680" s="63"/>
      <c r="BN680" s="6"/>
      <c r="CA680" s="6"/>
    </row>
    <row r="681" spans="4:79">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50"/>
      <c r="BE681" s="45"/>
      <c r="BM681" s="63"/>
      <c r="BN681" s="6"/>
      <c r="CA681" s="6"/>
    </row>
    <row r="682" spans="4:79">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50"/>
      <c r="BE682" s="45"/>
      <c r="BM682" s="63"/>
      <c r="BN682" s="6"/>
      <c r="CA682" s="6"/>
    </row>
    <row r="683" spans="4:79">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50"/>
      <c r="BE683" s="45"/>
      <c r="BM683" s="63"/>
      <c r="BN683" s="6"/>
      <c r="CA683" s="6"/>
    </row>
    <row r="684" spans="4:79">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50"/>
      <c r="BE684" s="45"/>
      <c r="BM684" s="63"/>
      <c r="BN684" s="6"/>
      <c r="CA684" s="6"/>
    </row>
    <row r="685" spans="4:79">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50"/>
      <c r="BE685" s="45"/>
      <c r="BM685" s="63"/>
      <c r="BN685" s="6"/>
      <c r="CA685" s="6"/>
    </row>
    <row r="686" spans="4:79">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50"/>
      <c r="BE686" s="45"/>
      <c r="BM686" s="63"/>
      <c r="BN686" s="6"/>
      <c r="CA686" s="6"/>
    </row>
    <row r="687" spans="4:79">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50"/>
      <c r="BE687" s="45"/>
      <c r="BM687" s="63"/>
      <c r="BN687" s="6"/>
      <c r="CA687" s="6"/>
    </row>
    <row r="688" spans="4:79">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50"/>
      <c r="BE688" s="45"/>
      <c r="BM688" s="63"/>
      <c r="BN688" s="6"/>
      <c r="CA688" s="6"/>
    </row>
    <row r="689" spans="4:79">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50"/>
      <c r="BE689" s="45"/>
      <c r="BM689" s="63"/>
      <c r="BN689" s="6"/>
      <c r="CA689" s="6"/>
    </row>
    <row r="690" spans="4:79">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50"/>
      <c r="BE690" s="45"/>
      <c r="BM690" s="63"/>
      <c r="BN690" s="6"/>
      <c r="CA690" s="6"/>
    </row>
    <row r="691" spans="4:79">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50"/>
      <c r="BE691" s="45"/>
      <c r="BM691" s="63"/>
      <c r="BN691" s="6"/>
      <c r="CA691" s="6"/>
    </row>
    <row r="692" spans="4:79">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50"/>
      <c r="BE692" s="45"/>
      <c r="BM692" s="63"/>
      <c r="BN692" s="6"/>
      <c r="CA692" s="6"/>
    </row>
    <row r="693" spans="4:79">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50"/>
      <c r="BE693" s="45"/>
      <c r="BM693" s="63"/>
      <c r="BN693" s="6"/>
      <c r="CA693" s="6"/>
    </row>
    <row r="694" spans="4:79">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50"/>
      <c r="BE694" s="45"/>
      <c r="BM694" s="63"/>
      <c r="BN694" s="6"/>
      <c r="CA694" s="6"/>
    </row>
    <row r="695" spans="4:79">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50"/>
      <c r="BE695" s="45"/>
      <c r="BM695" s="63"/>
      <c r="BN695" s="6"/>
      <c r="CA695" s="6"/>
    </row>
    <row r="696" spans="4:79">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50"/>
      <c r="BE696" s="45"/>
      <c r="BM696" s="63"/>
      <c r="BN696" s="6"/>
      <c r="CA696" s="6"/>
    </row>
    <row r="697" spans="4:79">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50"/>
      <c r="BE697" s="45"/>
      <c r="BM697" s="63"/>
      <c r="BN697" s="6"/>
      <c r="CA697" s="6"/>
    </row>
    <row r="698" spans="4:79">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50"/>
      <c r="BE698" s="45"/>
      <c r="BM698" s="63"/>
      <c r="BN698" s="6"/>
      <c r="CA698" s="6"/>
    </row>
    <row r="699" spans="4:79">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50"/>
      <c r="BE699" s="45"/>
      <c r="BM699" s="63"/>
      <c r="BN699" s="6"/>
      <c r="CA699" s="6"/>
    </row>
    <row r="700" spans="4:79">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50"/>
      <c r="BE700" s="45"/>
      <c r="BM700" s="63"/>
      <c r="BN700" s="6"/>
      <c r="CA700" s="6"/>
    </row>
    <row r="701" spans="4:79">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50"/>
      <c r="BE701" s="45"/>
      <c r="BM701" s="63"/>
      <c r="BN701" s="6"/>
      <c r="CA701" s="6"/>
    </row>
    <row r="702" spans="4:79">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50"/>
      <c r="BE702" s="45"/>
      <c r="BM702" s="63"/>
      <c r="BN702" s="6"/>
      <c r="CA702" s="6"/>
    </row>
    <row r="703" spans="4:79">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50"/>
      <c r="BE703" s="45"/>
      <c r="BM703" s="63"/>
      <c r="BN703" s="6"/>
      <c r="CA703" s="6"/>
    </row>
    <row r="704" spans="4:79">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50"/>
      <c r="BE704" s="45"/>
      <c r="BM704" s="63"/>
      <c r="BN704" s="6"/>
      <c r="CA704" s="6"/>
    </row>
    <row r="705" spans="4:79">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50"/>
      <c r="BE705" s="45"/>
      <c r="BM705" s="63"/>
      <c r="BN705" s="6"/>
      <c r="CA705" s="6"/>
    </row>
    <row r="706" spans="4:79">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50"/>
      <c r="BE706" s="45"/>
      <c r="BM706" s="63"/>
      <c r="BN706" s="6"/>
      <c r="CA706" s="6"/>
    </row>
    <row r="707" spans="4:79">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50"/>
      <c r="BE707" s="45"/>
      <c r="BM707" s="63"/>
      <c r="BN707" s="6"/>
      <c r="CA707" s="6"/>
    </row>
    <row r="708" spans="4:79">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50"/>
      <c r="BE708" s="45"/>
      <c r="BM708" s="63"/>
      <c r="BN708" s="6"/>
      <c r="CA708" s="6"/>
    </row>
    <row r="709" spans="4:79">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50"/>
      <c r="BE709" s="45"/>
      <c r="BM709" s="63"/>
      <c r="BN709" s="6"/>
      <c r="CA709" s="6"/>
    </row>
    <row r="710" spans="4:79">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50"/>
      <c r="BE710" s="45"/>
      <c r="BM710" s="63"/>
      <c r="BN710" s="6"/>
      <c r="CA710" s="6"/>
    </row>
    <row r="711" spans="4:79">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50"/>
      <c r="BE711" s="45"/>
      <c r="BM711" s="63"/>
      <c r="BN711" s="6"/>
      <c r="CA711" s="6"/>
    </row>
    <row r="712" spans="4:79">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50"/>
      <c r="BE712" s="45"/>
      <c r="BM712" s="63"/>
      <c r="BN712" s="6"/>
      <c r="CA712" s="6"/>
    </row>
    <row r="713" spans="4:79">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50"/>
      <c r="BE713" s="45"/>
      <c r="BM713" s="63"/>
      <c r="BN713" s="6"/>
      <c r="CA713" s="6"/>
    </row>
    <row r="714" spans="4:79">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50"/>
      <c r="BE714" s="45"/>
      <c r="BM714" s="63"/>
      <c r="BN714" s="6"/>
      <c r="CA714" s="6"/>
    </row>
    <row r="715" spans="4:79">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50"/>
      <c r="BE715" s="45"/>
      <c r="BM715" s="63"/>
      <c r="BN715" s="6"/>
      <c r="CA715" s="6"/>
    </row>
    <row r="716" spans="4:79">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50"/>
      <c r="BE716" s="45"/>
      <c r="BM716" s="63"/>
      <c r="BN716" s="6"/>
      <c r="CA716" s="6"/>
    </row>
    <row r="717" spans="4:79">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50"/>
      <c r="BE717" s="45"/>
      <c r="BM717" s="63"/>
      <c r="BN717" s="6"/>
      <c r="CA717" s="6"/>
    </row>
    <row r="718" spans="4:79">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50"/>
      <c r="BE718" s="45"/>
      <c r="BM718" s="63"/>
      <c r="BN718" s="6"/>
      <c r="CA718" s="6"/>
    </row>
    <row r="719" spans="4:79">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50"/>
      <c r="BE719" s="45"/>
      <c r="BM719" s="63"/>
      <c r="BN719" s="6"/>
      <c r="CA719" s="6"/>
    </row>
    <row r="720" spans="4:79">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50"/>
      <c r="BE720" s="45"/>
      <c r="BM720" s="63"/>
      <c r="BN720" s="6"/>
      <c r="CA720" s="6"/>
    </row>
    <row r="721" spans="4:79">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50"/>
      <c r="BE721" s="45"/>
      <c r="BM721" s="63"/>
      <c r="BN721" s="6"/>
      <c r="CA721" s="6"/>
    </row>
    <row r="722" spans="4:79">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50"/>
      <c r="BE722" s="45"/>
      <c r="BM722" s="63"/>
      <c r="BN722" s="6"/>
      <c r="CA722" s="6"/>
    </row>
    <row r="723" spans="4:79">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50"/>
      <c r="BE723" s="45"/>
      <c r="BM723" s="63"/>
      <c r="BN723" s="6"/>
      <c r="CA723" s="6"/>
    </row>
    <row r="724" spans="4:79">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50"/>
      <c r="BE724" s="45"/>
      <c r="BM724" s="63"/>
      <c r="BN724" s="6"/>
      <c r="CA724" s="6"/>
    </row>
    <row r="725" spans="4:79">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50"/>
      <c r="BE725" s="45"/>
      <c r="BM725" s="63"/>
      <c r="BN725" s="6"/>
      <c r="CA725" s="6"/>
    </row>
    <row r="726" spans="4:79">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50"/>
      <c r="BE726" s="45"/>
      <c r="BM726" s="63"/>
      <c r="BN726" s="6"/>
      <c r="CA726" s="6"/>
    </row>
    <row r="727" spans="4:79">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50"/>
      <c r="BE727" s="45"/>
      <c r="BM727" s="63"/>
      <c r="BN727" s="6"/>
      <c r="CA727" s="6"/>
    </row>
    <row r="728" spans="4:79">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50"/>
      <c r="BE728" s="45"/>
      <c r="BM728" s="63"/>
      <c r="BN728" s="6"/>
      <c r="CA728" s="6"/>
    </row>
    <row r="729" spans="4:79">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50"/>
      <c r="BE729" s="45"/>
      <c r="BM729" s="63"/>
      <c r="BN729" s="6"/>
      <c r="CA729" s="6"/>
    </row>
    <row r="730" spans="4:79">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50"/>
      <c r="BE730" s="45"/>
      <c r="BM730" s="63"/>
      <c r="BN730" s="6"/>
      <c r="CA730" s="6"/>
    </row>
    <row r="731" spans="4:79">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50"/>
      <c r="BE731" s="45"/>
      <c r="BM731" s="63"/>
      <c r="BN731" s="6"/>
      <c r="CA731" s="6"/>
    </row>
    <row r="732" spans="4:79">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50"/>
      <c r="BE732" s="45"/>
      <c r="BM732" s="63"/>
      <c r="BN732" s="6"/>
      <c r="CA732" s="6"/>
    </row>
    <row r="733" spans="4:79">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50"/>
      <c r="BE733" s="45"/>
      <c r="BM733" s="63"/>
      <c r="BN733" s="6"/>
      <c r="CA733" s="6"/>
    </row>
    <row r="734" spans="4:79">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50"/>
      <c r="BE734" s="45"/>
      <c r="BM734" s="63"/>
      <c r="BN734" s="6"/>
      <c r="CA734" s="6"/>
    </row>
    <row r="735" spans="4:79">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50"/>
      <c r="BE735" s="45"/>
      <c r="BM735" s="63"/>
      <c r="BN735" s="6"/>
      <c r="CA735" s="6"/>
    </row>
    <row r="736" spans="4:79">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50"/>
      <c r="BE736" s="45"/>
      <c r="BM736" s="63"/>
      <c r="BN736" s="6"/>
      <c r="CA736" s="6"/>
    </row>
    <row r="737" spans="4:79">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50"/>
      <c r="BE737" s="45"/>
      <c r="BM737" s="63"/>
      <c r="BN737" s="6"/>
      <c r="CA737" s="6"/>
    </row>
    <row r="738" spans="4:79">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50"/>
      <c r="BE738" s="45"/>
      <c r="BM738" s="63"/>
      <c r="BN738" s="6"/>
      <c r="CA738" s="6"/>
    </row>
    <row r="739" spans="4:79">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50"/>
      <c r="BE739" s="45"/>
      <c r="BM739" s="63"/>
      <c r="BN739" s="6"/>
      <c r="CA739" s="6"/>
    </row>
    <row r="740" spans="4:79">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50"/>
      <c r="BE740" s="45"/>
      <c r="BM740" s="63"/>
      <c r="BN740" s="6"/>
      <c r="CA740" s="6"/>
    </row>
    <row r="741" spans="4:79">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50"/>
      <c r="BE741" s="45"/>
      <c r="BM741" s="63"/>
      <c r="BN741" s="6"/>
      <c r="CA741" s="6"/>
    </row>
    <row r="742" spans="4:79">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50"/>
      <c r="BE742" s="45"/>
      <c r="BM742" s="63"/>
      <c r="BN742" s="6"/>
      <c r="CA742" s="6"/>
    </row>
    <row r="743" spans="4:79">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50"/>
      <c r="BE743" s="45"/>
      <c r="BM743" s="63"/>
      <c r="BN743" s="6"/>
      <c r="CA743" s="6"/>
    </row>
    <row r="744" spans="4:79">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50"/>
      <c r="BE744" s="45"/>
      <c r="BM744" s="63"/>
      <c r="BN744" s="6"/>
      <c r="CA744" s="6"/>
    </row>
    <row r="745" spans="4:79">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50"/>
      <c r="BE745" s="45"/>
      <c r="BM745" s="63"/>
      <c r="BN745" s="6"/>
      <c r="CA745" s="6"/>
    </row>
    <row r="746" spans="4:79">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50"/>
      <c r="BE746" s="45"/>
      <c r="BM746" s="63"/>
      <c r="BN746" s="6"/>
      <c r="CA746" s="6"/>
    </row>
    <row r="747" spans="4:79">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50"/>
      <c r="BE747" s="45"/>
      <c r="BM747" s="63"/>
      <c r="BN747" s="6"/>
      <c r="CA747" s="6"/>
    </row>
    <row r="748" spans="4:79">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50"/>
      <c r="BE748" s="45"/>
      <c r="BM748" s="63"/>
      <c r="BN748" s="6"/>
      <c r="CA748" s="6"/>
    </row>
    <row r="749" spans="4:79">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50"/>
      <c r="BE749" s="45"/>
      <c r="BM749" s="63"/>
      <c r="BN749" s="6"/>
      <c r="CA749" s="6"/>
    </row>
    <row r="750" spans="4:79">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50"/>
      <c r="BE750" s="45"/>
      <c r="BM750" s="63"/>
      <c r="BN750" s="6"/>
      <c r="CA750" s="6"/>
    </row>
    <row r="751" spans="4:79">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50"/>
      <c r="BE751" s="45"/>
      <c r="BM751" s="63"/>
      <c r="BN751" s="6"/>
      <c r="CA751" s="6"/>
    </row>
    <row r="752" spans="4:79">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50"/>
      <c r="BE752" s="45"/>
      <c r="BM752" s="63"/>
      <c r="BN752" s="6"/>
      <c r="CA752" s="6"/>
    </row>
    <row r="753" spans="4:79">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50"/>
      <c r="BE753" s="45"/>
      <c r="BM753" s="63"/>
      <c r="BN753" s="6"/>
      <c r="CA753" s="6"/>
    </row>
    <row r="754" spans="4:79">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50"/>
      <c r="BE754" s="45"/>
      <c r="BM754" s="63"/>
      <c r="BN754" s="6"/>
      <c r="CA754" s="6"/>
    </row>
    <row r="755" spans="4:79">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50"/>
      <c r="BE755" s="45"/>
      <c r="BM755" s="63"/>
      <c r="BN755" s="6"/>
      <c r="CA755" s="6"/>
    </row>
    <row r="756" spans="4:79">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50"/>
      <c r="BE756" s="45"/>
      <c r="BM756" s="63"/>
      <c r="BN756" s="6"/>
      <c r="CA756" s="6"/>
    </row>
    <row r="757" spans="4:79">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50"/>
      <c r="BE757" s="45"/>
      <c r="BM757" s="63"/>
      <c r="BN757" s="6"/>
      <c r="CA757" s="6"/>
    </row>
    <row r="758" spans="4:79">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50"/>
      <c r="BE758" s="45"/>
      <c r="BM758" s="63"/>
      <c r="BN758" s="6"/>
      <c r="CA758" s="6"/>
    </row>
    <row r="759" spans="4:79">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50"/>
      <c r="BE759" s="45"/>
      <c r="BM759" s="63"/>
      <c r="BN759" s="6"/>
      <c r="CA759" s="6"/>
    </row>
    <row r="760" spans="4:79">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50"/>
      <c r="BE760" s="45"/>
      <c r="BM760" s="63"/>
      <c r="BN760" s="6"/>
      <c r="CA760" s="6"/>
    </row>
    <row r="761" spans="4:79">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50"/>
      <c r="BE761" s="45"/>
      <c r="BM761" s="63"/>
      <c r="BN761" s="6"/>
      <c r="CA761" s="6"/>
    </row>
    <row r="762" spans="4:79">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50"/>
      <c r="BE762" s="45"/>
      <c r="BM762" s="63"/>
      <c r="BN762" s="6"/>
      <c r="CA762" s="6"/>
    </row>
    <row r="763" spans="4:79">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50"/>
      <c r="BE763" s="45"/>
      <c r="BM763" s="63"/>
      <c r="BN763" s="6"/>
      <c r="CA763" s="6"/>
    </row>
    <row r="764" spans="4:79">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50"/>
      <c r="BE764" s="45"/>
      <c r="BM764" s="63"/>
      <c r="BN764" s="6"/>
      <c r="CA764" s="6"/>
    </row>
    <row r="765" spans="4:79">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50"/>
      <c r="BE765" s="45"/>
      <c r="BM765" s="63"/>
      <c r="BN765" s="6"/>
      <c r="CA765" s="6"/>
    </row>
    <row r="766" spans="4:79">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50"/>
      <c r="BE766" s="45"/>
      <c r="BM766" s="63"/>
      <c r="BN766" s="6"/>
      <c r="CA766" s="6"/>
    </row>
    <row r="767" spans="4:79">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50"/>
      <c r="BE767" s="45"/>
      <c r="BM767" s="63"/>
      <c r="BN767" s="6"/>
      <c r="CA767" s="6"/>
    </row>
    <row r="768" spans="4:79">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50"/>
      <c r="BE768" s="45"/>
      <c r="BM768" s="63"/>
      <c r="BN768" s="6"/>
      <c r="CA768" s="6"/>
    </row>
    <row r="769" spans="4:79">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50"/>
      <c r="BE769" s="45"/>
      <c r="BM769" s="63"/>
      <c r="BN769" s="6"/>
      <c r="CA769" s="6"/>
    </row>
    <row r="770" spans="4:79">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50"/>
      <c r="BE770" s="45"/>
      <c r="BM770" s="63"/>
      <c r="BN770" s="6"/>
      <c r="CA770" s="6"/>
    </row>
    <row r="771" spans="4:79">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50"/>
      <c r="BE771" s="45"/>
      <c r="BM771" s="63"/>
      <c r="BN771" s="6"/>
      <c r="CA771" s="6"/>
    </row>
    <row r="772" spans="4:79">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50"/>
      <c r="BE772" s="45"/>
      <c r="BM772" s="63"/>
      <c r="BN772" s="6"/>
      <c r="CA772" s="6"/>
    </row>
    <row r="773" spans="4:79">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50"/>
      <c r="BE773" s="45"/>
      <c r="BM773" s="63"/>
      <c r="BN773" s="6"/>
      <c r="CA773" s="6"/>
    </row>
    <row r="774" spans="4:79">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50"/>
      <c r="BE774" s="45"/>
      <c r="BM774" s="63"/>
      <c r="BN774" s="6"/>
      <c r="CA774" s="6"/>
    </row>
    <row r="775" spans="4:79">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50"/>
      <c r="BE775" s="45"/>
      <c r="BM775" s="63"/>
      <c r="BN775" s="6"/>
      <c r="CA775" s="6"/>
    </row>
    <row r="776" spans="4:79">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50"/>
      <c r="BE776" s="45"/>
      <c r="BM776" s="63"/>
      <c r="BN776" s="6"/>
      <c r="CA776" s="6"/>
    </row>
    <row r="777" spans="4:79">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50"/>
      <c r="BE777" s="45"/>
      <c r="BM777" s="63"/>
      <c r="BN777" s="6"/>
      <c r="CA777" s="6"/>
    </row>
    <row r="778" spans="4:79">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50"/>
      <c r="BE778" s="45"/>
      <c r="BM778" s="63"/>
      <c r="BN778" s="6"/>
      <c r="CA778" s="6"/>
    </row>
    <row r="779" spans="4:79">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50"/>
      <c r="BE779" s="45"/>
      <c r="BM779" s="63"/>
      <c r="BN779" s="6"/>
      <c r="CA779" s="6"/>
    </row>
    <row r="780" spans="4:79">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50"/>
      <c r="BE780" s="45"/>
      <c r="BM780" s="63"/>
      <c r="BN780" s="6"/>
      <c r="CA780" s="6"/>
    </row>
    <row r="781" spans="4:79">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50"/>
      <c r="BE781" s="45"/>
      <c r="BM781" s="63"/>
      <c r="BN781" s="6"/>
      <c r="CA781" s="6"/>
    </row>
    <row r="782" spans="4:79">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50"/>
      <c r="BE782" s="45"/>
      <c r="BM782" s="63"/>
      <c r="BN782" s="6"/>
      <c r="CA782" s="6"/>
    </row>
    <row r="783" spans="4:79">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50"/>
      <c r="BE783" s="45"/>
      <c r="BM783" s="63"/>
      <c r="BN783" s="6"/>
      <c r="CA783" s="6"/>
    </row>
    <row r="784" spans="4:79">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50"/>
      <c r="BE784" s="45"/>
      <c r="BM784" s="63"/>
      <c r="BN784" s="6"/>
      <c r="CA784" s="6"/>
    </row>
    <row r="785" spans="4:79">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50"/>
      <c r="BE785" s="45"/>
      <c r="BM785" s="63"/>
      <c r="BN785" s="6"/>
      <c r="CA785" s="6"/>
    </row>
    <row r="786" spans="4:79">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50"/>
      <c r="BE786" s="45"/>
      <c r="BM786" s="63"/>
      <c r="BN786" s="6"/>
      <c r="CA786" s="6"/>
    </row>
    <row r="787" spans="4:79">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50"/>
      <c r="BE787" s="45"/>
      <c r="BM787" s="63"/>
      <c r="BN787" s="6"/>
      <c r="CA787" s="6"/>
    </row>
    <row r="788" spans="4:79">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50"/>
      <c r="BE788" s="45"/>
      <c r="BM788" s="63"/>
      <c r="BN788" s="6"/>
      <c r="CA788" s="6"/>
    </row>
    <row r="789" spans="4:79">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50"/>
      <c r="BE789" s="45"/>
      <c r="BM789" s="63"/>
      <c r="BN789" s="6"/>
      <c r="CA789" s="6"/>
    </row>
    <row r="790" spans="4:79">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50"/>
      <c r="BE790" s="45"/>
      <c r="BM790" s="63"/>
      <c r="BN790" s="6"/>
      <c r="CA790" s="6"/>
    </row>
    <row r="791" spans="4:79">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50"/>
      <c r="BE791" s="45"/>
      <c r="BM791" s="63"/>
      <c r="BN791" s="6"/>
      <c r="CA791" s="6"/>
    </row>
    <row r="792" spans="4:79">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50"/>
      <c r="BE792" s="45"/>
      <c r="BM792" s="63"/>
      <c r="BN792" s="6"/>
      <c r="CA792" s="6"/>
    </row>
    <row r="793" spans="4:79">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50"/>
      <c r="BE793" s="45"/>
      <c r="BM793" s="63"/>
      <c r="BN793" s="6"/>
      <c r="CA793" s="6"/>
    </row>
    <row r="794" spans="4:79">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50"/>
      <c r="BE794" s="45"/>
      <c r="BM794" s="63"/>
      <c r="BN794" s="6"/>
      <c r="CA794" s="6"/>
    </row>
    <row r="795" spans="4:79">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50"/>
      <c r="BE795" s="45"/>
      <c r="BM795" s="63"/>
      <c r="BN795" s="6"/>
      <c r="CA795" s="6"/>
    </row>
    <row r="796" spans="4:79">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50"/>
      <c r="BE796" s="45"/>
      <c r="BM796" s="63"/>
      <c r="BN796" s="6"/>
      <c r="CA796" s="6"/>
    </row>
    <row r="797" spans="4:79">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50"/>
      <c r="BE797" s="45"/>
      <c r="BM797" s="63"/>
      <c r="BN797" s="6"/>
      <c r="CA797" s="6"/>
    </row>
    <row r="798" spans="4:79">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50"/>
      <c r="BE798" s="45"/>
      <c r="BM798" s="63"/>
      <c r="BN798" s="6"/>
      <c r="CA798" s="6"/>
    </row>
    <row r="799" spans="4:79">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50"/>
      <c r="BE799" s="45"/>
      <c r="BM799" s="63"/>
      <c r="BN799" s="6"/>
      <c r="CA799" s="6"/>
    </row>
    <row r="800" spans="4:79">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50"/>
      <c r="BE800" s="45"/>
      <c r="BM800" s="63"/>
      <c r="BN800" s="6"/>
      <c r="CA800" s="6"/>
    </row>
    <row r="801" spans="4:79">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50"/>
      <c r="BE801" s="45"/>
      <c r="BM801" s="63"/>
      <c r="BN801" s="6"/>
      <c r="CA801" s="6"/>
    </row>
    <row r="802" spans="4:79">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50"/>
      <c r="BE802" s="45"/>
      <c r="BM802" s="63"/>
      <c r="BN802" s="6"/>
      <c r="CA802" s="6"/>
    </row>
    <row r="803" spans="4:79">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50"/>
      <c r="BE803" s="45"/>
      <c r="BM803" s="63"/>
      <c r="BN803" s="6"/>
      <c r="CA803" s="6"/>
    </row>
    <row r="804" spans="4:79">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50"/>
      <c r="BE804" s="45"/>
      <c r="BM804" s="63"/>
      <c r="BN804" s="6"/>
      <c r="CA804" s="6"/>
    </row>
    <row r="805" spans="4:79">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50"/>
      <c r="BE805" s="45"/>
      <c r="BM805" s="63"/>
      <c r="BN805" s="6"/>
      <c r="CA805" s="6"/>
    </row>
    <row r="806" spans="4:79">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50"/>
      <c r="BE806" s="45"/>
      <c r="BM806" s="63"/>
      <c r="BN806" s="6"/>
      <c r="CA806" s="6"/>
    </row>
    <row r="807" spans="4:79">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50"/>
      <c r="BE807" s="45"/>
      <c r="BM807" s="63"/>
      <c r="BN807" s="6"/>
      <c r="CA807" s="6"/>
    </row>
    <row r="808" spans="4:79">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50"/>
      <c r="BE808" s="45"/>
      <c r="BM808" s="63"/>
      <c r="BN808" s="6"/>
      <c r="CA808" s="6"/>
    </row>
    <row r="809" spans="4:79">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50"/>
      <c r="BE809" s="45"/>
      <c r="BM809" s="63"/>
      <c r="BN809" s="6"/>
      <c r="CA809" s="6"/>
    </row>
    <row r="810" spans="4:79">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50"/>
      <c r="BE810" s="45"/>
      <c r="BM810" s="63"/>
      <c r="BN810" s="6"/>
      <c r="CA810" s="6"/>
    </row>
    <row r="811" spans="4:79">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50"/>
      <c r="BE811" s="45"/>
      <c r="BM811" s="63"/>
      <c r="BN811" s="6"/>
      <c r="CA811" s="6"/>
    </row>
    <row r="812" spans="4:79">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50"/>
      <c r="BE812" s="45"/>
      <c r="BM812" s="63"/>
      <c r="BN812" s="6"/>
      <c r="CA812" s="6"/>
    </row>
    <row r="813" spans="4:79">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50"/>
      <c r="BE813" s="45"/>
      <c r="BM813" s="63"/>
      <c r="BN813" s="6"/>
      <c r="CA813" s="6"/>
    </row>
    <row r="814" spans="4:79">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50"/>
      <c r="BE814" s="45"/>
      <c r="BM814" s="63"/>
      <c r="BN814" s="6"/>
      <c r="CA814" s="6"/>
    </row>
    <row r="815" spans="4:79">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50"/>
      <c r="BE815" s="45"/>
      <c r="BM815" s="63"/>
      <c r="BN815" s="6"/>
      <c r="CA815" s="6"/>
    </row>
    <row r="816" spans="4:79">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50"/>
      <c r="BE816" s="45"/>
      <c r="BM816" s="63"/>
      <c r="BN816" s="6"/>
      <c r="CA816" s="6"/>
    </row>
    <row r="817" spans="4:79">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50"/>
      <c r="BE817" s="45"/>
      <c r="BM817" s="63"/>
      <c r="BN817" s="6"/>
      <c r="CA817" s="6"/>
    </row>
    <row r="818" spans="4:79">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50"/>
      <c r="BE818" s="45"/>
      <c r="BM818" s="63"/>
      <c r="BN818" s="6"/>
      <c r="CA818" s="6"/>
    </row>
    <row r="819" spans="4:79">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50"/>
      <c r="BE819" s="45"/>
      <c r="BM819" s="63"/>
      <c r="BN819" s="6"/>
      <c r="CA819" s="6"/>
    </row>
    <row r="820" spans="4:79">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50"/>
      <c r="BE820" s="45"/>
      <c r="BM820" s="63"/>
      <c r="BN820" s="6"/>
      <c r="CA820" s="6"/>
    </row>
    <row r="821" spans="4:79">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50"/>
      <c r="BE821" s="45"/>
      <c r="BM821" s="63"/>
      <c r="BN821" s="6"/>
      <c r="CA821" s="6"/>
    </row>
    <row r="822" spans="4:79">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50"/>
      <c r="BE822" s="45"/>
      <c r="BM822" s="63"/>
      <c r="BN822" s="6"/>
      <c r="CA822" s="6"/>
    </row>
    <row r="823" spans="4:79">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50"/>
      <c r="BE823" s="45"/>
      <c r="BM823" s="63"/>
      <c r="BN823" s="6"/>
      <c r="CA823" s="6"/>
    </row>
    <row r="824" spans="4:79">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50"/>
      <c r="BE824" s="45"/>
      <c r="BM824" s="63"/>
      <c r="BN824" s="6"/>
      <c r="CA824" s="6"/>
    </row>
    <row r="825" spans="4:79">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50"/>
      <c r="BE825" s="45"/>
      <c r="BM825" s="63"/>
      <c r="BN825" s="6"/>
      <c r="CA825" s="6"/>
    </row>
    <row r="826" spans="4:79">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50"/>
      <c r="BE826" s="45"/>
      <c r="BM826" s="63"/>
      <c r="BN826" s="6"/>
      <c r="CA826" s="6"/>
    </row>
    <row r="827" spans="4:79">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50"/>
      <c r="BE827" s="45"/>
      <c r="BM827" s="63"/>
      <c r="BN827" s="6"/>
      <c r="CA827" s="6"/>
    </row>
    <row r="828" spans="4:79">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50"/>
      <c r="BE828" s="45"/>
      <c r="BM828" s="63"/>
      <c r="BN828" s="6"/>
      <c r="CA828" s="6"/>
    </row>
    <row r="829" spans="4:79">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50"/>
      <c r="BE829" s="45"/>
      <c r="BM829" s="63"/>
      <c r="BN829" s="6"/>
      <c r="CA829" s="6"/>
    </row>
    <row r="830" spans="4:79">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50"/>
      <c r="BE830" s="45"/>
      <c r="BM830" s="63"/>
      <c r="BN830" s="6"/>
      <c r="CA830" s="6"/>
    </row>
    <row r="831" spans="4:79">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50"/>
      <c r="BE831" s="45"/>
      <c r="BM831" s="63"/>
      <c r="BN831" s="6"/>
      <c r="CA831" s="6"/>
    </row>
    <row r="832" spans="4:79">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50"/>
      <c r="BE832" s="45"/>
      <c r="BM832" s="63"/>
      <c r="BN832" s="6"/>
      <c r="CA832" s="6"/>
    </row>
    <row r="833" spans="4:79">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50"/>
      <c r="BE833" s="45"/>
      <c r="BM833" s="63"/>
      <c r="BN833" s="6"/>
      <c r="CA833" s="6"/>
    </row>
    <row r="834" spans="4:79">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50"/>
      <c r="BE834" s="45"/>
      <c r="BM834" s="63"/>
      <c r="BN834" s="6"/>
      <c r="CA834" s="6"/>
    </row>
    <row r="835" spans="4:79">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50"/>
      <c r="BE835" s="45"/>
      <c r="BM835" s="63"/>
      <c r="BN835" s="6"/>
      <c r="CA835" s="6"/>
    </row>
    <row r="836" spans="4:79">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50"/>
      <c r="BE836" s="45"/>
      <c r="BM836" s="63"/>
      <c r="BN836" s="6"/>
      <c r="CA836" s="6"/>
    </row>
    <row r="837" spans="4:79">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50"/>
      <c r="BE837" s="45"/>
      <c r="BM837" s="63"/>
      <c r="BN837" s="6"/>
      <c r="CA837" s="6"/>
    </row>
    <row r="838" spans="4:79">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50"/>
      <c r="BE838" s="45"/>
      <c r="BM838" s="63"/>
      <c r="BN838" s="6"/>
      <c r="CA838" s="6"/>
    </row>
    <row r="839" spans="4:79">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50"/>
      <c r="BE839" s="45"/>
      <c r="BM839" s="63"/>
      <c r="BN839" s="6"/>
      <c r="CA839" s="6"/>
    </row>
    <row r="840" spans="4:79">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50"/>
      <c r="BE840" s="45"/>
      <c r="BM840" s="63"/>
      <c r="BN840" s="6"/>
      <c r="CA840" s="6"/>
    </row>
    <row r="841" spans="4:79">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50"/>
      <c r="BE841" s="45"/>
      <c r="BM841" s="63"/>
      <c r="BN841" s="6"/>
      <c r="CA841" s="6"/>
    </row>
    <row r="842" spans="4:79">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50"/>
      <c r="BE842" s="45"/>
      <c r="BM842" s="63"/>
      <c r="BN842" s="6"/>
      <c r="CA842" s="6"/>
    </row>
    <row r="843" spans="4:79">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50"/>
      <c r="BE843" s="45"/>
      <c r="BM843" s="63"/>
      <c r="BN843" s="6"/>
      <c r="CA843" s="6"/>
    </row>
    <row r="844" spans="4:79">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50"/>
      <c r="BE844" s="45"/>
      <c r="BM844" s="63"/>
      <c r="BN844" s="6"/>
      <c r="CA844" s="6"/>
    </row>
    <row r="845" spans="4:79">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50"/>
      <c r="BE845" s="45"/>
      <c r="BM845" s="63"/>
      <c r="BN845" s="6"/>
      <c r="CA845" s="6"/>
    </row>
    <row r="846" spans="4:79">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50"/>
      <c r="BE846" s="45"/>
      <c r="BM846" s="63"/>
      <c r="BN846" s="6"/>
      <c r="CA846" s="6"/>
    </row>
    <row r="847" spans="4:79">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50"/>
      <c r="BE847" s="45"/>
      <c r="BM847" s="63"/>
      <c r="BN847" s="6"/>
      <c r="CA847" s="6"/>
    </row>
    <row r="848" spans="4:79">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50"/>
      <c r="BE848" s="45"/>
      <c r="BM848" s="63"/>
      <c r="BN848" s="6"/>
      <c r="CA848" s="6"/>
    </row>
    <row r="849" spans="4:79">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50"/>
      <c r="BE849" s="45"/>
      <c r="BM849" s="63"/>
      <c r="BN849" s="6"/>
      <c r="CA849" s="6"/>
    </row>
    <row r="850" spans="4:79">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50"/>
      <c r="BE850" s="45"/>
      <c r="BM850" s="63"/>
      <c r="BN850" s="6"/>
      <c r="CA850" s="6"/>
    </row>
    <row r="851" spans="4:79">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50"/>
      <c r="BE851" s="45"/>
      <c r="BM851" s="63"/>
      <c r="BN851" s="6"/>
      <c r="CA851" s="6"/>
    </row>
    <row r="852" spans="4:79">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50"/>
      <c r="BE852" s="45"/>
      <c r="BM852" s="63"/>
      <c r="BN852" s="6"/>
      <c r="CA852" s="6"/>
    </row>
    <row r="853" spans="4:79">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50"/>
      <c r="BE853" s="45"/>
      <c r="BM853" s="63"/>
      <c r="BN853" s="6"/>
      <c r="CA853" s="6"/>
    </row>
    <row r="854" spans="4:79">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50"/>
      <c r="BE854" s="45"/>
      <c r="BM854" s="63"/>
      <c r="BN854" s="6"/>
      <c r="CA854" s="6"/>
    </row>
    <row r="855" spans="4:79">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50"/>
      <c r="BE855" s="45"/>
      <c r="BM855" s="63"/>
      <c r="BN855" s="6"/>
      <c r="CA855" s="6"/>
    </row>
    <row r="856" spans="4:79">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50"/>
      <c r="BE856" s="45"/>
      <c r="BM856" s="63"/>
      <c r="BN856" s="6"/>
      <c r="CA856" s="6"/>
    </row>
    <row r="857" spans="4:79">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50"/>
      <c r="BE857" s="45"/>
      <c r="BM857" s="63"/>
      <c r="BN857" s="6"/>
      <c r="CA857" s="6"/>
    </row>
    <row r="858" spans="4:79">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50"/>
      <c r="BE858" s="45"/>
      <c r="BM858" s="63"/>
      <c r="BN858" s="6"/>
      <c r="CA858" s="6"/>
    </row>
    <row r="859" spans="4:79">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50"/>
      <c r="BE859" s="45"/>
      <c r="BM859" s="63"/>
      <c r="BN859" s="6"/>
      <c r="CA859" s="6"/>
    </row>
    <row r="860" spans="4:79">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50"/>
      <c r="BE860" s="45"/>
      <c r="BM860" s="63"/>
      <c r="BN860" s="6"/>
      <c r="CA860" s="6"/>
    </row>
    <row r="861" spans="4:79">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50"/>
      <c r="BE861" s="45"/>
      <c r="BM861" s="63"/>
      <c r="BN861" s="6"/>
      <c r="CA861" s="6"/>
    </row>
    <row r="862" spans="4:79">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50"/>
      <c r="BE862" s="45"/>
      <c r="BM862" s="63"/>
      <c r="BN862" s="6"/>
      <c r="CA862" s="6"/>
    </row>
    <row r="863" spans="4:79">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50"/>
      <c r="BE863" s="45"/>
      <c r="BM863" s="63"/>
      <c r="BN863" s="6"/>
      <c r="CA863" s="6"/>
    </row>
    <row r="864" spans="4:79">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50"/>
      <c r="BE864" s="45"/>
      <c r="BM864" s="63"/>
      <c r="BN864" s="6"/>
      <c r="CA864" s="6"/>
    </row>
    <row r="865" spans="4:79">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50"/>
      <c r="BE865" s="45"/>
      <c r="BM865" s="63"/>
      <c r="BN865" s="6"/>
      <c r="CA865" s="6"/>
    </row>
    <row r="866" spans="4:79">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50"/>
      <c r="BE866" s="45"/>
      <c r="BM866" s="63"/>
      <c r="BN866" s="6"/>
      <c r="CA866" s="6"/>
    </row>
    <row r="867" spans="4:79">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50"/>
      <c r="BE867" s="45"/>
      <c r="BM867" s="63"/>
      <c r="BN867" s="6"/>
      <c r="CA867" s="6"/>
    </row>
    <row r="868" spans="4:79">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50"/>
      <c r="BE868" s="45"/>
      <c r="BM868" s="63"/>
      <c r="BN868" s="6"/>
      <c r="CA868" s="6"/>
    </row>
    <row r="869" spans="4:79">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50"/>
      <c r="BE869" s="45"/>
      <c r="BM869" s="63"/>
      <c r="BN869" s="6"/>
      <c r="CA869" s="6"/>
    </row>
    <row r="870" spans="4:79">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50"/>
      <c r="BE870" s="45"/>
      <c r="BM870" s="63"/>
      <c r="BN870" s="6"/>
      <c r="CA870" s="6"/>
    </row>
    <row r="871" spans="4:79">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50"/>
      <c r="BE871" s="45"/>
      <c r="BM871" s="63"/>
      <c r="BN871" s="6"/>
      <c r="CA871" s="6"/>
    </row>
    <row r="872" spans="4:79">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50"/>
      <c r="BE872" s="45"/>
      <c r="BM872" s="63"/>
      <c r="BN872" s="6"/>
      <c r="CA872" s="6"/>
    </row>
    <row r="873" spans="4:79">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50"/>
      <c r="BE873" s="45"/>
      <c r="BM873" s="63"/>
      <c r="BN873" s="6"/>
      <c r="CA873" s="6"/>
    </row>
    <row r="874" spans="4:79">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50"/>
      <c r="BE874" s="45"/>
      <c r="BM874" s="63"/>
      <c r="BN874" s="6"/>
      <c r="CA874" s="6"/>
    </row>
    <row r="875" spans="4:79">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50"/>
      <c r="BE875" s="45"/>
      <c r="BM875" s="63"/>
      <c r="BN875" s="6"/>
      <c r="CA875" s="6"/>
    </row>
    <row r="876" spans="4:79">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50"/>
      <c r="BE876" s="45"/>
      <c r="BM876" s="63"/>
      <c r="BN876" s="6"/>
      <c r="CA876" s="6"/>
    </row>
    <row r="877" spans="4:79">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50"/>
      <c r="BE877" s="45"/>
      <c r="BM877" s="63"/>
      <c r="BN877" s="6"/>
      <c r="CA877" s="6"/>
    </row>
    <row r="878" spans="4:79">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50"/>
      <c r="BE878" s="45"/>
      <c r="BM878" s="63"/>
      <c r="BN878" s="6"/>
      <c r="CA878" s="6"/>
    </row>
    <row r="879" spans="4:79">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50"/>
      <c r="BE879" s="45"/>
      <c r="BM879" s="63"/>
      <c r="BN879" s="6"/>
      <c r="CA879" s="6"/>
    </row>
    <row r="880" spans="4:79">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50"/>
      <c r="BE880" s="45"/>
      <c r="BM880" s="63"/>
      <c r="BN880" s="6"/>
      <c r="CA880" s="6"/>
    </row>
    <row r="881" spans="4:79">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50"/>
      <c r="BE881" s="45"/>
      <c r="BM881" s="63"/>
      <c r="BN881" s="6"/>
      <c r="CA881" s="6"/>
    </row>
    <row r="882" spans="4:79">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50"/>
      <c r="BE882" s="45"/>
      <c r="BM882" s="63"/>
      <c r="BN882" s="6"/>
      <c r="CA882" s="6"/>
    </row>
    <row r="883" spans="4:79">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50"/>
      <c r="BE883" s="45"/>
      <c r="BM883" s="63"/>
      <c r="BN883" s="6"/>
      <c r="CA883" s="6"/>
    </row>
    <row r="884" spans="4:79">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50"/>
      <c r="BE884" s="45"/>
      <c r="BM884" s="63"/>
      <c r="BN884" s="6"/>
      <c r="CA884" s="6"/>
    </row>
    <row r="885" spans="4:79">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50"/>
      <c r="BE885" s="45"/>
      <c r="BM885" s="63"/>
      <c r="BN885" s="6"/>
      <c r="CA885" s="6"/>
    </row>
    <row r="886" spans="4:79">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50"/>
      <c r="BE886" s="45"/>
      <c r="BM886" s="63"/>
      <c r="BN886" s="6"/>
      <c r="CA886" s="6"/>
    </row>
    <row r="887" spans="4:79">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50"/>
      <c r="BE887" s="45"/>
      <c r="BM887" s="63"/>
      <c r="BN887" s="6"/>
      <c r="CA887" s="6"/>
    </row>
    <row r="888" spans="4:79">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50"/>
      <c r="BE888" s="45"/>
      <c r="BM888" s="63"/>
      <c r="BN888" s="6"/>
      <c r="CA888" s="6"/>
    </row>
    <row r="889" spans="4:79">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50"/>
      <c r="BE889" s="45"/>
      <c r="BM889" s="63"/>
      <c r="BN889" s="6"/>
      <c r="CA889" s="6"/>
    </row>
    <row r="890" spans="4:79">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50"/>
      <c r="BE890" s="45"/>
      <c r="BM890" s="63"/>
      <c r="BN890" s="6"/>
      <c r="CA890" s="6"/>
    </row>
    <row r="891" spans="4:79">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50"/>
      <c r="BE891" s="45"/>
      <c r="BM891" s="63"/>
      <c r="BN891" s="6"/>
      <c r="CA891" s="6"/>
    </row>
    <row r="892" spans="4:79">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50"/>
      <c r="BE892" s="45"/>
      <c r="BM892" s="63"/>
      <c r="BN892" s="6"/>
      <c r="CA892" s="6"/>
    </row>
    <row r="893" spans="4:79">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50"/>
      <c r="BE893" s="45"/>
      <c r="BM893" s="63"/>
      <c r="BN893" s="6"/>
      <c r="CA893" s="6"/>
    </row>
    <row r="894" spans="4:79">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50"/>
      <c r="BE894" s="45"/>
      <c r="BM894" s="63"/>
      <c r="BN894" s="6"/>
      <c r="CA894" s="6"/>
    </row>
    <row r="895" spans="4:79">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50"/>
      <c r="BE895" s="45"/>
      <c r="BM895" s="63"/>
      <c r="BN895" s="6"/>
      <c r="CA895" s="6"/>
    </row>
    <row r="896" spans="4:79">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50"/>
      <c r="BE896" s="45"/>
      <c r="BM896" s="63"/>
      <c r="BN896" s="6"/>
      <c r="CA896" s="6"/>
    </row>
    <row r="897" spans="4:79">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50"/>
      <c r="BE897" s="45"/>
      <c r="BM897" s="63"/>
      <c r="BN897" s="6"/>
      <c r="CA897" s="6"/>
    </row>
    <row r="898" spans="4:79">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50"/>
      <c r="BE898" s="45"/>
      <c r="BM898" s="63"/>
      <c r="BN898" s="6"/>
      <c r="CA898" s="6"/>
    </row>
    <row r="899" spans="4:79">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50"/>
      <c r="BE899" s="45"/>
      <c r="BM899" s="63"/>
      <c r="BN899" s="6"/>
      <c r="CA899" s="6"/>
    </row>
    <row r="900" spans="4:79">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50"/>
      <c r="BE900" s="45"/>
      <c r="BM900" s="63"/>
      <c r="BN900" s="6"/>
      <c r="CA900" s="6"/>
    </row>
    <row r="901" spans="4:79">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50"/>
      <c r="BE901" s="45"/>
      <c r="BM901" s="63"/>
      <c r="BN901" s="6"/>
      <c r="CA901" s="6"/>
    </row>
    <row r="902" spans="4:79">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50"/>
      <c r="BE902" s="45"/>
      <c r="BM902" s="63"/>
      <c r="BN902" s="6"/>
      <c r="CA902" s="6"/>
    </row>
    <row r="903" spans="4:79">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50"/>
      <c r="BE903" s="45"/>
      <c r="BM903" s="63"/>
      <c r="BN903" s="6"/>
      <c r="CA903" s="6"/>
    </row>
    <row r="904" spans="4:79">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50"/>
      <c r="BE904" s="45"/>
      <c r="BM904" s="63"/>
      <c r="BN904" s="6"/>
      <c r="CA904" s="6"/>
    </row>
    <row r="905" spans="4:79">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50"/>
      <c r="BE905" s="45"/>
      <c r="BM905" s="63"/>
      <c r="BN905" s="6"/>
      <c r="CA905" s="6"/>
    </row>
    <row r="906" spans="4:79">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50"/>
      <c r="BE906" s="45"/>
      <c r="BM906" s="63"/>
      <c r="BN906" s="6"/>
      <c r="CA906" s="6"/>
    </row>
    <row r="907" spans="4:79">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50"/>
      <c r="BE907" s="45"/>
      <c r="BM907" s="63"/>
      <c r="BN907" s="6"/>
      <c r="CA907" s="6"/>
    </row>
    <row r="908" spans="4:79">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50"/>
      <c r="BE908" s="45"/>
      <c r="BM908" s="63"/>
      <c r="BN908" s="6"/>
      <c r="CA908" s="6"/>
    </row>
    <row r="909" spans="4:79">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50"/>
      <c r="BE909" s="45"/>
      <c r="BM909" s="63"/>
      <c r="BN909" s="6"/>
      <c r="CA909" s="6"/>
    </row>
    <row r="910" spans="4:79">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50"/>
      <c r="BE910" s="45"/>
      <c r="BM910" s="63"/>
      <c r="BN910" s="6"/>
      <c r="CA910" s="6"/>
    </row>
    <row r="911" spans="4:79">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50"/>
      <c r="BE911" s="45"/>
      <c r="BM911" s="63"/>
      <c r="BN911" s="6"/>
      <c r="CA911" s="6"/>
    </row>
    <row r="912" spans="4:79">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50"/>
      <c r="BE912" s="45"/>
      <c r="BM912" s="63"/>
      <c r="BN912" s="6"/>
      <c r="CA912" s="6"/>
    </row>
    <row r="913" spans="4:79">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50"/>
      <c r="BE913" s="45"/>
      <c r="BM913" s="63"/>
      <c r="BN913" s="6"/>
      <c r="CA913" s="6"/>
    </row>
    <row r="914" spans="4:79">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50"/>
      <c r="BE914" s="45"/>
      <c r="BM914" s="63"/>
      <c r="BN914" s="6"/>
      <c r="CA914" s="6"/>
    </row>
    <row r="915" spans="4:79">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50"/>
      <c r="BE915" s="45"/>
      <c r="BM915" s="63"/>
      <c r="BN915" s="6"/>
      <c r="CA915" s="6"/>
    </row>
    <row r="916" spans="4:79">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50"/>
      <c r="BE916" s="45"/>
      <c r="BM916" s="63"/>
      <c r="BN916" s="6"/>
      <c r="CA916" s="6"/>
    </row>
    <row r="917" spans="4:79">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50"/>
      <c r="BE917" s="45"/>
      <c r="BM917" s="63"/>
      <c r="BN917" s="6"/>
      <c r="CA917" s="6"/>
    </row>
    <row r="918" spans="4:79">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50"/>
      <c r="BE918" s="45"/>
      <c r="BM918" s="63"/>
      <c r="BN918" s="6"/>
      <c r="CA918" s="6"/>
    </row>
    <row r="919" spans="4:79">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50"/>
      <c r="BE919" s="45"/>
      <c r="BM919" s="63"/>
      <c r="BN919" s="6"/>
      <c r="CA919" s="6"/>
    </row>
    <row r="920" spans="4:79">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50"/>
      <c r="BE920" s="45"/>
      <c r="BM920" s="63"/>
      <c r="BN920" s="6"/>
      <c r="CA920" s="6"/>
    </row>
    <row r="921" spans="4:79">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50"/>
      <c r="BE921" s="45"/>
      <c r="BM921" s="63"/>
      <c r="BN921" s="6"/>
      <c r="CA921" s="6"/>
    </row>
    <row r="922" spans="4:79">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50"/>
      <c r="BE922" s="45"/>
      <c r="BM922" s="63"/>
      <c r="BN922" s="6"/>
      <c r="CA922" s="6"/>
    </row>
    <row r="923" spans="4:79">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50"/>
      <c r="BE923" s="45"/>
      <c r="BM923" s="63"/>
      <c r="BN923" s="6"/>
      <c r="CA923" s="6"/>
    </row>
    <row r="924" spans="4:79">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50"/>
      <c r="BE924" s="45"/>
      <c r="BM924" s="63"/>
      <c r="BN924" s="6"/>
      <c r="CA924" s="6"/>
    </row>
    <row r="925" spans="4:79">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50"/>
      <c r="BE925" s="45"/>
      <c r="BM925" s="63"/>
      <c r="BN925" s="6"/>
      <c r="CA925" s="6"/>
    </row>
    <row r="926" spans="4:79">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50"/>
      <c r="BE926" s="45"/>
      <c r="BM926" s="63"/>
      <c r="BN926" s="6"/>
      <c r="CA926" s="6"/>
    </row>
    <row r="927" spans="4:79">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50"/>
      <c r="BE927" s="45"/>
      <c r="BM927" s="63"/>
      <c r="BN927" s="6"/>
      <c r="CA927" s="6"/>
    </row>
    <row r="928" spans="4:79">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50"/>
      <c r="BE928" s="45"/>
      <c r="BM928" s="63"/>
      <c r="BN928" s="6"/>
      <c r="CA928" s="6"/>
    </row>
    <row r="929" spans="4:79">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50"/>
      <c r="BE929" s="45"/>
      <c r="BM929" s="63"/>
      <c r="BN929" s="6"/>
      <c r="CA929" s="6"/>
    </row>
    <row r="930" spans="4:79">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50"/>
      <c r="BE930" s="45"/>
      <c r="BM930" s="63"/>
      <c r="BN930" s="6"/>
      <c r="CA930" s="6"/>
    </row>
    <row r="931" spans="4:79">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50"/>
      <c r="BE931" s="45"/>
      <c r="BM931" s="63"/>
      <c r="BN931" s="6"/>
      <c r="CA931" s="6"/>
    </row>
    <row r="932" spans="4:79">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50"/>
      <c r="BE932" s="45"/>
      <c r="BM932" s="63"/>
      <c r="BN932" s="6"/>
      <c r="CA932" s="6"/>
    </row>
    <row r="933" spans="4:79">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50"/>
      <c r="BE933" s="45"/>
      <c r="BM933" s="63"/>
      <c r="BN933" s="6"/>
      <c r="CA933" s="6"/>
    </row>
    <row r="934" spans="4:79">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50"/>
      <c r="BE934" s="45"/>
      <c r="BM934" s="63"/>
      <c r="BN934" s="6"/>
      <c r="CA934" s="6"/>
    </row>
    <row r="935" spans="4:79">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50"/>
      <c r="BE935" s="45"/>
      <c r="BM935" s="63"/>
      <c r="BN935" s="6"/>
      <c r="CA935" s="6"/>
    </row>
    <row r="936" spans="4:79">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50"/>
      <c r="BE936" s="45"/>
      <c r="BM936" s="63"/>
      <c r="BN936" s="6"/>
      <c r="CA936" s="6"/>
    </row>
    <row r="937" spans="4:79">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50"/>
      <c r="BE937" s="45"/>
      <c r="BM937" s="63"/>
      <c r="BN937" s="6"/>
      <c r="CA937" s="6"/>
    </row>
    <row r="938" spans="4:79">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50"/>
      <c r="BE938" s="45"/>
      <c r="BM938" s="63"/>
      <c r="BN938" s="6"/>
      <c r="CA938" s="6"/>
    </row>
    <row r="939" spans="4:79">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50"/>
      <c r="BE939" s="45"/>
      <c r="BM939" s="63"/>
      <c r="BN939" s="6"/>
      <c r="CA939" s="6"/>
    </row>
    <row r="940" spans="4:79">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50"/>
      <c r="BE940" s="45"/>
      <c r="BM940" s="63"/>
      <c r="BN940" s="6"/>
      <c r="CA940" s="6"/>
    </row>
    <row r="941" spans="4:79">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50"/>
      <c r="BE941" s="45"/>
      <c r="BM941" s="63"/>
      <c r="BN941" s="6"/>
      <c r="CA941" s="6"/>
    </row>
    <row r="942" spans="4:79">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50"/>
      <c r="BE942" s="45"/>
      <c r="BM942" s="63"/>
      <c r="BN942" s="6"/>
      <c r="CA942" s="6"/>
    </row>
    <row r="943" spans="4:79">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50"/>
      <c r="BE943" s="45"/>
      <c r="BM943" s="63"/>
      <c r="BN943" s="6"/>
      <c r="CA943" s="6"/>
    </row>
    <row r="944" spans="4:79">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50"/>
      <c r="BE944" s="45"/>
      <c r="BM944" s="63"/>
      <c r="BN944" s="6"/>
      <c r="CA944" s="6"/>
    </row>
    <row r="945" spans="4:79">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50"/>
      <c r="BE945" s="45"/>
      <c r="BM945" s="63"/>
      <c r="BN945" s="6"/>
      <c r="CA945" s="6"/>
    </row>
    <row r="946" spans="4:79">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50"/>
      <c r="BE946" s="45"/>
      <c r="BM946" s="63"/>
      <c r="BN946" s="6"/>
      <c r="CA946" s="6"/>
    </row>
    <row r="947" spans="4:79">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50"/>
      <c r="BE947" s="45"/>
      <c r="BM947" s="63"/>
      <c r="BN947" s="6"/>
      <c r="CA947" s="6"/>
    </row>
    <row r="948" spans="4:79">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50"/>
      <c r="BE948" s="45"/>
      <c r="BM948" s="63"/>
      <c r="BN948" s="6"/>
      <c r="CA948" s="6"/>
    </row>
    <row r="949" spans="4:79">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50"/>
      <c r="BE949" s="45"/>
      <c r="BM949" s="63"/>
      <c r="BN949" s="6"/>
      <c r="CA949" s="6"/>
    </row>
    <row r="950" spans="4:79">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50"/>
      <c r="BE950" s="45"/>
      <c r="BM950" s="63"/>
      <c r="BN950" s="6"/>
      <c r="CA950" s="6"/>
    </row>
    <row r="951" spans="4:79">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50"/>
      <c r="BE951" s="45"/>
      <c r="BM951" s="63"/>
      <c r="BN951" s="6"/>
      <c r="CA951" s="6"/>
    </row>
    <row r="952" spans="4:79">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50"/>
      <c r="BE952" s="45"/>
      <c r="BM952" s="63"/>
      <c r="BN952" s="6"/>
      <c r="CA952" s="6"/>
    </row>
    <row r="953" spans="4:79">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50"/>
      <c r="BE953" s="45"/>
      <c r="BM953" s="63"/>
      <c r="BN953" s="6"/>
      <c r="CA953" s="6"/>
    </row>
    <row r="954" spans="4:79">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50"/>
      <c r="BE954" s="45"/>
      <c r="BM954" s="63"/>
      <c r="BN954" s="6"/>
      <c r="CA954" s="6"/>
    </row>
    <row r="955" spans="4:79">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50"/>
      <c r="BE955" s="45"/>
      <c r="BM955" s="63"/>
      <c r="BN955" s="6"/>
      <c r="CA955" s="6"/>
    </row>
    <row r="956" spans="4:79">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50"/>
      <c r="BE956" s="45"/>
      <c r="BM956" s="63"/>
      <c r="BN956" s="6"/>
      <c r="CA956" s="6"/>
    </row>
    <row r="957" spans="4:79">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50"/>
      <c r="BE957" s="45"/>
      <c r="BM957" s="63"/>
      <c r="BN957" s="6"/>
      <c r="CA957" s="6"/>
    </row>
    <row r="958" spans="4:79">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50"/>
      <c r="BE958" s="45"/>
      <c r="BM958" s="63"/>
      <c r="BN958" s="6"/>
      <c r="CA958" s="6"/>
    </row>
    <row r="959" spans="4:79">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50"/>
      <c r="BE959" s="45"/>
      <c r="BM959" s="63"/>
      <c r="BN959" s="6"/>
      <c r="CA959" s="6"/>
    </row>
    <row r="960" spans="4:79">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50"/>
      <c r="BE960" s="45"/>
      <c r="BM960" s="63"/>
      <c r="BN960" s="6"/>
      <c r="CA960" s="6"/>
    </row>
    <row r="961" spans="4:79">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50"/>
      <c r="BE961" s="45"/>
      <c r="BM961" s="63"/>
      <c r="BN961" s="6"/>
      <c r="CA961" s="6"/>
    </row>
    <row r="962" spans="4:79">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50"/>
      <c r="BE962" s="45"/>
      <c r="BM962" s="63"/>
      <c r="BN962" s="6"/>
      <c r="CA962" s="6"/>
    </row>
    <row r="963" spans="4:79">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50"/>
      <c r="BE963" s="45"/>
      <c r="BM963" s="63"/>
      <c r="BN963" s="6"/>
      <c r="CA963" s="6"/>
    </row>
    <row r="964" spans="4:79">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50"/>
      <c r="BE964" s="45"/>
      <c r="BM964" s="63"/>
      <c r="BN964" s="6"/>
      <c r="CA964" s="6"/>
    </row>
    <row r="965" spans="4:79">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50"/>
      <c r="BE965" s="45"/>
      <c r="BM965" s="63"/>
      <c r="BN965" s="6"/>
      <c r="CA965" s="6"/>
    </row>
    <row r="966" spans="4:79">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50"/>
      <c r="BE966" s="45"/>
      <c r="BM966" s="63"/>
      <c r="BN966" s="6"/>
      <c r="CA966" s="6"/>
    </row>
    <row r="967" spans="4:79">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50"/>
      <c r="BE967" s="45"/>
      <c r="BM967" s="63"/>
      <c r="BN967" s="6"/>
      <c r="CA967" s="6"/>
    </row>
    <row r="968" spans="4:79">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50"/>
      <c r="BE968" s="45"/>
      <c r="BM968" s="63"/>
      <c r="BN968" s="6"/>
      <c r="CA968" s="6"/>
    </row>
    <row r="969" spans="4:79">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50"/>
      <c r="BE969" s="45"/>
      <c r="BM969" s="63"/>
      <c r="BN969" s="6"/>
      <c r="CA969" s="6"/>
    </row>
    <row r="970" spans="4:79">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50"/>
      <c r="BE970" s="45"/>
      <c r="BM970" s="63"/>
      <c r="BN970" s="6"/>
      <c r="CA970" s="6"/>
    </row>
    <row r="971" spans="4:79">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50"/>
      <c r="BE971" s="45"/>
      <c r="BM971" s="63"/>
      <c r="BN971" s="6"/>
      <c r="CA971" s="6"/>
    </row>
    <row r="972" spans="4:79">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50"/>
      <c r="BE972" s="45"/>
      <c r="BM972" s="63"/>
      <c r="BN972" s="6"/>
      <c r="CA972" s="6"/>
    </row>
    <row r="973" spans="4:79">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50"/>
      <c r="BE973" s="45"/>
      <c r="BM973" s="63"/>
      <c r="BN973" s="6"/>
      <c r="CA973" s="6"/>
    </row>
    <row r="974" spans="4:79">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50"/>
      <c r="BE974" s="45"/>
      <c r="BM974" s="63"/>
      <c r="BN974" s="6"/>
      <c r="CA974" s="6"/>
    </row>
    <row r="975" spans="4:79">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50"/>
      <c r="BE975" s="45"/>
      <c r="BM975" s="63"/>
      <c r="BN975" s="6"/>
      <c r="CA975" s="6"/>
    </row>
    <row r="976" spans="4:79">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50"/>
      <c r="BE976" s="45"/>
      <c r="BM976" s="63"/>
      <c r="BN976" s="6"/>
      <c r="CA976" s="6"/>
    </row>
    <row r="977" spans="4:79">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50"/>
      <c r="BE977" s="45"/>
      <c r="BM977" s="63"/>
      <c r="BN977" s="6"/>
      <c r="CA977" s="6"/>
    </row>
    <row r="978" spans="4:79">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50"/>
      <c r="BE978" s="45"/>
      <c r="BM978" s="63"/>
      <c r="BN978" s="6"/>
      <c r="CA978" s="6"/>
    </row>
    <row r="979" spans="4:79">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50"/>
      <c r="BE979" s="45"/>
      <c r="BM979" s="63"/>
      <c r="BN979" s="6"/>
      <c r="CA979" s="6"/>
    </row>
    <row r="980" spans="4:79">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50"/>
      <c r="BE980" s="45"/>
      <c r="BM980" s="63"/>
      <c r="BN980" s="6"/>
      <c r="CA980" s="6"/>
    </row>
    <row r="981" spans="4:79">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50"/>
      <c r="BE981" s="45"/>
      <c r="BM981" s="63"/>
      <c r="BN981" s="6"/>
      <c r="CA981" s="6"/>
    </row>
    <row r="982" spans="4:79">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50"/>
      <c r="BE982" s="45"/>
      <c r="BM982" s="63"/>
      <c r="BN982" s="6"/>
      <c r="CA982" s="6"/>
    </row>
    <row r="983" spans="4:79">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50"/>
      <c r="BE983" s="45"/>
      <c r="BM983" s="63"/>
      <c r="BN983" s="6"/>
      <c r="CA983" s="6"/>
    </row>
    <row r="984" spans="4:79">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50"/>
      <c r="BE984" s="45"/>
      <c r="BM984" s="63"/>
      <c r="BN984" s="6"/>
      <c r="CA984" s="6"/>
    </row>
    <row r="985" spans="4:79">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50"/>
      <c r="BE985" s="45"/>
      <c r="BM985" s="63"/>
      <c r="BN985" s="6"/>
      <c r="CA985" s="6"/>
    </row>
    <row r="986" spans="4:79">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50"/>
      <c r="BE986" s="45"/>
      <c r="BM986" s="63"/>
      <c r="BN986" s="6"/>
      <c r="CA986" s="6"/>
    </row>
    <row r="987" spans="4:79">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50"/>
      <c r="BE987" s="45"/>
      <c r="BM987" s="63"/>
      <c r="BN987" s="6"/>
      <c r="CA987" s="6"/>
    </row>
    <row r="988" spans="4:79">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50"/>
      <c r="BE988" s="45"/>
      <c r="BM988" s="63"/>
      <c r="BN988" s="6"/>
      <c r="CA988" s="6"/>
    </row>
    <row r="989" spans="4:79">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50"/>
      <c r="BE989" s="45"/>
      <c r="BM989" s="63"/>
      <c r="BN989" s="6"/>
      <c r="CA989" s="6"/>
    </row>
    <row r="990" spans="4:79">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50"/>
      <c r="BE990" s="45"/>
      <c r="BM990" s="63"/>
      <c r="BN990" s="6"/>
      <c r="CA990" s="6"/>
    </row>
    <row r="991" spans="4:79">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50"/>
      <c r="BE991" s="45"/>
      <c r="BM991" s="63"/>
      <c r="BN991" s="6"/>
      <c r="CA991" s="6"/>
    </row>
    <row r="992" spans="4:79">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50"/>
      <c r="BE992" s="45"/>
      <c r="BM992" s="63"/>
      <c r="BN992" s="6"/>
      <c r="CA992" s="6"/>
    </row>
    <row r="993" spans="4:79">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50"/>
      <c r="BE993" s="45"/>
      <c r="BM993" s="63"/>
      <c r="BN993" s="6"/>
      <c r="CA993" s="6"/>
    </row>
    <row r="994" spans="4:79">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50"/>
      <c r="BE994" s="45"/>
      <c r="BM994" s="63"/>
      <c r="BN994" s="6"/>
      <c r="CA994" s="6"/>
    </row>
    <row r="995" spans="4:79">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50"/>
      <c r="BE995" s="45"/>
      <c r="BM995" s="63"/>
      <c r="BN995" s="6"/>
      <c r="CA995" s="6"/>
    </row>
    <row r="996" spans="4:79">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50"/>
      <c r="BE996" s="45"/>
      <c r="BM996" s="63"/>
      <c r="BN996" s="6"/>
      <c r="CA996" s="6"/>
    </row>
    <row r="997" spans="4:79">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50"/>
      <c r="BE997" s="45"/>
      <c r="BM997" s="63"/>
      <c r="BN997" s="6"/>
      <c r="CA997" s="6"/>
    </row>
    <row r="998" spans="4:79">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50"/>
      <c r="BE998" s="45"/>
      <c r="BM998" s="63"/>
      <c r="BN998" s="6"/>
      <c r="CA998" s="6"/>
    </row>
    <row r="999" spans="4:79">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50"/>
      <c r="BE999" s="45"/>
      <c r="BM999" s="63"/>
      <c r="BN999" s="6"/>
      <c r="CA999" s="6"/>
    </row>
    <row r="1000" spans="4:79">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50"/>
      <c r="BE1000" s="45"/>
      <c r="BM1000" s="63"/>
      <c r="BN1000" s="6"/>
      <c r="CA1000" s="6"/>
    </row>
    <row r="1001" spans="4:79">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50"/>
      <c r="BE1001" s="45"/>
      <c r="BM1001" s="63"/>
      <c r="BN1001" s="6"/>
      <c r="CA1001" s="6"/>
    </row>
    <row r="1002" spans="4:79">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50"/>
      <c r="BE1002" s="45"/>
      <c r="BM1002" s="63"/>
      <c r="BN1002" s="6"/>
      <c r="CA1002" s="6"/>
    </row>
    <row r="1003" spans="4:79">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50"/>
      <c r="BE1003" s="45"/>
      <c r="BM1003" s="63"/>
      <c r="BN1003" s="6"/>
      <c r="CA1003" s="6"/>
    </row>
    <row r="1004" spans="4:79">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50"/>
      <c r="BE1004" s="45"/>
      <c r="BM1004" s="63"/>
      <c r="BN1004" s="6"/>
      <c r="CA1004" s="6"/>
    </row>
    <row r="1005" spans="4:79">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50"/>
      <c r="BE1005" s="45"/>
      <c r="BM1005" s="63"/>
      <c r="BN1005" s="6"/>
      <c r="CA1005" s="6"/>
    </row>
    <row r="1006" spans="4:79">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50"/>
      <c r="BE1006" s="45"/>
      <c r="BM1006" s="63"/>
      <c r="BN1006" s="6"/>
      <c r="CA1006" s="6"/>
    </row>
    <row r="1007" spans="4:79">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50"/>
      <c r="BE1007" s="45"/>
      <c r="BM1007" s="63"/>
      <c r="BN1007" s="6"/>
      <c r="CA1007" s="6"/>
    </row>
    <row r="1008" spans="4:79">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50"/>
      <c r="BE1008" s="45"/>
      <c r="BM1008" s="63"/>
      <c r="BN1008" s="6"/>
      <c r="CA1008" s="6"/>
    </row>
    <row r="1009" spans="4:79">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50"/>
      <c r="BE1009" s="45"/>
      <c r="BM1009" s="63"/>
      <c r="BN1009" s="6"/>
      <c r="CA1009" s="6"/>
    </row>
    <row r="1010" spans="4:79">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50"/>
      <c r="BE1010" s="45"/>
      <c r="BM1010" s="63"/>
      <c r="BN1010" s="6"/>
      <c r="CA1010" s="6"/>
    </row>
    <row r="1011" spans="4:79">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50"/>
      <c r="BE1011" s="45"/>
      <c r="BM1011" s="63"/>
      <c r="BN1011" s="6"/>
      <c r="CA1011" s="6"/>
    </row>
    <row r="1012" spans="4:79">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50"/>
      <c r="BE1012" s="45"/>
      <c r="BM1012" s="63"/>
      <c r="BN1012" s="6"/>
      <c r="CA1012" s="6"/>
    </row>
    <row r="1013" spans="4:79">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50"/>
      <c r="BE1013" s="45"/>
      <c r="BM1013" s="63"/>
      <c r="BN1013" s="6"/>
      <c r="CA1013" s="6"/>
    </row>
    <row r="1014" spans="4:79">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50"/>
      <c r="BE1014" s="45"/>
      <c r="BM1014" s="63"/>
      <c r="BN1014" s="6"/>
      <c r="CA1014" s="6"/>
    </row>
    <row r="1015" spans="4:79">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50"/>
      <c r="BE1015" s="45"/>
      <c r="BM1015" s="63"/>
      <c r="BN1015" s="6"/>
      <c r="CA1015" s="6"/>
    </row>
    <row r="1016" spans="4:79">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50"/>
      <c r="BE1016" s="45"/>
      <c r="BM1016" s="63"/>
      <c r="BN1016" s="6"/>
      <c r="CA1016" s="6"/>
    </row>
    <row r="1017" spans="4:79">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50"/>
      <c r="BE1017" s="45"/>
      <c r="BM1017" s="63"/>
      <c r="BN1017" s="6"/>
      <c r="CA1017" s="6"/>
    </row>
    <row r="1018" spans="4:79">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50"/>
      <c r="BE1018" s="45"/>
      <c r="BM1018" s="63"/>
      <c r="BN1018" s="6"/>
      <c r="CA1018" s="6"/>
    </row>
    <row r="1019" spans="4:79">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50"/>
      <c r="BE1019" s="45"/>
      <c r="BM1019" s="63"/>
      <c r="BN1019" s="6"/>
      <c r="CA1019" s="6"/>
    </row>
    <row r="1020" spans="4:79">
      <c r="D1020" s="6"/>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50"/>
      <c r="BE1020" s="45"/>
      <c r="BM1020" s="63"/>
      <c r="BN1020" s="6"/>
      <c r="CA1020" s="6"/>
    </row>
    <row r="1021" spans="4:79">
      <c r="D1021" s="6"/>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50"/>
      <c r="BE1021" s="45"/>
      <c r="BM1021" s="63"/>
      <c r="BN1021" s="6"/>
      <c r="CA1021" s="6"/>
    </row>
    <row r="1022" spans="4:79">
      <c r="D1022" s="6"/>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50"/>
      <c r="BE1022" s="45"/>
      <c r="BM1022" s="63"/>
      <c r="BN1022" s="6"/>
      <c r="CA1022" s="6"/>
    </row>
    <row r="1023" spans="4:79">
      <c r="D1023" s="6"/>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50"/>
      <c r="BE1023" s="45"/>
      <c r="BM1023" s="63"/>
      <c r="BN1023" s="6"/>
      <c r="CA1023" s="6"/>
    </row>
    <row r="1024" spans="4:79">
      <c r="D1024" s="6"/>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50"/>
      <c r="BE1024" s="45"/>
      <c r="BM1024" s="63"/>
      <c r="BN1024" s="6"/>
      <c r="CA1024" s="6"/>
    </row>
    <row r="1025" spans="4:79">
      <c r="D1025" s="6"/>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50"/>
      <c r="BE1025" s="45"/>
      <c r="BM1025" s="63"/>
      <c r="BN1025" s="6"/>
      <c r="CA1025" s="6"/>
    </row>
    <row r="1026" spans="4:79">
      <c r="D1026" s="6"/>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50"/>
      <c r="BE1026" s="45"/>
      <c r="BM1026" s="63"/>
      <c r="BN1026" s="6"/>
      <c r="CA1026" s="6"/>
    </row>
    <row r="1027" spans="4:79">
      <c r="D1027" s="6"/>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50"/>
      <c r="BE1027" s="45"/>
      <c r="BM1027" s="63"/>
      <c r="BN1027" s="6"/>
      <c r="CA1027" s="6"/>
    </row>
    <row r="1028" spans="4:79">
      <c r="D1028" s="6"/>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50"/>
      <c r="BE1028" s="45"/>
      <c r="BM1028" s="63"/>
      <c r="BN1028" s="6"/>
      <c r="CA1028" s="6"/>
    </row>
    <row r="1029" spans="4:79">
      <c r="D1029" s="6"/>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50"/>
      <c r="BE1029" s="45"/>
      <c r="BM1029" s="63"/>
      <c r="BN1029" s="6"/>
      <c r="CA1029" s="6"/>
    </row>
    <row r="1030" spans="4:79">
      <c r="D1030" s="6"/>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50"/>
      <c r="BE1030" s="45"/>
      <c r="BM1030" s="63"/>
      <c r="BN1030" s="6"/>
      <c r="CA1030" s="6"/>
    </row>
    <row r="1031" spans="4:79">
      <c r="D1031" s="6"/>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50"/>
      <c r="BE1031" s="45"/>
      <c r="BM1031" s="63"/>
      <c r="BN1031" s="6"/>
      <c r="CA1031" s="6"/>
    </row>
    <row r="1032" spans="4:79">
      <c r="D1032" s="6"/>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50"/>
      <c r="BE1032" s="45"/>
      <c r="BM1032" s="63"/>
      <c r="BN1032" s="6"/>
      <c r="CA1032" s="6"/>
    </row>
    <row r="1033" spans="4:79">
      <c r="D1033" s="6"/>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50"/>
      <c r="BE1033" s="45"/>
      <c r="BM1033" s="63"/>
      <c r="BN1033" s="6"/>
      <c r="CA1033" s="6"/>
    </row>
    <row r="1034" spans="4:79">
      <c r="D1034" s="6"/>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50"/>
      <c r="BE1034" s="45"/>
      <c r="BM1034" s="63"/>
      <c r="BN1034" s="6"/>
      <c r="CA1034" s="6"/>
    </row>
    <row r="1035" spans="4:79">
      <c r="D1035" s="6"/>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50"/>
      <c r="BE1035" s="45"/>
      <c r="BM1035" s="63"/>
      <c r="BN1035" s="6"/>
      <c r="CA1035" s="6"/>
    </row>
    <row r="1036" spans="4:79">
      <c r="D1036" s="6"/>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50"/>
      <c r="BE1036" s="45"/>
      <c r="BM1036" s="63"/>
      <c r="BN1036" s="6"/>
      <c r="CA1036" s="6"/>
    </row>
    <row r="1037" spans="4:79">
      <c r="D1037" s="6"/>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50"/>
      <c r="BE1037" s="45"/>
      <c r="BM1037" s="63"/>
      <c r="BN1037" s="6"/>
      <c r="CA1037" s="6"/>
    </row>
    <row r="1038" spans="4:79">
      <c r="D1038" s="6"/>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50"/>
      <c r="BE1038" s="45"/>
      <c r="BM1038" s="63"/>
      <c r="BN1038" s="6"/>
      <c r="CA1038" s="6"/>
    </row>
    <row r="1039" spans="4:79">
      <c r="D1039" s="6"/>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50"/>
      <c r="BE1039" s="45"/>
      <c r="BM1039" s="63"/>
      <c r="BN1039" s="6"/>
      <c r="CA1039" s="6"/>
    </row>
    <row r="1040" spans="4:79">
      <c r="D1040" s="6"/>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50"/>
      <c r="BE1040" s="45"/>
      <c r="BM1040" s="63"/>
      <c r="BN1040" s="6"/>
      <c r="CA1040" s="6"/>
    </row>
    <row r="1041" spans="4:79">
      <c r="D1041" s="6"/>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50"/>
      <c r="BE1041" s="45"/>
      <c r="BM1041" s="63"/>
      <c r="BN1041" s="6"/>
      <c r="CA1041" s="6"/>
    </row>
    <row r="1042" spans="4:79">
      <c r="D1042" s="6"/>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50"/>
      <c r="BE1042" s="45"/>
      <c r="BM1042" s="63"/>
      <c r="BN1042" s="6"/>
      <c r="CA1042" s="6"/>
    </row>
    <row r="1043" spans="4:79">
      <c r="D1043" s="6"/>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50"/>
      <c r="BE1043" s="45"/>
      <c r="BM1043" s="63"/>
      <c r="BN1043" s="6"/>
      <c r="CA1043" s="6"/>
    </row>
    <row r="1044" spans="4:79">
      <c r="D1044" s="6"/>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50"/>
      <c r="BE1044" s="45"/>
      <c r="BM1044" s="63"/>
      <c r="BN1044" s="6"/>
      <c r="CA1044" s="6"/>
    </row>
    <row r="1045" spans="4:79">
      <c r="D1045" s="6"/>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50"/>
      <c r="BE1045" s="45"/>
      <c r="BM1045" s="63"/>
      <c r="BN1045" s="6"/>
      <c r="CA1045" s="6"/>
    </row>
    <row r="1046" spans="4:79">
      <c r="D1046" s="6"/>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50"/>
      <c r="BE1046" s="45"/>
      <c r="BM1046" s="63"/>
      <c r="BN1046" s="6"/>
      <c r="CA1046" s="6"/>
    </row>
    <row r="1047" spans="4:79">
      <c r="D1047" s="6"/>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50"/>
      <c r="BE1047" s="45"/>
      <c r="BM1047" s="63"/>
      <c r="BN1047" s="6"/>
      <c r="CA1047" s="6"/>
    </row>
    <row r="1048" spans="4:79">
      <c r="D1048" s="6"/>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50"/>
      <c r="BE1048" s="45"/>
      <c r="BM1048" s="63"/>
      <c r="BN1048" s="6"/>
      <c r="CA1048" s="6"/>
    </row>
    <row r="1049" spans="4:79">
      <c r="D1049" s="6"/>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50"/>
      <c r="BE1049" s="45"/>
      <c r="BM1049" s="63"/>
      <c r="BN1049" s="6"/>
      <c r="CA1049" s="6"/>
    </row>
    <row r="1050" spans="4:79">
      <c r="D1050" s="6"/>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50"/>
      <c r="BE1050" s="45"/>
      <c r="BM1050" s="63"/>
      <c r="BN1050" s="6"/>
      <c r="CA1050" s="6"/>
    </row>
    <row r="1051" spans="4:79">
      <c r="D1051" s="6"/>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50"/>
      <c r="BE1051" s="45"/>
      <c r="BM1051" s="63"/>
      <c r="BN1051" s="6"/>
      <c r="CA1051" s="6"/>
    </row>
    <row r="1052" spans="4:79">
      <c r="D1052" s="6"/>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50"/>
      <c r="BE1052" s="45"/>
      <c r="BM1052" s="63"/>
      <c r="BN1052" s="6"/>
      <c r="CA1052" s="6"/>
    </row>
    <row r="1053" spans="4:79">
      <c r="D1053" s="6"/>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50"/>
      <c r="BE1053" s="45"/>
      <c r="BM1053" s="63"/>
      <c r="BN1053" s="6"/>
      <c r="CA1053" s="6"/>
    </row>
    <row r="1054" spans="4:79">
      <c r="D1054" s="6"/>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50"/>
      <c r="BE1054" s="45"/>
      <c r="BM1054" s="63"/>
      <c r="BN1054" s="6"/>
      <c r="CA1054" s="6"/>
    </row>
    <row r="1055" spans="4:79">
      <c r="D1055" s="6"/>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50"/>
      <c r="BE1055" s="45"/>
      <c r="BM1055" s="63"/>
      <c r="BN1055" s="6"/>
      <c r="CA1055" s="6"/>
    </row>
    <row r="1056" spans="4:79">
      <c r="D1056" s="6"/>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50"/>
      <c r="BE1056" s="45"/>
      <c r="BM1056" s="63"/>
      <c r="BN1056" s="6"/>
      <c r="CA1056" s="6"/>
    </row>
    <row r="1057" spans="4:79">
      <c r="D1057" s="6"/>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50"/>
      <c r="BE1057" s="45"/>
      <c r="BM1057" s="63"/>
      <c r="BN1057" s="6"/>
      <c r="CA1057" s="6"/>
    </row>
    <row r="1058" spans="4:79">
      <c r="D1058" s="6"/>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50"/>
      <c r="BE1058" s="45"/>
      <c r="BM1058" s="63"/>
      <c r="BN1058" s="6"/>
      <c r="CA1058" s="6"/>
    </row>
    <row r="1059" spans="4:79">
      <c r="D1059" s="6"/>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50"/>
      <c r="BE1059" s="45"/>
      <c r="BM1059" s="63"/>
      <c r="BN1059" s="6"/>
      <c r="CA1059" s="6"/>
    </row>
    <row r="1060" spans="4:79">
      <c r="D1060" s="6"/>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50"/>
      <c r="BE1060" s="45"/>
      <c r="BM1060" s="63"/>
      <c r="BN1060" s="6"/>
      <c r="CA1060" s="6"/>
    </row>
    <row r="1061" spans="4:79">
      <c r="D1061" s="6"/>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50"/>
      <c r="BE1061" s="45"/>
      <c r="BM1061" s="63"/>
      <c r="BN1061" s="6"/>
      <c r="CA1061" s="6"/>
    </row>
    <row r="1062" spans="4:79">
      <c r="D1062" s="6"/>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50"/>
      <c r="BE1062" s="45"/>
      <c r="BM1062" s="63"/>
      <c r="BN1062" s="6"/>
      <c r="CA1062" s="6"/>
    </row>
    <row r="1063" spans="4:79">
      <c r="D1063" s="6"/>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50"/>
      <c r="BE1063" s="45"/>
      <c r="BM1063" s="63"/>
      <c r="BN1063" s="6"/>
      <c r="CA1063" s="6"/>
    </row>
    <row r="1064" spans="4:79">
      <c r="D1064" s="6"/>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50"/>
      <c r="BE1064" s="45"/>
      <c r="BM1064" s="63"/>
      <c r="BN1064" s="6"/>
      <c r="CA1064" s="6"/>
    </row>
    <row r="1065" spans="4:79">
      <c r="D1065" s="6"/>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50"/>
      <c r="BE1065" s="45"/>
      <c r="BM1065" s="63"/>
      <c r="BN1065" s="6"/>
      <c r="CA1065" s="6"/>
    </row>
    <row r="1066" spans="4:79">
      <c r="D1066" s="6"/>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50"/>
      <c r="BE1066" s="45"/>
      <c r="BM1066" s="63"/>
      <c r="BN1066" s="6"/>
      <c r="CA1066" s="6"/>
    </row>
    <row r="1067" spans="4:79">
      <c r="D1067" s="6"/>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50"/>
      <c r="BE1067" s="45"/>
      <c r="BM1067" s="63"/>
      <c r="BN1067" s="6"/>
      <c r="CA1067" s="6"/>
    </row>
    <row r="1068" spans="4:79">
      <c r="D1068" s="6"/>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50"/>
      <c r="BE1068" s="45"/>
      <c r="BM1068" s="63"/>
      <c r="BN1068" s="6"/>
      <c r="CA1068" s="6"/>
    </row>
    <row r="1069" spans="4:79">
      <c r="D1069" s="6"/>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50"/>
      <c r="BE1069" s="45"/>
      <c r="BM1069" s="63"/>
      <c r="BN1069" s="6"/>
      <c r="CA1069" s="6"/>
    </row>
    <row r="1070" spans="4:79">
      <c r="D1070" s="6"/>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50"/>
      <c r="BE1070" s="45"/>
      <c r="BM1070" s="63"/>
      <c r="BN1070" s="6"/>
      <c r="CA1070" s="6"/>
    </row>
    <row r="1071" spans="4:79">
      <c r="D1071" s="6"/>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50"/>
      <c r="BE1071" s="45"/>
      <c r="BM1071" s="63"/>
      <c r="BN1071" s="6"/>
      <c r="CA1071" s="6"/>
    </row>
    <row r="1072" spans="4:79">
      <c r="D1072" s="6"/>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50"/>
      <c r="BE1072" s="45"/>
      <c r="BM1072" s="63"/>
      <c r="BN1072" s="6"/>
      <c r="CA1072" s="6"/>
    </row>
    <row r="1073" spans="4:79">
      <c r="D1073" s="6"/>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50"/>
      <c r="BE1073" s="45"/>
      <c r="BM1073" s="63"/>
      <c r="BN1073" s="6"/>
      <c r="CA1073" s="6"/>
    </row>
    <row r="1074" spans="4:79">
      <c r="D1074" s="6"/>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50"/>
      <c r="BE1074" s="45"/>
      <c r="BM1074" s="63"/>
      <c r="BN1074" s="6"/>
      <c r="CA1074" s="6"/>
    </row>
    <row r="1075" spans="4:79">
      <c r="D1075" s="6"/>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50"/>
      <c r="BE1075" s="45"/>
      <c r="BM1075" s="63"/>
      <c r="BN1075" s="6"/>
      <c r="CA1075" s="6"/>
    </row>
    <row r="1076" spans="4:79">
      <c r="D1076" s="6"/>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50"/>
      <c r="BE1076" s="45"/>
      <c r="BM1076" s="63"/>
      <c r="BN1076" s="6"/>
      <c r="CA1076" s="6"/>
    </row>
    <row r="1077" spans="4:79">
      <c r="D1077" s="6"/>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50"/>
      <c r="BE1077" s="45"/>
      <c r="BM1077" s="63"/>
      <c r="BN1077" s="6"/>
      <c r="CA1077" s="6"/>
    </row>
    <row r="1078" spans="4:79">
      <c r="D1078" s="6"/>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50"/>
      <c r="BE1078" s="45"/>
      <c r="BM1078" s="63"/>
      <c r="BN1078" s="6"/>
      <c r="CA1078" s="6"/>
    </row>
    <row r="1079" spans="4:79">
      <c r="D1079" s="6"/>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50"/>
      <c r="BE1079" s="45"/>
      <c r="BM1079" s="63"/>
      <c r="BN1079" s="6"/>
      <c r="CA1079" s="6"/>
    </row>
    <row r="1080" spans="4:79">
      <c r="D1080" s="6"/>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50"/>
      <c r="BE1080" s="45"/>
      <c r="BM1080" s="63"/>
      <c r="BN1080" s="6"/>
      <c r="CA1080" s="6"/>
    </row>
    <row r="1081" spans="4:79">
      <c r="D1081" s="6"/>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50"/>
      <c r="BE1081" s="45"/>
      <c r="BM1081" s="63"/>
      <c r="BN1081" s="6"/>
      <c r="CA1081" s="6"/>
    </row>
    <row r="1082" spans="4:79">
      <c r="D1082" s="6"/>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50"/>
      <c r="BE1082" s="45"/>
      <c r="BM1082" s="63"/>
      <c r="BN1082" s="6"/>
      <c r="CA1082" s="6"/>
    </row>
    <row r="1083" spans="4:79">
      <c r="D1083" s="6"/>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50"/>
      <c r="BE1083" s="45"/>
      <c r="BM1083" s="63"/>
      <c r="BN1083" s="6"/>
      <c r="CA1083" s="6"/>
    </row>
    <row r="1084" spans="4:79">
      <c r="D1084" s="6"/>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50"/>
      <c r="BE1084" s="45"/>
      <c r="BM1084" s="63"/>
      <c r="BN1084" s="6"/>
      <c r="CA1084" s="6"/>
    </row>
    <row r="1085" spans="4:79">
      <c r="D1085" s="6"/>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50"/>
      <c r="BE1085" s="45"/>
      <c r="BM1085" s="63"/>
      <c r="BN1085" s="6"/>
      <c r="CA1085" s="6"/>
    </row>
    <row r="1086" spans="4:79">
      <c r="D1086" s="6"/>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50"/>
      <c r="BE1086" s="45"/>
      <c r="BM1086" s="63"/>
      <c r="BN1086" s="6"/>
      <c r="CA1086" s="6"/>
    </row>
    <row r="1087" spans="4:79">
      <c r="D1087" s="6"/>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50"/>
      <c r="BE1087" s="45"/>
      <c r="BM1087" s="63"/>
      <c r="BN1087" s="6"/>
      <c r="CA1087" s="6"/>
    </row>
    <row r="1088" spans="4:79">
      <c r="D1088" s="6"/>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50"/>
      <c r="BE1088" s="45"/>
      <c r="BM1088" s="63"/>
      <c r="BN1088" s="6"/>
      <c r="CA1088" s="6"/>
    </row>
    <row r="1089" spans="4:79">
      <c r="D1089" s="6"/>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50"/>
      <c r="BE1089" s="45"/>
      <c r="BM1089" s="63"/>
      <c r="BN1089" s="6"/>
      <c r="CA1089" s="6"/>
    </row>
    <row r="1090" spans="4:79">
      <c r="D1090" s="6"/>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50"/>
      <c r="BE1090" s="45"/>
      <c r="BM1090" s="63"/>
      <c r="BN1090" s="6"/>
      <c r="CA1090" s="6"/>
    </row>
    <row r="1091" spans="4:79">
      <c r="D1091" s="6"/>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50"/>
      <c r="BE1091" s="45"/>
      <c r="BM1091" s="63"/>
      <c r="BN1091" s="6"/>
      <c r="CA1091" s="6"/>
    </row>
    <row r="1092" spans="4:79">
      <c r="D1092" s="6"/>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50"/>
      <c r="BE1092" s="45"/>
      <c r="BM1092" s="63"/>
      <c r="BN1092" s="6"/>
      <c r="CA1092" s="6"/>
    </row>
    <row r="1093" spans="4:79">
      <c r="D1093" s="6"/>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50"/>
      <c r="BE1093" s="45"/>
      <c r="BM1093" s="63"/>
      <c r="BN1093" s="6"/>
      <c r="CA1093" s="6"/>
    </row>
    <row r="1094" spans="4:79">
      <c r="D1094" s="6"/>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50"/>
      <c r="BE1094" s="45"/>
      <c r="BM1094" s="63"/>
      <c r="BN1094" s="6"/>
      <c r="CA1094" s="6"/>
    </row>
    <row r="1095" spans="4:79">
      <c r="D1095" s="6"/>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50"/>
      <c r="BE1095" s="45"/>
      <c r="BM1095" s="63"/>
      <c r="BN1095" s="6"/>
      <c r="CA1095" s="6"/>
    </row>
    <row r="1096" spans="4:79">
      <c r="D1096" s="6"/>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50"/>
      <c r="BE1096" s="45"/>
      <c r="BM1096" s="63"/>
      <c r="BN1096" s="6"/>
      <c r="CA1096" s="6"/>
    </row>
    <row r="1097" spans="4:79">
      <c r="D1097" s="6"/>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50"/>
      <c r="BE1097" s="45"/>
      <c r="BM1097" s="63"/>
      <c r="BN1097" s="6"/>
      <c r="CA1097" s="6"/>
    </row>
    <row r="1098" spans="4:79">
      <c r="D1098" s="6"/>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50"/>
      <c r="BE1098" s="45"/>
      <c r="BM1098" s="63"/>
      <c r="BN1098" s="6"/>
      <c r="CA1098" s="6"/>
    </row>
    <row r="1099" spans="4:79">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50"/>
      <c r="BE1099" s="45"/>
      <c r="BM1099" s="63"/>
      <c r="BN1099" s="6"/>
      <c r="CA1099" s="6"/>
    </row>
    <row r="1100" spans="4:79">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50"/>
      <c r="BE1100" s="45"/>
      <c r="BM1100" s="63"/>
      <c r="BN1100" s="6"/>
      <c r="CA1100" s="6"/>
    </row>
    <row r="1101" spans="4:79">
      <c r="D1101" s="6"/>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50"/>
      <c r="BE1101" s="45"/>
      <c r="BM1101" s="63"/>
      <c r="BN1101" s="6"/>
      <c r="CA1101" s="6"/>
    </row>
    <row r="1102" spans="4:79">
      <c r="D1102" s="6"/>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50"/>
      <c r="BE1102" s="45"/>
      <c r="BM1102" s="63"/>
      <c r="BN1102" s="6"/>
      <c r="CA1102" s="6"/>
    </row>
    <row r="1103" spans="4:79">
      <c r="D1103" s="6"/>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50"/>
      <c r="BE1103" s="45"/>
      <c r="BM1103" s="63"/>
      <c r="BN1103" s="6"/>
      <c r="CA1103" s="6"/>
    </row>
    <row r="1104" spans="4:79">
      <c r="D1104" s="6"/>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50"/>
      <c r="BE1104" s="45"/>
      <c r="BM1104" s="63"/>
      <c r="BN1104" s="6"/>
      <c r="CA1104" s="6"/>
    </row>
    <row r="1105" spans="4:79">
      <c r="D1105" s="6"/>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50"/>
      <c r="BE1105" s="45"/>
      <c r="BM1105" s="63"/>
      <c r="BN1105" s="6"/>
      <c r="CA1105" s="6"/>
    </row>
    <row r="1106" spans="4:79">
      <c r="D1106" s="6"/>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50"/>
      <c r="BE1106" s="45"/>
      <c r="BM1106" s="63"/>
      <c r="BN1106" s="6"/>
      <c r="CA1106" s="6"/>
    </row>
    <row r="1107" spans="4:79">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50"/>
      <c r="BE1107" s="45"/>
      <c r="BM1107" s="63"/>
      <c r="BN1107" s="6"/>
      <c r="CA1107" s="6"/>
    </row>
    <row r="1108" spans="4:79">
      <c r="D1108" s="6"/>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50"/>
      <c r="BE1108" s="45"/>
      <c r="BM1108" s="63"/>
      <c r="BN1108" s="6"/>
      <c r="CA1108" s="6"/>
    </row>
    <row r="1109" spans="4:79">
      <c r="D1109" s="6"/>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50"/>
      <c r="BE1109" s="45"/>
      <c r="BM1109" s="63"/>
      <c r="BN1109" s="6"/>
      <c r="CA1109" s="6"/>
    </row>
    <row r="1110" spans="4:79">
      <c r="D1110" s="6"/>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50"/>
      <c r="BE1110" s="45"/>
      <c r="BM1110" s="63"/>
      <c r="BN1110" s="6"/>
      <c r="CA1110" s="6"/>
    </row>
    <row r="1111" spans="4:79">
      <c r="D1111" s="6"/>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50"/>
      <c r="BE1111" s="45"/>
      <c r="BM1111" s="63"/>
      <c r="BN1111" s="6"/>
      <c r="CA1111" s="6"/>
    </row>
    <row r="1112" spans="4:79">
      <c r="D1112" s="6"/>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50"/>
      <c r="BE1112" s="45"/>
      <c r="BM1112" s="63"/>
      <c r="BN1112" s="6"/>
      <c r="CA1112" s="6"/>
    </row>
    <row r="1113" spans="4:79">
      <c r="D1113" s="6"/>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50"/>
      <c r="BE1113" s="45"/>
      <c r="BM1113" s="63"/>
      <c r="BN1113" s="6"/>
      <c r="CA1113" s="6"/>
    </row>
    <row r="1114" spans="4:79">
      <c r="D1114" s="6"/>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50"/>
      <c r="BE1114" s="45"/>
      <c r="BM1114" s="63"/>
      <c r="BN1114" s="6"/>
      <c r="CA1114" s="6"/>
    </row>
    <row r="1115" spans="4:79">
      <c r="D1115" s="6"/>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50"/>
      <c r="BE1115" s="45"/>
      <c r="BM1115" s="63"/>
      <c r="BN1115" s="6"/>
      <c r="CA1115" s="6"/>
    </row>
    <row r="1116" spans="4:79">
      <c r="D1116" s="6"/>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50"/>
      <c r="BE1116" s="45"/>
      <c r="BM1116" s="63"/>
      <c r="BN1116" s="6"/>
      <c r="CA1116" s="6"/>
    </row>
    <row r="1117" spans="4:79">
      <c r="D1117" s="6"/>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50"/>
      <c r="BE1117" s="45"/>
      <c r="BM1117" s="63"/>
      <c r="BN1117" s="6"/>
      <c r="CA1117" s="6"/>
    </row>
    <row r="1118" spans="4:79">
      <c r="D1118" s="6"/>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50"/>
      <c r="BE1118" s="45"/>
      <c r="BM1118" s="63"/>
      <c r="BN1118" s="6"/>
      <c r="CA1118" s="6"/>
    </row>
    <row r="1119" spans="4:79">
      <c r="D1119" s="6"/>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50"/>
      <c r="BE1119" s="45"/>
      <c r="BM1119" s="63"/>
      <c r="BN1119" s="6"/>
      <c r="CA1119" s="6"/>
    </row>
    <row r="1120" spans="4:79">
      <c r="D1120" s="6"/>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50"/>
      <c r="BE1120" s="45"/>
      <c r="BM1120" s="63"/>
      <c r="BN1120" s="6"/>
      <c r="CA1120" s="6"/>
    </row>
    <row r="1121" spans="4:79">
      <c r="D1121" s="6"/>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50"/>
      <c r="BE1121" s="45"/>
      <c r="BM1121" s="63"/>
      <c r="BN1121" s="6"/>
      <c r="CA1121" s="6"/>
    </row>
    <row r="1122" spans="4:79">
      <c r="D1122" s="6"/>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50"/>
      <c r="BE1122" s="45"/>
      <c r="BM1122" s="63"/>
      <c r="BN1122" s="6"/>
      <c r="CA1122" s="6"/>
    </row>
    <row r="1123" spans="4:79">
      <c r="D1123" s="6"/>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50"/>
      <c r="BE1123" s="45"/>
      <c r="BM1123" s="63"/>
      <c r="BN1123" s="6"/>
      <c r="CA1123" s="6"/>
    </row>
    <row r="1124" spans="4:79">
      <c r="D1124" s="6"/>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50"/>
      <c r="BE1124" s="45"/>
      <c r="BM1124" s="63"/>
      <c r="BN1124" s="6"/>
      <c r="CA1124" s="6"/>
    </row>
    <row r="1125" spans="4:79">
      <c r="D1125" s="6"/>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50"/>
      <c r="BE1125" s="45"/>
      <c r="BM1125" s="63"/>
      <c r="BN1125" s="6"/>
      <c r="CA1125" s="6"/>
    </row>
    <row r="1126" spans="4:79">
      <c r="D1126" s="6"/>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50"/>
      <c r="BE1126" s="45"/>
      <c r="BM1126" s="63"/>
      <c r="BN1126" s="6"/>
      <c r="CA1126" s="6"/>
    </row>
    <row r="1127" spans="4:79">
      <c r="D1127" s="6"/>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50"/>
      <c r="BE1127" s="45"/>
      <c r="BM1127" s="63"/>
      <c r="BN1127" s="6"/>
      <c r="CA1127" s="6"/>
    </row>
    <row r="1128" spans="4:79">
      <c r="D1128" s="6"/>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50"/>
      <c r="BE1128" s="45"/>
      <c r="BM1128" s="63"/>
      <c r="BN1128" s="6"/>
      <c r="CA1128" s="6"/>
    </row>
    <row r="1129" spans="4:79">
      <c r="D1129" s="6"/>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50"/>
      <c r="BE1129" s="45"/>
      <c r="BM1129" s="63"/>
      <c r="BN1129" s="6"/>
      <c r="CA1129" s="6"/>
    </row>
    <row r="1130" spans="4:79">
      <c r="D1130" s="6"/>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50"/>
      <c r="BE1130" s="45"/>
      <c r="BM1130" s="63"/>
      <c r="BN1130" s="6"/>
      <c r="CA1130" s="6"/>
    </row>
    <row r="1131" spans="4:79">
      <c r="D1131" s="6"/>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50"/>
      <c r="BE1131" s="45"/>
      <c r="BM1131" s="63"/>
      <c r="BN1131" s="6"/>
      <c r="CA1131" s="6"/>
    </row>
    <row r="1132" spans="4:79">
      <c r="D1132" s="6"/>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50"/>
      <c r="BE1132" s="45"/>
      <c r="BM1132" s="63"/>
      <c r="BN1132" s="6"/>
      <c r="CA1132" s="6"/>
    </row>
    <row r="1133" spans="4:79">
      <c r="D1133" s="6"/>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50"/>
      <c r="BE1133" s="45"/>
      <c r="BM1133" s="63"/>
      <c r="BN1133" s="6"/>
      <c r="CA1133" s="6"/>
    </row>
    <row r="1134" spans="4:79">
      <c r="D1134" s="6"/>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50"/>
      <c r="BE1134" s="45"/>
      <c r="BM1134" s="63"/>
      <c r="BN1134" s="6"/>
      <c r="CA1134" s="6"/>
    </row>
    <row r="1135" spans="4:79">
      <c r="D1135" s="6"/>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50"/>
      <c r="BE1135" s="45"/>
      <c r="BM1135" s="63"/>
      <c r="BN1135" s="6"/>
      <c r="CA1135" s="6"/>
    </row>
    <row r="1136" spans="4:79">
      <c r="D1136" s="6"/>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50"/>
      <c r="BE1136" s="45"/>
      <c r="BM1136" s="63"/>
      <c r="BN1136" s="6"/>
      <c r="CA1136" s="6"/>
    </row>
    <row r="1137" spans="4:79">
      <c r="D1137" s="6"/>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50"/>
      <c r="BE1137" s="45"/>
      <c r="BM1137" s="63"/>
      <c r="BN1137" s="6"/>
      <c r="CA1137" s="6"/>
    </row>
    <row r="1138" spans="4:79">
      <c r="D1138" s="6"/>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50"/>
      <c r="BE1138" s="45"/>
      <c r="BM1138" s="63"/>
      <c r="BN1138" s="6"/>
      <c r="CA1138" s="6"/>
    </row>
    <row r="1139" spans="4:79">
      <c r="D1139" s="6"/>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50"/>
      <c r="BE1139" s="45"/>
      <c r="BM1139" s="63"/>
      <c r="BN1139" s="6"/>
      <c r="CA1139" s="6"/>
    </row>
    <row r="1140" spans="4:79">
      <c r="D1140" s="6"/>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50"/>
      <c r="BE1140" s="45"/>
      <c r="BM1140" s="63"/>
      <c r="BN1140" s="6"/>
      <c r="CA1140" s="6"/>
    </row>
    <row r="1141" spans="4:79">
      <c r="D1141" s="6"/>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50"/>
      <c r="BE1141" s="45"/>
      <c r="BM1141" s="63"/>
      <c r="BN1141" s="6"/>
      <c r="CA1141" s="6"/>
    </row>
    <row r="1142" spans="4:79">
      <c r="D1142" s="6"/>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50"/>
      <c r="BE1142" s="45"/>
      <c r="BM1142" s="63"/>
      <c r="BN1142" s="6"/>
      <c r="CA1142" s="6"/>
    </row>
    <row r="1143" spans="4:79">
      <c r="D1143" s="6"/>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50"/>
      <c r="BE1143" s="45"/>
      <c r="BM1143" s="63"/>
      <c r="BN1143" s="6"/>
      <c r="CA1143" s="6"/>
    </row>
    <row r="1144" spans="4:79">
      <c r="D1144" s="6"/>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50"/>
      <c r="BE1144" s="45"/>
      <c r="BM1144" s="63"/>
      <c r="BN1144" s="6"/>
      <c r="CA1144" s="6"/>
    </row>
    <row r="1145" spans="4:79">
      <c r="D1145" s="6"/>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50"/>
      <c r="BE1145" s="45"/>
      <c r="BM1145" s="63"/>
      <c r="BN1145" s="6"/>
      <c r="CA1145" s="6"/>
    </row>
    <row r="1146" spans="4:79">
      <c r="D1146" s="6"/>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50"/>
      <c r="BE1146" s="45"/>
      <c r="BM1146" s="63"/>
      <c r="BN1146" s="6"/>
      <c r="CA1146" s="6"/>
    </row>
    <row r="1147" spans="4:79">
      <c r="D1147" s="6"/>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6"/>
      <c r="AG1147" s="6"/>
      <c r="AH1147" s="6"/>
      <c r="AI1147" s="6"/>
      <c r="AJ1147" s="6"/>
      <c r="AK1147" s="6"/>
      <c r="AL1147" s="6"/>
      <c r="AM1147" s="6"/>
      <c r="AN1147" s="6"/>
      <c r="AO1147" s="6"/>
      <c r="AP1147" s="6"/>
      <c r="AQ1147" s="6"/>
      <c r="AR1147" s="6"/>
      <c r="AS1147" s="6"/>
      <c r="AT1147" s="6"/>
      <c r="AU1147" s="6"/>
      <c r="AV1147" s="6"/>
      <c r="AW1147" s="6"/>
      <c r="AX1147" s="6"/>
      <c r="AY1147" s="6"/>
      <c r="AZ1147" s="6"/>
      <c r="BA1147" s="6"/>
      <c r="BB1147" s="6"/>
      <c r="BC1147" s="6"/>
      <c r="BD1147" s="50"/>
      <c r="BE1147" s="45"/>
      <c r="BM1147" s="63"/>
      <c r="BN1147" s="6"/>
      <c r="CA1147" s="6"/>
    </row>
    <row r="1148" spans="4:79">
      <c r="D1148" s="6"/>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50"/>
      <c r="BE1148" s="45"/>
      <c r="BM1148" s="63"/>
      <c r="BN1148" s="6"/>
      <c r="CA1148" s="6"/>
    </row>
    <row r="1149" spans="4:79">
      <c r="D1149" s="6"/>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50"/>
      <c r="BE1149" s="45"/>
      <c r="BM1149" s="63"/>
      <c r="BN1149" s="6"/>
      <c r="CA1149" s="6"/>
    </row>
    <row r="1150" spans="4:79">
      <c r="D1150" s="6"/>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50"/>
      <c r="BE1150" s="45"/>
      <c r="BM1150" s="63"/>
      <c r="BN1150" s="6"/>
      <c r="CA1150" s="6"/>
    </row>
    <row r="1151" spans="4:79">
      <c r="D1151" s="6"/>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50"/>
      <c r="BE1151" s="45"/>
      <c r="BM1151" s="63"/>
      <c r="BN1151" s="6"/>
      <c r="CA1151" s="6"/>
    </row>
    <row r="1152" spans="4:79">
      <c r="D1152" s="6"/>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50"/>
      <c r="BE1152" s="45"/>
      <c r="BM1152" s="63"/>
      <c r="BN1152" s="6"/>
      <c r="CA1152" s="6"/>
    </row>
    <row r="1153" spans="4:79">
      <c r="D1153" s="6"/>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6"/>
      <c r="AG1153" s="6"/>
      <c r="AH1153" s="6"/>
      <c r="AI1153" s="6"/>
      <c r="AJ1153" s="6"/>
      <c r="AK1153" s="6"/>
      <c r="AL1153" s="6"/>
      <c r="AM1153" s="6"/>
      <c r="AN1153" s="6"/>
      <c r="AO1153" s="6"/>
      <c r="AP1153" s="6"/>
      <c r="AQ1153" s="6"/>
      <c r="AR1153" s="6"/>
      <c r="AS1153" s="6"/>
      <c r="AT1153" s="6"/>
      <c r="AU1153" s="6"/>
      <c r="AV1153" s="6"/>
      <c r="AW1153" s="6"/>
      <c r="AX1153" s="6"/>
      <c r="AY1153" s="6"/>
      <c r="AZ1153" s="6"/>
      <c r="BA1153" s="6"/>
      <c r="BB1153" s="6"/>
      <c r="BC1153" s="6"/>
      <c r="BD1153" s="50"/>
      <c r="BE1153" s="45"/>
      <c r="BM1153" s="63"/>
      <c r="BN1153" s="6"/>
      <c r="CA1153" s="6"/>
    </row>
    <row r="1154" spans="4:79">
      <c r="D1154" s="6"/>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50"/>
      <c r="BE1154" s="45"/>
      <c r="BM1154" s="63"/>
      <c r="BN1154" s="6"/>
      <c r="CA1154" s="6"/>
    </row>
    <row r="1155" spans="4:79">
      <c r="D1155" s="6"/>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50"/>
      <c r="BE1155" s="45"/>
      <c r="BM1155" s="63"/>
      <c r="BN1155" s="6"/>
      <c r="CA1155" s="6"/>
    </row>
    <row r="1156" spans="4:79">
      <c r="D1156" s="6"/>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50"/>
      <c r="BE1156" s="45"/>
      <c r="BM1156" s="63"/>
      <c r="BN1156" s="6"/>
      <c r="CA1156" s="6"/>
    </row>
    <row r="1157" spans="4:79">
      <c r="D1157" s="6"/>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50"/>
      <c r="BE1157" s="45"/>
      <c r="BM1157" s="63"/>
      <c r="BN1157" s="6"/>
      <c r="CA1157" s="6"/>
    </row>
    <row r="1158" spans="4:79">
      <c r="D1158" s="6"/>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50"/>
      <c r="BE1158" s="45"/>
      <c r="BM1158" s="63"/>
      <c r="BN1158" s="6"/>
      <c r="CA1158" s="6"/>
    </row>
    <row r="1159" spans="4:79">
      <c r="D1159" s="6"/>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50"/>
      <c r="BE1159" s="45"/>
      <c r="BM1159" s="63"/>
      <c r="BN1159" s="6"/>
      <c r="CA1159" s="6"/>
    </row>
    <row r="1160" spans="4:79">
      <c r="D1160" s="6"/>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50"/>
      <c r="BE1160" s="45"/>
      <c r="BM1160" s="63"/>
      <c r="BN1160" s="6"/>
      <c r="CA1160" s="6"/>
    </row>
    <row r="1161" spans="4:79">
      <c r="D1161" s="6"/>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50"/>
      <c r="BE1161" s="45"/>
      <c r="BM1161" s="63"/>
      <c r="BN1161" s="6"/>
      <c r="CA1161" s="6"/>
    </row>
    <row r="1162" spans="4:79">
      <c r="D1162" s="6"/>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50"/>
      <c r="BE1162" s="45"/>
      <c r="BM1162" s="63"/>
      <c r="BN1162" s="6"/>
      <c r="CA1162" s="6"/>
    </row>
    <row r="1163" spans="4:79">
      <c r="D1163" s="6"/>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50"/>
      <c r="BE1163" s="45"/>
      <c r="BM1163" s="63"/>
      <c r="BN1163" s="6"/>
      <c r="CA1163" s="6"/>
    </row>
    <row r="1164" spans="4:79">
      <c r="D1164" s="6"/>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50"/>
      <c r="BE1164" s="45"/>
      <c r="BM1164" s="63"/>
      <c r="BN1164" s="6"/>
      <c r="CA1164" s="6"/>
    </row>
    <row r="1165" spans="4:79">
      <c r="D1165" s="6"/>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50"/>
      <c r="BE1165" s="45"/>
      <c r="BM1165" s="63"/>
      <c r="BN1165" s="6"/>
      <c r="CA1165" s="6"/>
    </row>
    <row r="1166" spans="4:79">
      <c r="D1166" s="6"/>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50"/>
      <c r="BE1166" s="45"/>
      <c r="BM1166" s="63"/>
      <c r="BN1166" s="6"/>
      <c r="CA1166" s="6"/>
    </row>
    <row r="1167" spans="4:79">
      <c r="D1167" s="6"/>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50"/>
      <c r="BE1167" s="45"/>
      <c r="BM1167" s="63"/>
      <c r="BN1167" s="6"/>
      <c r="CA1167" s="6"/>
    </row>
    <row r="1168" spans="4:79">
      <c r="D1168" s="6"/>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50"/>
      <c r="BE1168" s="45"/>
      <c r="BM1168" s="63"/>
      <c r="BN1168" s="6"/>
      <c r="CA1168" s="6"/>
    </row>
    <row r="1169" spans="4:79">
      <c r="D1169" s="6"/>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50"/>
      <c r="BE1169" s="45"/>
      <c r="BM1169" s="63"/>
      <c r="BN1169" s="6"/>
      <c r="CA1169" s="6"/>
    </row>
    <row r="1170" spans="4:79">
      <c r="D1170" s="6"/>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50"/>
      <c r="BE1170" s="45"/>
      <c r="BM1170" s="63"/>
      <c r="BN1170" s="6"/>
      <c r="CA1170" s="6"/>
    </row>
    <row r="1171" spans="4:79">
      <c r="D1171" s="6"/>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50"/>
      <c r="BE1171" s="45"/>
      <c r="BM1171" s="63"/>
      <c r="BN1171" s="6"/>
      <c r="CA1171" s="6"/>
    </row>
    <row r="1172" spans="4:79">
      <c r="D1172" s="6"/>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50"/>
      <c r="BE1172" s="45"/>
      <c r="BM1172" s="63"/>
      <c r="BN1172" s="6"/>
      <c r="CA1172" s="6"/>
    </row>
    <row r="1173" spans="4:79">
      <c r="D1173" s="6"/>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50"/>
      <c r="BE1173" s="45"/>
      <c r="BM1173" s="63"/>
      <c r="BN1173" s="6"/>
      <c r="CA1173" s="6"/>
    </row>
    <row r="1174" spans="4:79">
      <c r="D1174" s="6"/>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50"/>
      <c r="BE1174" s="45"/>
      <c r="BM1174" s="63"/>
      <c r="BN1174" s="6"/>
      <c r="CA1174" s="6"/>
    </row>
    <row r="1175" spans="4:79">
      <c r="D1175" s="6"/>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50"/>
      <c r="BE1175" s="45"/>
      <c r="BM1175" s="63"/>
      <c r="BN1175" s="6"/>
      <c r="CA1175" s="6"/>
    </row>
    <row r="1176" spans="4:79">
      <c r="D1176" s="6"/>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50"/>
      <c r="BE1176" s="45"/>
      <c r="BM1176" s="63"/>
      <c r="BN1176" s="6"/>
      <c r="CA1176" s="6"/>
    </row>
    <row r="1177" spans="4:79">
      <c r="D1177" s="6"/>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50"/>
      <c r="BE1177" s="45"/>
      <c r="BM1177" s="63"/>
      <c r="BN1177" s="6"/>
      <c r="CA1177" s="6"/>
    </row>
    <row r="1178" spans="4:79">
      <c r="D1178" s="6"/>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50"/>
      <c r="BE1178" s="45"/>
      <c r="BM1178" s="63"/>
      <c r="BN1178" s="6"/>
      <c r="CA1178" s="6"/>
    </row>
    <row r="1179" spans="4:79">
      <c r="D1179" s="6"/>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50"/>
      <c r="BE1179" s="45"/>
      <c r="BM1179" s="63"/>
      <c r="BN1179" s="6"/>
      <c r="CA1179" s="6"/>
    </row>
    <row r="1180" spans="4:79">
      <c r="D1180" s="6"/>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50"/>
      <c r="BE1180" s="45"/>
      <c r="BM1180" s="63"/>
      <c r="BN1180" s="6"/>
      <c r="CA1180" s="6"/>
    </row>
    <row r="1181" spans="4:79">
      <c r="D1181" s="6"/>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50"/>
      <c r="BE1181" s="45"/>
      <c r="BM1181" s="63"/>
      <c r="BN1181" s="6"/>
      <c r="CA1181" s="6"/>
    </row>
    <row r="1182" spans="4:79">
      <c r="D1182" s="6"/>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50"/>
      <c r="BE1182" s="45"/>
      <c r="BM1182" s="63"/>
      <c r="BN1182" s="6"/>
      <c r="CA1182" s="6"/>
    </row>
    <row r="1183" spans="4:79">
      <c r="D1183" s="6"/>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50"/>
      <c r="BE1183" s="45"/>
      <c r="BM1183" s="63"/>
      <c r="BN1183" s="6"/>
      <c r="CA1183" s="6"/>
    </row>
    <row r="1184" spans="4:79">
      <c r="D1184" s="6"/>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50"/>
      <c r="BE1184" s="45"/>
      <c r="BM1184" s="63"/>
      <c r="BN1184" s="6"/>
      <c r="CA1184" s="6"/>
    </row>
    <row r="1185" spans="4:79">
      <c r="D1185" s="6"/>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50"/>
      <c r="BE1185" s="45"/>
      <c r="BM1185" s="63"/>
      <c r="BN1185" s="6"/>
      <c r="CA1185" s="6"/>
    </row>
    <row r="1186" spans="4:79">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50"/>
      <c r="BE1186" s="45"/>
      <c r="BM1186" s="63"/>
      <c r="BN1186" s="6"/>
      <c r="CA1186" s="6"/>
    </row>
    <row r="1187" spans="4:79">
      <c r="D1187" s="6"/>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50"/>
      <c r="BE1187" s="45"/>
      <c r="BM1187" s="63"/>
      <c r="BN1187" s="6"/>
      <c r="CA1187" s="6"/>
    </row>
    <row r="1188" spans="4:79">
      <c r="D1188" s="6"/>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50"/>
      <c r="BE1188" s="45"/>
      <c r="BM1188" s="63"/>
      <c r="BN1188" s="6"/>
      <c r="CA1188" s="6"/>
    </row>
    <row r="1189" spans="4:79">
      <c r="D1189" s="6"/>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50"/>
      <c r="BE1189" s="45"/>
      <c r="BM1189" s="63"/>
      <c r="BN1189" s="6"/>
      <c r="CA1189" s="6"/>
    </row>
    <row r="1190" spans="4:79">
      <c r="D1190" s="6"/>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50"/>
      <c r="BE1190" s="45"/>
      <c r="BM1190" s="63"/>
      <c r="BN1190" s="6"/>
      <c r="CA1190" s="6"/>
    </row>
    <row r="1191" spans="4:79">
      <c r="D1191" s="6"/>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50"/>
      <c r="BE1191" s="45"/>
      <c r="BM1191" s="63"/>
      <c r="BN1191" s="6"/>
      <c r="CA1191" s="6"/>
    </row>
    <row r="1192" spans="4:79">
      <c r="D1192" s="6"/>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50"/>
      <c r="BE1192" s="45"/>
      <c r="BM1192" s="63"/>
      <c r="BN1192" s="6"/>
      <c r="CA1192" s="6"/>
    </row>
    <row r="1193" spans="4:79">
      <c r="D1193" s="6"/>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50"/>
      <c r="BE1193" s="45"/>
      <c r="BM1193" s="63"/>
      <c r="BN1193" s="6"/>
      <c r="CA1193" s="6"/>
    </row>
    <row r="1194" spans="4:79">
      <c r="D1194" s="6"/>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50"/>
      <c r="BE1194" s="45"/>
      <c r="BM1194" s="63"/>
      <c r="BN1194" s="6"/>
      <c r="CA1194" s="6"/>
    </row>
    <row r="1195" spans="4:79">
      <c r="D1195" s="6"/>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50"/>
      <c r="BE1195" s="45"/>
      <c r="BM1195" s="63"/>
      <c r="BN1195" s="6"/>
      <c r="CA1195" s="6"/>
    </row>
    <row r="1196" spans="4:79">
      <c r="D1196" s="6"/>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6"/>
      <c r="AG1196" s="6"/>
      <c r="AH1196" s="6"/>
      <c r="AI1196" s="6"/>
      <c r="AJ1196" s="6"/>
      <c r="AK1196" s="6"/>
      <c r="AL1196" s="6"/>
      <c r="AM1196" s="6"/>
      <c r="AN1196" s="6"/>
      <c r="AO1196" s="6"/>
      <c r="AP1196" s="6"/>
      <c r="AQ1196" s="6"/>
      <c r="AR1196" s="6"/>
      <c r="AS1196" s="6"/>
      <c r="AT1196" s="6"/>
      <c r="AU1196" s="6"/>
      <c r="AV1196" s="6"/>
      <c r="AW1196" s="6"/>
      <c r="AX1196" s="6"/>
      <c r="AY1196" s="6"/>
      <c r="AZ1196" s="6"/>
      <c r="BA1196" s="6"/>
      <c r="BB1196" s="6"/>
      <c r="BC1196" s="6"/>
      <c r="BD1196" s="50"/>
      <c r="BE1196" s="45"/>
      <c r="BM1196" s="63"/>
      <c r="BN1196" s="6"/>
      <c r="CA1196" s="6"/>
    </row>
    <row r="1197" spans="4:79">
      <c r="D1197" s="6"/>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50"/>
      <c r="BE1197" s="45"/>
      <c r="BM1197" s="63"/>
      <c r="BN1197" s="6"/>
      <c r="CA1197" s="6"/>
    </row>
    <row r="1198" spans="4:79">
      <c r="D1198" s="6"/>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50"/>
      <c r="BE1198" s="45"/>
      <c r="BM1198" s="63"/>
      <c r="BN1198" s="6"/>
      <c r="CA1198" s="6"/>
    </row>
    <row r="1199" spans="4:79">
      <c r="D1199" s="6"/>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50"/>
      <c r="BE1199" s="45"/>
      <c r="BM1199" s="63"/>
      <c r="BN1199" s="6"/>
      <c r="CA1199" s="6"/>
    </row>
    <row r="1200" spans="4:79">
      <c r="D1200" s="6"/>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50"/>
      <c r="BE1200" s="45"/>
      <c r="BM1200" s="63"/>
      <c r="BN1200" s="6"/>
      <c r="CA1200" s="6"/>
    </row>
    <row r="1201" spans="4:79">
      <c r="D1201" s="6"/>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50"/>
      <c r="BE1201" s="45"/>
      <c r="BM1201" s="63"/>
      <c r="BN1201" s="6"/>
      <c r="CA1201" s="6"/>
    </row>
    <row r="1202" spans="4:79">
      <c r="D1202" s="6"/>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50"/>
      <c r="BE1202" s="45"/>
      <c r="BM1202" s="63"/>
      <c r="BN1202" s="6"/>
      <c r="CA1202" s="6"/>
    </row>
    <row r="1203" spans="4:79">
      <c r="D1203" s="6"/>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50"/>
      <c r="BE1203" s="45"/>
      <c r="BM1203" s="63"/>
      <c r="BN1203" s="6"/>
      <c r="CA1203" s="6"/>
    </row>
    <row r="1204" spans="4:79">
      <c r="D1204" s="6"/>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50"/>
      <c r="BE1204" s="45"/>
      <c r="BM1204" s="63"/>
      <c r="BN1204" s="6"/>
      <c r="CA1204" s="6"/>
    </row>
    <row r="1205" spans="4:79">
      <c r="D1205" s="6"/>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50"/>
      <c r="BE1205" s="45"/>
      <c r="BM1205" s="63"/>
      <c r="BN1205" s="6"/>
      <c r="CA1205" s="6"/>
    </row>
    <row r="1206" spans="4:79">
      <c r="D1206" s="6"/>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50"/>
      <c r="BE1206" s="45"/>
      <c r="BM1206" s="63"/>
      <c r="BN1206" s="6"/>
      <c r="CA1206" s="6"/>
    </row>
    <row r="1207" spans="4:79">
      <c r="D1207" s="6"/>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50"/>
      <c r="BE1207" s="45"/>
      <c r="BM1207" s="63"/>
      <c r="BN1207" s="6"/>
      <c r="CA1207" s="6"/>
    </row>
    <row r="1208" spans="4:79">
      <c r="D1208" s="6"/>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50"/>
      <c r="BE1208" s="45"/>
      <c r="BM1208" s="63"/>
      <c r="BN1208" s="6"/>
      <c r="CA1208" s="6"/>
    </row>
    <row r="1209" spans="4:79">
      <c r="D1209" s="6"/>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50"/>
      <c r="BE1209" s="45"/>
      <c r="BM1209" s="63"/>
      <c r="BN1209" s="6"/>
      <c r="CA1209" s="6"/>
    </row>
    <row r="1210" spans="4:79">
      <c r="D1210" s="6"/>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50"/>
      <c r="BE1210" s="45"/>
      <c r="BM1210" s="63"/>
      <c r="BN1210" s="6"/>
      <c r="CA1210" s="6"/>
    </row>
    <row r="1211" spans="4:79">
      <c r="D1211" s="6"/>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50"/>
      <c r="BE1211" s="45"/>
      <c r="BM1211" s="63"/>
      <c r="BN1211" s="6"/>
      <c r="CA1211" s="6"/>
    </row>
    <row r="1212" spans="4:79">
      <c r="D1212" s="6"/>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50"/>
      <c r="BE1212" s="45"/>
      <c r="BM1212" s="63"/>
      <c r="BN1212" s="6"/>
      <c r="CA1212" s="6"/>
    </row>
    <row r="1213" spans="4:79">
      <c r="D1213" s="6"/>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50"/>
      <c r="BE1213" s="45"/>
      <c r="BM1213" s="63"/>
      <c r="BN1213" s="6"/>
      <c r="CA1213" s="6"/>
    </row>
    <row r="1214" spans="4:79">
      <c r="D1214" s="6"/>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50"/>
      <c r="BE1214" s="45"/>
      <c r="BM1214" s="63"/>
      <c r="BN1214" s="6"/>
      <c r="CA1214" s="6"/>
    </row>
    <row r="1215" spans="4:79">
      <c r="D1215" s="6"/>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50"/>
      <c r="BE1215" s="45"/>
      <c r="BM1215" s="63"/>
      <c r="BN1215" s="6"/>
      <c r="CA1215" s="6"/>
    </row>
    <row r="1216" spans="4:79">
      <c r="D1216" s="6"/>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50"/>
      <c r="BE1216" s="45"/>
      <c r="BM1216" s="63"/>
      <c r="BN1216" s="6"/>
      <c r="CA1216" s="6"/>
    </row>
    <row r="1217" spans="4:79">
      <c r="D1217" s="6"/>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50"/>
      <c r="BE1217" s="45"/>
      <c r="BM1217" s="63"/>
      <c r="BN1217" s="6"/>
      <c r="CA1217" s="6"/>
    </row>
    <row r="1218" spans="4:79">
      <c r="D1218" s="6"/>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50"/>
      <c r="BE1218" s="45"/>
      <c r="BM1218" s="63"/>
      <c r="BN1218" s="6"/>
      <c r="CA1218" s="6"/>
    </row>
    <row r="1219" spans="4:79">
      <c r="D1219" s="6"/>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50"/>
      <c r="BE1219" s="45"/>
      <c r="BM1219" s="63"/>
      <c r="BN1219" s="6"/>
      <c r="CA1219" s="6"/>
    </row>
    <row r="1220" spans="4:79">
      <c r="D1220" s="6"/>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50"/>
      <c r="BE1220" s="45"/>
      <c r="BM1220" s="63"/>
      <c r="BN1220" s="6"/>
      <c r="CA1220" s="6"/>
    </row>
    <row r="1221" spans="4:79">
      <c r="D1221" s="6"/>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50"/>
      <c r="BE1221" s="45"/>
      <c r="BM1221" s="63"/>
      <c r="BN1221" s="6"/>
      <c r="CA1221" s="6"/>
    </row>
    <row r="1222" spans="4:79">
      <c r="D1222" s="6"/>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50"/>
      <c r="BE1222" s="45"/>
      <c r="BM1222" s="63"/>
      <c r="BN1222" s="6"/>
      <c r="CA1222" s="6"/>
    </row>
    <row r="1223" spans="4:79">
      <c r="D1223" s="6"/>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50"/>
      <c r="BE1223" s="45"/>
      <c r="BM1223" s="63"/>
      <c r="BN1223" s="6"/>
      <c r="CA1223" s="6"/>
    </row>
    <row r="1224" spans="4:79">
      <c r="D1224" s="6"/>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50"/>
      <c r="BE1224" s="45"/>
      <c r="BM1224" s="63"/>
      <c r="BN1224" s="6"/>
      <c r="CA1224" s="6"/>
    </row>
    <row r="1225" spans="4:79">
      <c r="D1225" s="6"/>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50"/>
      <c r="BE1225" s="45"/>
      <c r="BM1225" s="63"/>
      <c r="BN1225" s="6"/>
      <c r="CA1225" s="6"/>
    </row>
    <row r="1226" spans="4:79">
      <c r="D1226" s="6"/>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50"/>
      <c r="BE1226" s="45"/>
      <c r="BM1226" s="63"/>
      <c r="BN1226" s="6"/>
      <c r="CA1226" s="6"/>
    </row>
    <row r="1227" spans="4:79">
      <c r="D1227" s="6"/>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50"/>
      <c r="BE1227" s="45"/>
      <c r="BM1227" s="63"/>
      <c r="BN1227" s="6"/>
      <c r="CA1227" s="6"/>
    </row>
    <row r="1228" spans="4:79">
      <c r="D1228" s="6"/>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50"/>
      <c r="BE1228" s="45"/>
      <c r="BM1228" s="63"/>
      <c r="BN1228" s="6"/>
      <c r="CA1228" s="6"/>
    </row>
    <row r="1229" spans="4:79">
      <c r="D1229" s="6"/>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6"/>
      <c r="AG1229" s="6"/>
      <c r="AH1229" s="6"/>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50"/>
      <c r="BE1229" s="45"/>
      <c r="BM1229" s="63"/>
      <c r="BN1229" s="6"/>
      <c r="CA1229" s="6"/>
    </row>
    <row r="1230" spans="4:79">
      <c r="D1230" s="6"/>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50"/>
      <c r="BE1230" s="45"/>
      <c r="BM1230" s="63"/>
      <c r="BN1230" s="6"/>
      <c r="CA1230" s="6"/>
    </row>
    <row r="1231" spans="4:79">
      <c r="D1231" s="6"/>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50"/>
      <c r="BE1231" s="45"/>
      <c r="BM1231" s="63"/>
      <c r="BN1231" s="6"/>
      <c r="CA1231" s="6"/>
    </row>
    <row r="1232" spans="4:79">
      <c r="D1232" s="6"/>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50"/>
      <c r="BE1232" s="45"/>
      <c r="BM1232" s="63"/>
      <c r="BN1232" s="6"/>
      <c r="CA1232" s="6"/>
    </row>
    <row r="1233" spans="4:79">
      <c r="D1233" s="6"/>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50"/>
      <c r="BE1233" s="45"/>
      <c r="BM1233" s="63"/>
      <c r="BN1233" s="6"/>
      <c r="CA1233" s="6"/>
    </row>
    <row r="1234" spans="4:79">
      <c r="D1234" s="6"/>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50"/>
      <c r="BE1234" s="45"/>
      <c r="BM1234" s="63"/>
      <c r="BN1234" s="6"/>
      <c r="CA1234" s="6"/>
    </row>
    <row r="1235" spans="4:79">
      <c r="D1235" s="6"/>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50"/>
      <c r="BE1235" s="45"/>
      <c r="BM1235" s="63"/>
      <c r="BN1235" s="6"/>
      <c r="CA1235" s="6"/>
    </row>
    <row r="1236" spans="4:79">
      <c r="D1236" s="6"/>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50"/>
      <c r="BE1236" s="45"/>
      <c r="BM1236" s="63"/>
      <c r="BN1236" s="6"/>
      <c r="CA1236" s="6"/>
    </row>
    <row r="1237" spans="4:79">
      <c r="D1237" s="6"/>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50"/>
      <c r="BE1237" s="45"/>
      <c r="BM1237" s="63"/>
      <c r="BN1237" s="6"/>
      <c r="CA1237" s="6"/>
    </row>
    <row r="1238" spans="4:79">
      <c r="D1238" s="6"/>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50"/>
      <c r="BE1238" s="45"/>
      <c r="BM1238" s="63"/>
      <c r="BN1238" s="6"/>
      <c r="CA1238" s="6"/>
    </row>
    <row r="1239" spans="4:79">
      <c r="D1239" s="6"/>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50"/>
      <c r="BE1239" s="45"/>
      <c r="BM1239" s="63"/>
      <c r="BN1239" s="6"/>
      <c r="CA1239" s="6"/>
    </row>
    <row r="1240" spans="4:79">
      <c r="D1240" s="6"/>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50"/>
      <c r="BE1240" s="45"/>
      <c r="BM1240" s="63"/>
      <c r="BN1240" s="6"/>
      <c r="CA1240" s="6"/>
    </row>
    <row r="1241" spans="4:79">
      <c r="D1241" s="6"/>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50"/>
      <c r="BE1241" s="45"/>
      <c r="BM1241" s="63"/>
      <c r="BN1241" s="6"/>
      <c r="CA1241" s="6"/>
    </row>
    <row r="1242" spans="4:79">
      <c r="D1242" s="6"/>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50"/>
      <c r="BE1242" s="45"/>
      <c r="BM1242" s="63"/>
      <c r="BN1242" s="6"/>
      <c r="CA1242" s="6"/>
    </row>
    <row r="1243" spans="4:79">
      <c r="D1243" s="6"/>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50"/>
      <c r="BE1243" s="45"/>
      <c r="BM1243" s="63"/>
      <c r="BN1243" s="6"/>
      <c r="CA1243" s="6"/>
    </row>
    <row r="1244" spans="4:79">
      <c r="D1244" s="6"/>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50"/>
      <c r="BE1244" s="45"/>
      <c r="BM1244" s="63"/>
      <c r="BN1244" s="6"/>
      <c r="CA1244" s="6"/>
    </row>
    <row r="1245" spans="4:79">
      <c r="D1245" s="6"/>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50"/>
      <c r="BE1245" s="45"/>
      <c r="BM1245" s="63"/>
      <c r="BN1245" s="6"/>
      <c r="CA1245" s="6"/>
    </row>
    <row r="1246" spans="4:79">
      <c r="D1246" s="6"/>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50"/>
      <c r="BE1246" s="45"/>
      <c r="BM1246" s="63"/>
      <c r="BN1246" s="6"/>
      <c r="CA1246" s="6"/>
    </row>
    <row r="1247" spans="4:79">
      <c r="D1247" s="6"/>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50"/>
      <c r="BE1247" s="45"/>
      <c r="BM1247" s="63"/>
      <c r="BN1247" s="6"/>
      <c r="CA1247" s="6"/>
    </row>
    <row r="1248" spans="4:79">
      <c r="D1248" s="6"/>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50"/>
      <c r="BE1248" s="45"/>
      <c r="BM1248" s="63"/>
      <c r="BN1248" s="6"/>
      <c r="CA1248" s="6"/>
    </row>
    <row r="1249" spans="4:79">
      <c r="D1249" s="6"/>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50"/>
      <c r="BE1249" s="45"/>
      <c r="BM1249" s="63"/>
      <c r="BN1249" s="6"/>
      <c r="CA1249" s="6"/>
    </row>
    <row r="1250" spans="4:79">
      <c r="D1250" s="6"/>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50"/>
      <c r="BE1250" s="45"/>
      <c r="BM1250" s="63"/>
      <c r="BN1250" s="6"/>
      <c r="CA1250" s="6"/>
    </row>
    <row r="1251" spans="4:79">
      <c r="D1251" s="6"/>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50"/>
      <c r="BE1251" s="45"/>
      <c r="BM1251" s="63"/>
      <c r="BN1251" s="6"/>
      <c r="CA1251" s="6"/>
    </row>
    <row r="1252" spans="4:79">
      <c r="D1252" s="6"/>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50"/>
      <c r="BE1252" s="45"/>
      <c r="BM1252" s="63"/>
      <c r="BN1252" s="6"/>
      <c r="CA1252" s="6"/>
    </row>
    <row r="1253" spans="4:79">
      <c r="D1253" s="6"/>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50"/>
      <c r="BE1253" s="45"/>
      <c r="BM1253" s="63"/>
      <c r="BN1253" s="6"/>
      <c r="CA1253" s="6"/>
    </row>
    <row r="1254" spans="4:79">
      <c r="D1254" s="6"/>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50"/>
      <c r="BE1254" s="45"/>
      <c r="BM1254" s="63"/>
      <c r="BN1254" s="6"/>
      <c r="CA1254" s="6"/>
    </row>
    <row r="1255" spans="4:79">
      <c r="D1255" s="6"/>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50"/>
      <c r="BE1255" s="45"/>
      <c r="BM1255" s="63"/>
      <c r="BN1255" s="6"/>
      <c r="CA1255" s="6"/>
    </row>
    <row r="1256" spans="4:79">
      <c r="D1256" s="6"/>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50"/>
      <c r="BE1256" s="45"/>
      <c r="BM1256" s="63"/>
      <c r="BN1256" s="6"/>
      <c r="CA1256" s="6"/>
    </row>
    <row r="1257" spans="4:79">
      <c r="D1257" s="6"/>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50"/>
      <c r="BE1257" s="45"/>
      <c r="BM1257" s="63"/>
      <c r="BN1257" s="6"/>
      <c r="CA1257" s="6"/>
    </row>
    <row r="1258" spans="4:79">
      <c r="D1258" s="6"/>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50"/>
      <c r="BE1258" s="45"/>
      <c r="BM1258" s="63"/>
      <c r="BN1258" s="6"/>
      <c r="CA1258" s="6"/>
    </row>
    <row r="1259" spans="4:79">
      <c r="D1259" s="6"/>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50"/>
      <c r="BE1259" s="45"/>
      <c r="BM1259" s="63"/>
      <c r="BN1259" s="6"/>
      <c r="CA1259" s="6"/>
    </row>
    <row r="1260" spans="4:79">
      <c r="D1260" s="6"/>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50"/>
      <c r="BE1260" s="45"/>
      <c r="BM1260" s="63"/>
      <c r="BN1260" s="6"/>
      <c r="CA1260" s="6"/>
    </row>
    <row r="1261" spans="4:79">
      <c r="D1261" s="6"/>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50"/>
      <c r="BE1261" s="45"/>
      <c r="BM1261" s="63"/>
      <c r="BN1261" s="6"/>
      <c r="CA1261" s="6"/>
    </row>
    <row r="1262" spans="4:79">
      <c r="D1262" s="6"/>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50"/>
      <c r="BE1262" s="45"/>
      <c r="BM1262" s="63"/>
      <c r="BN1262" s="6"/>
      <c r="CA1262" s="6"/>
    </row>
    <row r="1263" spans="4:79">
      <c r="D1263" s="6"/>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50"/>
      <c r="BE1263" s="45"/>
      <c r="BM1263" s="63"/>
      <c r="BN1263" s="6"/>
      <c r="CA1263" s="6"/>
    </row>
    <row r="1264" spans="4:79">
      <c r="D1264" s="6"/>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50"/>
      <c r="BE1264" s="45"/>
      <c r="BM1264" s="63"/>
      <c r="BN1264" s="6"/>
      <c r="CA1264" s="6"/>
    </row>
    <row r="1265" spans="4:79">
      <c r="D1265" s="6"/>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50"/>
      <c r="BE1265" s="45"/>
      <c r="BM1265" s="63"/>
      <c r="BN1265" s="6"/>
      <c r="CA1265" s="6"/>
    </row>
    <row r="1266" spans="4:79">
      <c r="D1266" s="6"/>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50"/>
      <c r="BE1266" s="45"/>
      <c r="BM1266" s="63"/>
      <c r="BN1266" s="6"/>
      <c r="CA1266" s="6"/>
    </row>
    <row r="1267" spans="4:79">
      <c r="D1267" s="6"/>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50"/>
      <c r="BE1267" s="45"/>
      <c r="BM1267" s="63"/>
      <c r="BN1267" s="6"/>
      <c r="CA1267" s="6"/>
    </row>
    <row r="1268" spans="4:79">
      <c r="D1268" s="6"/>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50"/>
      <c r="BE1268" s="45"/>
      <c r="BM1268" s="63"/>
      <c r="BN1268" s="6"/>
      <c r="CA1268" s="6"/>
    </row>
    <row r="1269" spans="4:79">
      <c r="D1269" s="6"/>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50"/>
      <c r="BE1269" s="45"/>
      <c r="BM1269" s="63"/>
      <c r="BN1269" s="6"/>
      <c r="CA1269" s="6"/>
    </row>
    <row r="1270" spans="4:79">
      <c r="D1270" s="6"/>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50"/>
      <c r="BE1270" s="45"/>
      <c r="BM1270" s="63"/>
      <c r="BN1270" s="6"/>
      <c r="CA1270" s="6"/>
    </row>
    <row r="1271" spans="4:79">
      <c r="D1271" s="6"/>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50"/>
      <c r="BE1271" s="45"/>
      <c r="BM1271" s="63"/>
      <c r="BN1271" s="6"/>
      <c r="CA1271" s="6"/>
    </row>
    <row r="1272" spans="4:79">
      <c r="D1272" s="6"/>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50"/>
      <c r="BE1272" s="45"/>
      <c r="BM1272" s="63"/>
      <c r="BN1272" s="6"/>
      <c r="CA1272" s="6"/>
    </row>
    <row r="1273" spans="4:79">
      <c r="D1273" s="6"/>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50"/>
      <c r="BE1273" s="45"/>
      <c r="BM1273" s="63"/>
      <c r="BN1273" s="6"/>
      <c r="CA1273" s="6"/>
    </row>
    <row r="1274" spans="4:79">
      <c r="D1274" s="6"/>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50"/>
      <c r="BE1274" s="45"/>
      <c r="BM1274" s="63"/>
      <c r="BN1274" s="6"/>
      <c r="CA1274" s="6"/>
    </row>
    <row r="1275" spans="4:79">
      <c r="D1275" s="6"/>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50"/>
      <c r="BE1275" s="45"/>
      <c r="BM1275" s="63"/>
      <c r="BN1275" s="6"/>
      <c r="CA1275" s="6"/>
    </row>
    <row r="1276" spans="4:79">
      <c r="D1276" s="6"/>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50"/>
      <c r="BE1276" s="45"/>
      <c r="BM1276" s="63"/>
      <c r="BN1276" s="6"/>
      <c r="CA1276" s="6"/>
    </row>
    <row r="1277" spans="4:79">
      <c r="D1277" s="6"/>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50"/>
      <c r="BE1277" s="45"/>
      <c r="BM1277" s="63"/>
      <c r="BN1277" s="6"/>
      <c r="CA1277" s="6"/>
    </row>
    <row r="1278" spans="4:79">
      <c r="D1278" s="6"/>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50"/>
      <c r="BE1278" s="45"/>
      <c r="BM1278" s="63"/>
      <c r="BN1278" s="6"/>
      <c r="CA1278" s="6"/>
    </row>
    <row r="1279" spans="4:79">
      <c r="D1279" s="6"/>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50"/>
      <c r="BE1279" s="45"/>
      <c r="BM1279" s="63"/>
      <c r="BN1279" s="6"/>
      <c r="CA1279" s="6"/>
    </row>
    <row r="1280" spans="4:79">
      <c r="D1280" s="6"/>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50"/>
      <c r="BE1280" s="45"/>
      <c r="BM1280" s="63"/>
      <c r="BN1280" s="6"/>
      <c r="CA1280" s="6"/>
    </row>
    <row r="1281" spans="4:79">
      <c r="D1281" s="6"/>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50"/>
      <c r="BE1281" s="45"/>
      <c r="BM1281" s="63"/>
      <c r="BN1281" s="6"/>
      <c r="CA1281" s="6"/>
    </row>
    <row r="1282" spans="4:79">
      <c r="D1282" s="6"/>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6"/>
      <c r="AG1282" s="6"/>
      <c r="AH1282" s="6"/>
      <c r="AI1282" s="6"/>
      <c r="AJ1282" s="6"/>
      <c r="AK1282" s="6"/>
      <c r="AL1282" s="6"/>
      <c r="AM1282" s="6"/>
      <c r="AN1282" s="6"/>
      <c r="AO1282" s="6"/>
      <c r="AP1282" s="6"/>
      <c r="AQ1282" s="6"/>
      <c r="AR1282" s="6"/>
      <c r="AS1282" s="6"/>
      <c r="AT1282" s="6"/>
      <c r="AU1282" s="6"/>
      <c r="AV1282" s="6"/>
      <c r="AW1282" s="6"/>
      <c r="AX1282" s="6"/>
      <c r="AY1282" s="6"/>
      <c r="AZ1282" s="6"/>
      <c r="BA1282" s="6"/>
      <c r="BB1282" s="6"/>
      <c r="BC1282" s="6"/>
      <c r="BD1282" s="50"/>
      <c r="BE1282" s="45"/>
      <c r="BM1282" s="63"/>
      <c r="BN1282" s="6"/>
      <c r="CA1282" s="6"/>
    </row>
    <row r="1283" spans="4:79">
      <c r="D1283" s="6"/>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50"/>
      <c r="BE1283" s="45"/>
      <c r="BM1283" s="63"/>
      <c r="BN1283" s="6"/>
      <c r="CA1283" s="6"/>
    </row>
    <row r="1284" spans="4:79">
      <c r="D1284" s="6"/>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50"/>
      <c r="BE1284" s="45"/>
      <c r="BM1284" s="63"/>
      <c r="BN1284" s="6"/>
      <c r="CA1284" s="6"/>
    </row>
    <row r="1285" spans="4:79">
      <c r="D1285" s="6"/>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50"/>
      <c r="BE1285" s="45"/>
      <c r="BM1285" s="63"/>
      <c r="BN1285" s="6"/>
      <c r="CA1285" s="6"/>
    </row>
    <row r="1286" spans="4:79">
      <c r="D1286" s="6"/>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50"/>
      <c r="BE1286" s="45"/>
      <c r="BM1286" s="63"/>
      <c r="BN1286" s="6"/>
      <c r="CA1286" s="6"/>
    </row>
    <row r="1287" spans="4:79">
      <c r="D1287" s="6"/>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50"/>
      <c r="BE1287" s="45"/>
      <c r="BM1287" s="63"/>
      <c r="BN1287" s="6"/>
      <c r="CA1287" s="6"/>
    </row>
    <row r="1288" spans="4:79">
      <c r="D1288" s="6"/>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50"/>
      <c r="BE1288" s="45"/>
      <c r="BM1288" s="63"/>
      <c r="BN1288" s="6"/>
      <c r="CA1288" s="6"/>
    </row>
    <row r="1289" spans="4:79">
      <c r="D1289" s="6"/>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50"/>
      <c r="BE1289" s="45"/>
      <c r="BM1289" s="63"/>
      <c r="BN1289" s="6"/>
      <c r="CA1289" s="6"/>
    </row>
    <row r="1290" spans="4:79">
      <c r="D1290" s="6"/>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50"/>
      <c r="BE1290" s="45"/>
      <c r="BM1290" s="63"/>
      <c r="BN1290" s="6"/>
      <c r="CA1290" s="6"/>
    </row>
    <row r="1291" spans="4:79">
      <c r="D1291" s="6"/>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50"/>
      <c r="BE1291" s="45"/>
      <c r="BM1291" s="63"/>
      <c r="BN1291" s="6"/>
      <c r="CA1291" s="6"/>
    </row>
    <row r="1292" spans="4:79">
      <c r="D1292" s="6"/>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50"/>
      <c r="BE1292" s="45"/>
      <c r="BM1292" s="63"/>
      <c r="BN1292" s="6"/>
      <c r="CA1292" s="6"/>
    </row>
    <row r="1293" spans="4:79">
      <c r="D1293" s="6"/>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50"/>
      <c r="BE1293" s="45"/>
      <c r="BM1293" s="63"/>
      <c r="BN1293" s="6"/>
      <c r="CA1293" s="6"/>
    </row>
    <row r="1294" spans="4:79">
      <c r="D1294" s="6"/>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50"/>
      <c r="BE1294" s="45"/>
      <c r="BM1294" s="63"/>
      <c r="BN1294" s="6"/>
      <c r="CA1294" s="6"/>
    </row>
    <row r="1295" spans="4:79">
      <c r="D1295" s="6"/>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50"/>
      <c r="BE1295" s="45"/>
      <c r="BM1295" s="63"/>
      <c r="BN1295" s="6"/>
      <c r="CA1295" s="6"/>
    </row>
    <row r="1296" spans="4:79">
      <c r="D1296" s="6"/>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50"/>
      <c r="BE1296" s="45"/>
      <c r="BM1296" s="63"/>
      <c r="BN1296" s="6"/>
      <c r="CA1296" s="6"/>
    </row>
    <row r="1297" spans="4:79">
      <c r="D1297" s="6"/>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50"/>
      <c r="BE1297" s="45"/>
      <c r="BM1297" s="63"/>
      <c r="BN1297" s="6"/>
      <c r="CA1297" s="6"/>
    </row>
    <row r="1298" spans="4:79">
      <c r="D1298" s="6"/>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50"/>
      <c r="BE1298" s="45"/>
      <c r="BM1298" s="63"/>
      <c r="BN1298" s="6"/>
      <c r="CA1298" s="6"/>
    </row>
    <row r="1299" spans="4:79">
      <c r="D1299" s="6"/>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50"/>
      <c r="BE1299" s="45"/>
      <c r="BM1299" s="63"/>
      <c r="BN1299" s="6"/>
      <c r="CA1299" s="6"/>
    </row>
    <row r="1300" spans="4:79">
      <c r="D1300" s="6"/>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50"/>
      <c r="BE1300" s="45"/>
      <c r="BM1300" s="63"/>
      <c r="BN1300" s="6"/>
      <c r="CA1300" s="6"/>
    </row>
    <row r="1301" spans="4:79">
      <c r="D1301" s="6"/>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50"/>
      <c r="BE1301" s="45"/>
      <c r="BM1301" s="63"/>
      <c r="BN1301" s="6"/>
      <c r="CA1301" s="6"/>
    </row>
    <row r="1302" spans="4:79">
      <c r="D1302" s="6"/>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50"/>
      <c r="BE1302" s="45"/>
      <c r="BM1302" s="63"/>
      <c r="BN1302" s="6"/>
      <c r="CA1302" s="6"/>
    </row>
    <row r="1303" spans="4:79">
      <c r="D1303" s="6"/>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50"/>
      <c r="BE1303" s="45"/>
      <c r="BM1303" s="63"/>
      <c r="BN1303" s="6"/>
      <c r="CA1303" s="6"/>
    </row>
    <row r="1304" spans="4:79">
      <c r="D1304" s="6"/>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50"/>
      <c r="BE1304" s="45"/>
      <c r="BM1304" s="63"/>
      <c r="BN1304" s="6"/>
      <c r="CA1304" s="6"/>
    </row>
    <row r="1305" spans="4:79">
      <c r="D1305" s="6"/>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50"/>
      <c r="BE1305" s="45"/>
      <c r="BM1305" s="63"/>
      <c r="BN1305" s="6"/>
      <c r="CA1305" s="6"/>
    </row>
    <row r="1306" spans="4:79">
      <c r="D1306" s="6"/>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50"/>
      <c r="BE1306" s="45"/>
      <c r="BM1306" s="63"/>
      <c r="BN1306" s="6"/>
      <c r="CA1306" s="6"/>
    </row>
    <row r="1307" spans="4:79">
      <c r="D1307" s="6"/>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50"/>
      <c r="BE1307" s="45"/>
      <c r="BM1307" s="63"/>
      <c r="BN1307" s="6"/>
      <c r="CA1307" s="6"/>
    </row>
    <row r="1308" spans="4:79">
      <c r="D1308" s="6"/>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50"/>
      <c r="BE1308" s="45"/>
      <c r="BM1308" s="63"/>
      <c r="BN1308" s="6"/>
      <c r="CA1308" s="6"/>
    </row>
    <row r="1309" spans="4:79">
      <c r="D1309" s="6"/>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50"/>
      <c r="BE1309" s="45"/>
      <c r="BM1309" s="63"/>
      <c r="BN1309" s="6"/>
      <c r="CA1309" s="6"/>
    </row>
    <row r="1310" spans="4:79">
      <c r="D1310" s="6"/>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50"/>
      <c r="BE1310" s="45"/>
      <c r="BM1310" s="63"/>
      <c r="BN1310" s="6"/>
      <c r="CA1310" s="6"/>
    </row>
    <row r="1311" spans="4:79">
      <c r="D1311" s="6"/>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50"/>
      <c r="BE1311" s="45"/>
      <c r="BM1311" s="63"/>
      <c r="BN1311" s="6"/>
      <c r="CA1311" s="6"/>
    </row>
    <row r="1312" spans="4:79">
      <c r="D1312" s="6"/>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50"/>
      <c r="BE1312" s="45"/>
      <c r="BM1312" s="63"/>
      <c r="BN1312" s="6"/>
      <c r="CA1312" s="6"/>
    </row>
    <row r="1313" spans="4:79">
      <c r="D1313" s="6"/>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50"/>
      <c r="BE1313" s="45"/>
      <c r="BM1313" s="63"/>
      <c r="BN1313" s="6"/>
      <c r="CA1313" s="6"/>
    </row>
    <row r="1314" spans="4:79">
      <c r="D1314" s="6"/>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50"/>
      <c r="BE1314" s="45"/>
      <c r="BM1314" s="63"/>
      <c r="BN1314" s="6"/>
      <c r="CA1314" s="6"/>
    </row>
    <row r="1315" spans="4:79">
      <c r="D1315" s="6"/>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50"/>
      <c r="BE1315" s="45"/>
      <c r="BM1315" s="63"/>
      <c r="BN1315" s="6"/>
      <c r="CA1315" s="6"/>
    </row>
    <row r="1316" spans="4:79">
      <c r="D1316" s="6"/>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50"/>
      <c r="BE1316" s="45"/>
      <c r="BM1316" s="63"/>
      <c r="BN1316" s="6"/>
      <c r="CA1316" s="6"/>
    </row>
    <row r="1317" spans="4:79">
      <c r="D1317" s="6"/>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50"/>
      <c r="BE1317" s="45"/>
      <c r="BM1317" s="63"/>
      <c r="BN1317" s="6"/>
      <c r="CA1317" s="6"/>
    </row>
    <row r="1318" spans="4:79">
      <c r="D1318" s="6"/>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50"/>
      <c r="BE1318" s="45"/>
      <c r="BM1318" s="63"/>
      <c r="BN1318" s="6"/>
      <c r="CA1318" s="6"/>
    </row>
    <row r="1319" spans="4:79">
      <c r="D1319" s="6"/>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50"/>
      <c r="BE1319" s="45"/>
      <c r="BM1319" s="63"/>
      <c r="BN1319" s="6"/>
      <c r="CA1319" s="6"/>
    </row>
    <row r="1320" spans="4:79">
      <c r="D1320" s="6"/>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50"/>
      <c r="BE1320" s="45"/>
      <c r="BM1320" s="63"/>
      <c r="BN1320" s="6"/>
      <c r="CA1320" s="6"/>
    </row>
    <row r="1321" spans="4:79">
      <c r="D1321" s="6"/>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50"/>
      <c r="BE1321" s="45"/>
      <c r="BM1321" s="63"/>
      <c r="BN1321" s="6"/>
      <c r="CA1321" s="6"/>
    </row>
    <row r="1322" spans="4:79">
      <c r="D1322" s="6"/>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50"/>
      <c r="BE1322" s="45"/>
      <c r="BM1322" s="63"/>
      <c r="BN1322" s="6"/>
      <c r="CA1322" s="6"/>
    </row>
    <row r="1323" spans="4:79">
      <c r="D1323" s="6"/>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50"/>
      <c r="BE1323" s="45"/>
      <c r="BM1323" s="63"/>
      <c r="BN1323" s="6"/>
      <c r="CA1323" s="6"/>
    </row>
    <row r="1324" spans="4:79">
      <c r="D1324" s="6"/>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50"/>
      <c r="BE1324" s="45"/>
      <c r="BM1324" s="63"/>
      <c r="BN1324" s="6"/>
      <c r="CA1324" s="6"/>
    </row>
    <row r="1325" spans="4:79">
      <c r="D1325" s="6"/>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50"/>
      <c r="BE1325" s="45"/>
      <c r="BM1325" s="63"/>
      <c r="BN1325" s="6"/>
      <c r="CA1325" s="6"/>
    </row>
    <row r="1326" spans="4:79">
      <c r="D1326" s="6"/>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50"/>
      <c r="BE1326" s="45"/>
      <c r="BM1326" s="63"/>
      <c r="BN1326" s="6"/>
      <c r="CA1326" s="6"/>
    </row>
    <row r="1327" spans="4:79">
      <c r="D1327" s="6"/>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50"/>
      <c r="BE1327" s="45"/>
      <c r="BM1327" s="63"/>
      <c r="BN1327" s="6"/>
      <c r="CA1327" s="6"/>
    </row>
    <row r="1328" spans="4:79">
      <c r="D1328" s="6"/>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50"/>
      <c r="BE1328" s="45"/>
      <c r="BM1328" s="63"/>
      <c r="BN1328" s="6"/>
      <c r="CA1328" s="6"/>
    </row>
    <row r="1329" spans="4:79">
      <c r="D1329" s="6"/>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50"/>
      <c r="BE1329" s="45"/>
      <c r="BM1329" s="63"/>
      <c r="BN1329" s="6"/>
      <c r="CA1329" s="6"/>
    </row>
    <row r="1330" spans="4:79">
      <c r="D1330" s="6"/>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50"/>
      <c r="BE1330" s="45"/>
      <c r="BM1330" s="63"/>
      <c r="BN1330" s="6"/>
      <c r="CA1330" s="6"/>
    </row>
    <row r="1331" spans="4:79">
      <c r="D1331" s="6"/>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50"/>
      <c r="BE1331" s="45"/>
      <c r="BM1331" s="63"/>
      <c r="BN1331" s="6"/>
      <c r="CA1331" s="6"/>
    </row>
    <row r="1332" spans="4:79">
      <c r="D1332" s="6"/>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50"/>
      <c r="BE1332" s="45"/>
      <c r="BM1332" s="63"/>
      <c r="BN1332" s="6"/>
      <c r="CA1332" s="6"/>
    </row>
    <row r="1333" spans="4:79">
      <c r="D1333" s="6"/>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50"/>
      <c r="BE1333" s="45"/>
      <c r="BM1333" s="63"/>
      <c r="BN1333" s="6"/>
      <c r="CA1333" s="6"/>
    </row>
    <row r="1334" spans="4:79">
      <c r="D1334" s="6"/>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50"/>
      <c r="BE1334" s="45"/>
      <c r="BM1334" s="63"/>
      <c r="BN1334" s="6"/>
      <c r="CA1334" s="6"/>
    </row>
    <row r="1335" spans="4:79">
      <c r="D1335" s="6"/>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50"/>
      <c r="BE1335" s="45"/>
      <c r="BM1335" s="63"/>
      <c r="BN1335" s="6"/>
      <c r="CA1335" s="6"/>
    </row>
    <row r="1336" spans="4:79">
      <c r="D1336" s="6"/>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50"/>
      <c r="BE1336" s="45"/>
      <c r="BM1336" s="63"/>
      <c r="BN1336" s="6"/>
      <c r="CA1336" s="6"/>
    </row>
    <row r="1337" spans="4:79">
      <c r="D1337" s="6"/>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50"/>
      <c r="BE1337" s="45"/>
      <c r="BM1337" s="63"/>
      <c r="BN1337" s="6"/>
      <c r="CA1337" s="6"/>
    </row>
    <row r="1338" spans="4:79">
      <c r="D1338" s="6"/>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50"/>
      <c r="BE1338" s="45"/>
      <c r="BM1338" s="63"/>
      <c r="BN1338" s="6"/>
      <c r="CA1338" s="6"/>
    </row>
    <row r="1339" spans="4:79">
      <c r="D1339" s="6"/>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50"/>
      <c r="BE1339" s="45"/>
      <c r="BM1339" s="63"/>
      <c r="BN1339" s="6"/>
      <c r="CA1339" s="6"/>
    </row>
    <row r="1340" spans="4:79">
      <c r="D1340" s="6"/>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50"/>
      <c r="BE1340" s="45"/>
      <c r="BM1340" s="63"/>
      <c r="BN1340" s="6"/>
      <c r="CA1340" s="6"/>
    </row>
    <row r="1341" spans="4:79">
      <c r="D1341" s="6"/>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50"/>
      <c r="BE1341" s="45"/>
      <c r="BM1341" s="63"/>
      <c r="BN1341" s="6"/>
      <c r="CA1341" s="6"/>
    </row>
    <row r="1342" spans="4:79">
      <c r="D1342" s="6"/>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50"/>
      <c r="BE1342" s="45"/>
      <c r="BM1342" s="63"/>
      <c r="BN1342" s="6"/>
      <c r="CA1342" s="6"/>
    </row>
    <row r="1343" spans="4:79">
      <c r="D1343" s="6"/>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50"/>
      <c r="BE1343" s="45"/>
      <c r="BM1343" s="63"/>
      <c r="BN1343" s="6"/>
      <c r="CA1343" s="6"/>
    </row>
    <row r="1344" spans="4:79">
      <c r="D1344" s="6"/>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50"/>
      <c r="BE1344" s="45"/>
      <c r="BM1344" s="63"/>
      <c r="BN1344" s="6"/>
      <c r="CA1344" s="6"/>
    </row>
    <row r="1345" spans="4:79">
      <c r="D1345" s="6"/>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50"/>
      <c r="BE1345" s="45"/>
      <c r="BM1345" s="63"/>
      <c r="BN1345" s="6"/>
      <c r="CA1345" s="6"/>
    </row>
    <row r="1346" spans="4:79">
      <c r="D1346" s="6"/>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6"/>
      <c r="AG1346" s="6"/>
      <c r="AH1346" s="6"/>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50"/>
      <c r="BE1346" s="45"/>
      <c r="BM1346" s="63"/>
      <c r="BN1346" s="6"/>
      <c r="CA1346" s="6"/>
    </row>
    <row r="1347" spans="4:79">
      <c r="D1347" s="6"/>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50"/>
      <c r="BE1347" s="45"/>
      <c r="BM1347" s="63"/>
      <c r="BN1347" s="6"/>
      <c r="CA1347" s="6"/>
    </row>
    <row r="1348" spans="4:79">
      <c r="D1348" s="6"/>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50"/>
      <c r="BE1348" s="45"/>
      <c r="BM1348" s="63"/>
      <c r="BN1348" s="6"/>
      <c r="CA1348" s="6"/>
    </row>
    <row r="1349" spans="4:79">
      <c r="D1349" s="6"/>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50"/>
      <c r="BE1349" s="45"/>
      <c r="BM1349" s="63"/>
      <c r="BN1349" s="6"/>
      <c r="CA1349" s="6"/>
    </row>
    <row r="1350" spans="4:79">
      <c r="D1350" s="6"/>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50"/>
      <c r="BE1350" s="45"/>
      <c r="BM1350" s="63"/>
      <c r="BN1350" s="6"/>
      <c r="CA1350" s="6"/>
    </row>
    <row r="1351" spans="4:79">
      <c r="D1351" s="6"/>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50"/>
      <c r="BE1351" s="45"/>
      <c r="BM1351" s="63"/>
      <c r="BN1351" s="6"/>
      <c r="CA1351" s="6"/>
    </row>
    <row r="1352" spans="4:79">
      <c r="D1352" s="6"/>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50"/>
      <c r="BE1352" s="45"/>
      <c r="BM1352" s="63"/>
      <c r="BN1352" s="6"/>
      <c r="CA1352" s="6"/>
    </row>
    <row r="1353" spans="4:79">
      <c r="D1353" s="6"/>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50"/>
      <c r="BE1353" s="45"/>
      <c r="BM1353" s="63"/>
      <c r="BN1353" s="6"/>
      <c r="CA1353" s="6"/>
    </row>
    <row r="1354" spans="4:79">
      <c r="D1354" s="6"/>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50"/>
      <c r="BE1354" s="45"/>
      <c r="BM1354" s="63"/>
      <c r="BN1354" s="6"/>
      <c r="CA1354" s="6"/>
    </row>
    <row r="1355" spans="4:79">
      <c r="D1355" s="6"/>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50"/>
      <c r="BE1355" s="45"/>
      <c r="BM1355" s="63"/>
      <c r="BN1355" s="6"/>
      <c r="CA1355" s="6"/>
    </row>
    <row r="1356" spans="4:79">
      <c r="D1356" s="6"/>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50"/>
      <c r="BE1356" s="45"/>
      <c r="BM1356" s="63"/>
      <c r="BN1356" s="6"/>
      <c r="CA1356" s="6"/>
    </row>
    <row r="1357" spans="4:79">
      <c r="D1357" s="6"/>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50"/>
      <c r="BE1357" s="45"/>
      <c r="BM1357" s="63"/>
      <c r="BN1357" s="6"/>
      <c r="CA1357" s="6"/>
    </row>
    <row r="1358" spans="4:79">
      <c r="D1358" s="6"/>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50"/>
      <c r="BE1358" s="45"/>
      <c r="BM1358" s="63"/>
      <c r="BN1358" s="6"/>
      <c r="CA1358" s="6"/>
    </row>
    <row r="1359" spans="4:79">
      <c r="D1359" s="6"/>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50"/>
      <c r="BE1359" s="45"/>
      <c r="BM1359" s="63"/>
      <c r="BN1359" s="6"/>
      <c r="CA1359" s="6"/>
    </row>
    <row r="1360" spans="4:79">
      <c r="D1360" s="6"/>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50"/>
      <c r="BE1360" s="45"/>
      <c r="BM1360" s="63"/>
      <c r="BN1360" s="6"/>
      <c r="CA1360" s="6"/>
    </row>
    <row r="1361" spans="4:79">
      <c r="D1361" s="6"/>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50"/>
      <c r="BE1361" s="45"/>
      <c r="BM1361" s="63"/>
      <c r="BN1361" s="6"/>
      <c r="CA1361" s="6"/>
    </row>
    <row r="1362" spans="4:79">
      <c r="D1362" s="6"/>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50"/>
      <c r="BE1362" s="45"/>
      <c r="BM1362" s="63"/>
      <c r="BN1362" s="6"/>
      <c r="CA1362" s="6"/>
    </row>
    <row r="1363" spans="4:79">
      <c r="D1363" s="6"/>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50"/>
      <c r="BE1363" s="45"/>
      <c r="BM1363" s="63"/>
      <c r="BN1363" s="6"/>
      <c r="CA1363" s="6"/>
    </row>
    <row r="1364" spans="4:79">
      <c r="D1364" s="6"/>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50"/>
      <c r="BE1364" s="45"/>
      <c r="BM1364" s="63"/>
      <c r="BN1364" s="6"/>
      <c r="CA1364" s="6"/>
    </row>
    <row r="1365" spans="4:79">
      <c r="D1365" s="6"/>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50"/>
      <c r="BE1365" s="45"/>
      <c r="BM1365" s="63"/>
      <c r="BN1365" s="6"/>
      <c r="CA1365" s="6"/>
    </row>
    <row r="1366" spans="4:79">
      <c r="D1366" s="6"/>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50"/>
      <c r="BE1366" s="45"/>
      <c r="BM1366" s="63"/>
      <c r="BN1366" s="6"/>
      <c r="CA1366" s="6"/>
    </row>
    <row r="1367" spans="4:79">
      <c r="D1367" s="6"/>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50"/>
      <c r="BE1367" s="45"/>
      <c r="BM1367" s="63"/>
      <c r="BN1367" s="6"/>
      <c r="CA1367" s="6"/>
    </row>
    <row r="1368" spans="4:79">
      <c r="D1368" s="6"/>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50"/>
      <c r="BE1368" s="45"/>
      <c r="BM1368" s="63"/>
      <c r="BN1368" s="6"/>
      <c r="CA1368" s="6"/>
    </row>
    <row r="1369" spans="4:79">
      <c r="D1369" s="6"/>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50"/>
      <c r="BE1369" s="45"/>
      <c r="BM1369" s="63"/>
      <c r="BN1369" s="6"/>
      <c r="CA1369" s="6"/>
    </row>
    <row r="1370" spans="4:79">
      <c r="D1370" s="6"/>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50"/>
      <c r="BE1370" s="45"/>
      <c r="BM1370" s="63"/>
      <c r="BN1370" s="6"/>
      <c r="CA1370" s="6"/>
    </row>
    <row r="1371" spans="4:79">
      <c r="D1371" s="6"/>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50"/>
      <c r="BE1371" s="45"/>
      <c r="BM1371" s="63"/>
      <c r="BN1371" s="6"/>
      <c r="CA1371" s="6"/>
    </row>
    <row r="1372" spans="4:79">
      <c r="D1372" s="6"/>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50"/>
      <c r="BE1372" s="45"/>
      <c r="BM1372" s="63"/>
      <c r="BN1372" s="6"/>
      <c r="CA1372" s="6"/>
    </row>
    <row r="1373" spans="4:79">
      <c r="D1373" s="6"/>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50"/>
      <c r="BE1373" s="45"/>
      <c r="BM1373" s="63"/>
      <c r="BN1373" s="6"/>
      <c r="CA1373" s="6"/>
    </row>
    <row r="1374" spans="4:79">
      <c r="D1374" s="6"/>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50"/>
      <c r="BE1374" s="45"/>
      <c r="BM1374" s="63"/>
      <c r="BN1374" s="6"/>
      <c r="CA1374" s="6"/>
    </row>
    <row r="1375" spans="4:79">
      <c r="D1375" s="6"/>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50"/>
      <c r="BE1375" s="45"/>
      <c r="BM1375" s="63"/>
      <c r="BN1375" s="6"/>
      <c r="CA1375" s="6"/>
    </row>
    <row r="1376" spans="4:79">
      <c r="D1376" s="6"/>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50"/>
      <c r="BE1376" s="45"/>
      <c r="BM1376" s="63"/>
      <c r="BN1376" s="6"/>
      <c r="CA1376" s="6"/>
    </row>
    <row r="1377" spans="4:79">
      <c r="D1377" s="6"/>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50"/>
      <c r="BE1377" s="45"/>
      <c r="BM1377" s="63"/>
      <c r="BN1377" s="6"/>
      <c r="CA1377" s="6"/>
    </row>
    <row r="1378" spans="4:79">
      <c r="D1378" s="6"/>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50"/>
      <c r="BE1378" s="45"/>
      <c r="BM1378" s="63"/>
      <c r="BN1378" s="6"/>
      <c r="CA1378" s="6"/>
    </row>
    <row r="1379" spans="4:79">
      <c r="D1379" s="6"/>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50"/>
      <c r="BE1379" s="45"/>
      <c r="BM1379" s="63"/>
      <c r="BN1379" s="6"/>
      <c r="CA1379" s="6"/>
    </row>
    <row r="1380" spans="4:79">
      <c r="D1380" s="6"/>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50"/>
      <c r="BE1380" s="45"/>
      <c r="BM1380" s="63"/>
      <c r="BN1380" s="6"/>
      <c r="CA1380" s="6"/>
    </row>
    <row r="1381" spans="4:79">
      <c r="D1381" s="6"/>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50"/>
      <c r="BE1381" s="45"/>
      <c r="BM1381" s="63"/>
      <c r="BN1381" s="6"/>
      <c r="CA1381" s="6"/>
    </row>
    <row r="1382" spans="4:79">
      <c r="D1382" s="6"/>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50"/>
      <c r="BE1382" s="45"/>
      <c r="BM1382" s="63"/>
      <c r="BN1382" s="6"/>
      <c r="CA1382" s="6"/>
    </row>
    <row r="1383" spans="4:79">
      <c r="D1383" s="6"/>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50"/>
      <c r="BE1383" s="45"/>
      <c r="BM1383" s="63"/>
      <c r="BN1383" s="6"/>
      <c r="CA1383" s="6"/>
    </row>
    <row r="1384" spans="4:79">
      <c r="D1384" s="6"/>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50"/>
      <c r="BE1384" s="45"/>
      <c r="BM1384" s="63"/>
      <c r="BN1384" s="6"/>
      <c r="CA1384" s="6"/>
    </row>
    <row r="1385" spans="4:79">
      <c r="D1385" s="6"/>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50"/>
      <c r="BE1385" s="45"/>
      <c r="BM1385" s="63"/>
      <c r="BN1385" s="6"/>
      <c r="CA1385" s="6"/>
    </row>
    <row r="1386" spans="4:79">
      <c r="D1386" s="6"/>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6"/>
      <c r="AG1386" s="6"/>
      <c r="AH1386" s="6"/>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50"/>
      <c r="BE1386" s="45"/>
      <c r="BM1386" s="63"/>
      <c r="BN1386" s="6"/>
      <c r="CA1386" s="6"/>
    </row>
    <row r="1387" spans="4:79">
      <c r="D1387" s="6"/>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50"/>
      <c r="BE1387" s="45"/>
      <c r="BM1387" s="63"/>
      <c r="BN1387" s="6"/>
      <c r="CA1387" s="6"/>
    </row>
    <row r="1388" spans="4:79">
      <c r="D1388" s="6"/>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50"/>
      <c r="BE1388" s="45"/>
      <c r="BM1388" s="63"/>
      <c r="BN1388" s="6"/>
      <c r="CA1388" s="6"/>
    </row>
    <row r="1389" spans="4:79">
      <c r="D1389" s="6"/>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50"/>
      <c r="BE1389" s="45"/>
      <c r="BM1389" s="63"/>
      <c r="BN1389" s="6"/>
      <c r="CA1389" s="6"/>
    </row>
    <row r="1390" spans="4:79">
      <c r="D1390" s="6"/>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50"/>
      <c r="BE1390" s="45"/>
      <c r="BM1390" s="63"/>
      <c r="BN1390" s="6"/>
      <c r="CA1390" s="6"/>
    </row>
    <row r="1391" spans="4:79">
      <c r="D1391" s="6"/>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50"/>
      <c r="BE1391" s="45"/>
      <c r="BM1391" s="63"/>
      <c r="BN1391" s="6"/>
      <c r="CA1391" s="6"/>
    </row>
    <row r="1392" spans="4:79">
      <c r="D1392" s="6"/>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50"/>
      <c r="BE1392" s="45"/>
      <c r="BM1392" s="63"/>
      <c r="BN1392" s="6"/>
      <c r="CA1392" s="6"/>
    </row>
    <row r="1393" spans="4:79">
      <c r="D1393" s="6"/>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50"/>
      <c r="BE1393" s="45"/>
      <c r="BM1393" s="63"/>
      <c r="BN1393" s="6"/>
      <c r="CA1393" s="6"/>
    </row>
    <row r="1394" spans="4:79">
      <c r="D1394" s="6"/>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50"/>
      <c r="BE1394" s="45"/>
      <c r="BM1394" s="63"/>
      <c r="BN1394" s="6"/>
      <c r="CA1394" s="6"/>
    </row>
    <row r="1395" spans="4:79">
      <c r="D1395" s="6"/>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50"/>
      <c r="BE1395" s="45"/>
      <c r="BM1395" s="63"/>
      <c r="BN1395" s="6"/>
      <c r="CA1395" s="6"/>
    </row>
    <row r="1396" spans="4:79">
      <c r="D1396" s="6"/>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50"/>
      <c r="BE1396" s="45"/>
      <c r="BM1396" s="63"/>
      <c r="BN1396" s="6"/>
      <c r="CA1396" s="6"/>
    </row>
    <row r="1397" spans="4:79">
      <c r="D1397" s="6"/>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50"/>
      <c r="BE1397" s="45"/>
      <c r="BM1397" s="63"/>
      <c r="BN1397" s="6"/>
      <c r="CA1397" s="6"/>
    </row>
    <row r="1398" spans="4:79">
      <c r="D1398" s="6"/>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50"/>
      <c r="BE1398" s="45"/>
      <c r="BM1398" s="63"/>
      <c r="BN1398" s="6"/>
      <c r="CA1398" s="6"/>
    </row>
    <row r="1399" spans="4:79">
      <c r="D1399" s="6"/>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50"/>
      <c r="BE1399" s="45"/>
      <c r="BM1399" s="63"/>
      <c r="BN1399" s="6"/>
      <c r="CA1399" s="6"/>
    </row>
    <row r="1400" spans="4:79">
      <c r="D1400" s="6"/>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50"/>
      <c r="BE1400" s="45"/>
      <c r="BM1400" s="63"/>
      <c r="BN1400" s="6"/>
      <c r="CA1400" s="6"/>
    </row>
    <row r="1401" spans="4:79">
      <c r="D1401" s="6"/>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50"/>
      <c r="BE1401" s="45"/>
      <c r="BM1401" s="63"/>
      <c r="BN1401" s="6"/>
      <c r="CA1401" s="6"/>
    </row>
    <row r="1402" spans="4:79">
      <c r="D1402" s="6"/>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50"/>
      <c r="BE1402" s="45"/>
      <c r="BM1402" s="63"/>
      <c r="BN1402" s="6"/>
      <c r="CA1402" s="6"/>
    </row>
    <row r="1403" spans="4:79">
      <c r="D1403" s="6"/>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50"/>
      <c r="BE1403" s="45"/>
      <c r="BM1403" s="63"/>
      <c r="BN1403" s="6"/>
      <c r="CA1403" s="6"/>
    </row>
    <row r="1404" spans="4:79">
      <c r="D1404" s="6"/>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50"/>
      <c r="BE1404" s="45"/>
      <c r="BM1404" s="63"/>
      <c r="BN1404" s="6"/>
      <c r="CA1404" s="6"/>
    </row>
    <row r="1405" spans="4:79">
      <c r="D1405" s="6"/>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50"/>
      <c r="BE1405" s="45"/>
      <c r="BM1405" s="63"/>
      <c r="BN1405" s="6"/>
      <c r="CA1405" s="6"/>
    </row>
    <row r="1406" spans="4:79">
      <c r="D1406" s="6"/>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50"/>
      <c r="BE1406" s="45"/>
      <c r="BM1406" s="63"/>
      <c r="BN1406" s="6"/>
      <c r="CA1406" s="6"/>
    </row>
    <row r="1407" spans="4:79">
      <c r="D1407" s="6"/>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50"/>
      <c r="BE1407" s="45"/>
      <c r="BM1407" s="63"/>
      <c r="BN1407" s="6"/>
      <c r="CA1407" s="6"/>
    </row>
    <row r="1408" spans="4:79">
      <c r="D1408" s="6"/>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50"/>
      <c r="BE1408" s="45"/>
      <c r="BM1408" s="63"/>
      <c r="BN1408" s="6"/>
      <c r="CA1408" s="6"/>
    </row>
    <row r="1409" spans="4:79">
      <c r="D1409" s="6"/>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6"/>
      <c r="AG1409" s="6"/>
      <c r="AH1409" s="6"/>
      <c r="AI1409" s="6"/>
      <c r="AJ1409" s="6"/>
      <c r="AK1409" s="6"/>
      <c r="AL1409" s="6"/>
      <c r="AM1409" s="6"/>
      <c r="AN1409" s="6"/>
      <c r="AO1409" s="6"/>
      <c r="AP1409" s="6"/>
      <c r="AQ1409" s="6"/>
      <c r="AR1409" s="6"/>
      <c r="AS1409" s="6"/>
      <c r="AT1409" s="6"/>
      <c r="AU1409" s="6"/>
      <c r="AV1409" s="6"/>
      <c r="AW1409" s="6"/>
      <c r="AX1409" s="6"/>
      <c r="AY1409" s="6"/>
      <c r="AZ1409" s="6"/>
      <c r="BA1409" s="6"/>
      <c r="BB1409" s="6"/>
      <c r="BC1409" s="6"/>
      <c r="BD1409" s="50"/>
      <c r="BE1409" s="45"/>
      <c r="BM1409" s="63"/>
      <c r="BN1409" s="6"/>
      <c r="CA1409" s="6"/>
    </row>
    <row r="1410" spans="4:79">
      <c r="D1410" s="6"/>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50"/>
      <c r="BE1410" s="45"/>
      <c r="BM1410" s="63"/>
      <c r="BN1410" s="6"/>
      <c r="CA1410" s="6"/>
    </row>
    <row r="1411" spans="4:79">
      <c r="D1411" s="6"/>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50"/>
      <c r="BE1411" s="45"/>
      <c r="BM1411" s="63"/>
      <c r="BN1411" s="6"/>
      <c r="CA1411" s="6"/>
    </row>
    <row r="1412" spans="4:79">
      <c r="D1412" s="6"/>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50"/>
      <c r="BE1412" s="45"/>
      <c r="BM1412" s="63"/>
      <c r="BN1412" s="6"/>
      <c r="CA1412" s="6"/>
    </row>
    <row r="1413" spans="4:79">
      <c r="D1413" s="6"/>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50"/>
      <c r="BE1413" s="45"/>
      <c r="BM1413" s="63"/>
      <c r="BN1413" s="6"/>
      <c r="CA1413" s="6"/>
    </row>
    <row r="1414" spans="4:79">
      <c r="D1414" s="6"/>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50"/>
      <c r="BE1414" s="45"/>
      <c r="BM1414" s="63"/>
      <c r="BN1414" s="6"/>
      <c r="CA1414" s="6"/>
    </row>
    <row r="1415" spans="4:79">
      <c r="D1415" s="6"/>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50"/>
      <c r="BE1415" s="45"/>
      <c r="BM1415" s="63"/>
      <c r="BN1415" s="6"/>
      <c r="CA1415" s="6"/>
    </row>
    <row r="1416" spans="4:79">
      <c r="D1416" s="6"/>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50"/>
      <c r="BE1416" s="45"/>
      <c r="BM1416" s="63"/>
      <c r="BN1416" s="6"/>
      <c r="CA1416" s="6"/>
    </row>
    <row r="1417" spans="4:79">
      <c r="D1417" s="6"/>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50"/>
      <c r="BE1417" s="45"/>
      <c r="BM1417" s="63"/>
      <c r="BN1417" s="6"/>
      <c r="CA1417" s="6"/>
    </row>
    <row r="1418" spans="4:79">
      <c r="D1418" s="6"/>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50"/>
      <c r="BE1418" s="45"/>
      <c r="BM1418" s="63"/>
      <c r="BN1418" s="6"/>
      <c r="CA1418" s="6"/>
    </row>
    <row r="1419" spans="4:79">
      <c r="D1419" s="6"/>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50"/>
      <c r="BE1419" s="45"/>
      <c r="BM1419" s="63"/>
      <c r="BN1419" s="6"/>
      <c r="CA1419" s="6"/>
    </row>
    <row r="1420" spans="4:79">
      <c r="D1420" s="6"/>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50"/>
      <c r="BE1420" s="45"/>
      <c r="BM1420" s="63"/>
      <c r="BN1420" s="6"/>
      <c r="CA1420" s="6"/>
    </row>
    <row r="1421" spans="4:79">
      <c r="D1421" s="6"/>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50"/>
      <c r="BE1421" s="45"/>
      <c r="BM1421" s="63"/>
      <c r="BN1421" s="6"/>
      <c r="CA1421" s="6"/>
    </row>
    <row r="1422" spans="4:79">
      <c r="D1422" s="6"/>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50"/>
      <c r="BE1422" s="45"/>
      <c r="BM1422" s="63"/>
      <c r="BN1422" s="6"/>
      <c r="CA1422" s="6"/>
    </row>
    <row r="1423" spans="4:79">
      <c r="D1423" s="6"/>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50"/>
      <c r="BE1423" s="45"/>
      <c r="BM1423" s="63"/>
      <c r="BN1423" s="6"/>
      <c r="CA1423" s="6"/>
    </row>
    <row r="1424" spans="4:79">
      <c r="D1424" s="6"/>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50"/>
      <c r="BE1424" s="45"/>
      <c r="BM1424" s="63"/>
      <c r="BN1424" s="6"/>
      <c r="CA1424" s="6"/>
    </row>
    <row r="1425" spans="4:79">
      <c r="D1425" s="6"/>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50"/>
      <c r="BE1425" s="45"/>
      <c r="BM1425" s="63"/>
      <c r="BN1425" s="6"/>
      <c r="CA1425" s="6"/>
    </row>
    <row r="1426" spans="4:79">
      <c r="D1426" s="6"/>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50"/>
      <c r="BE1426" s="45"/>
      <c r="BM1426" s="63"/>
      <c r="BN1426" s="6"/>
      <c r="CA1426" s="6"/>
    </row>
    <row r="1427" spans="4:79">
      <c r="D1427" s="6"/>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50"/>
      <c r="BE1427" s="45"/>
      <c r="BM1427" s="63"/>
      <c r="BN1427" s="6"/>
      <c r="CA1427" s="6"/>
    </row>
    <row r="1428" spans="4:79">
      <c r="D1428" s="6"/>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50"/>
      <c r="BE1428" s="45"/>
      <c r="BM1428" s="63"/>
      <c r="BN1428" s="6"/>
      <c r="CA1428" s="6"/>
    </row>
    <row r="1429" spans="4:79">
      <c r="D1429" s="6"/>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50"/>
      <c r="BE1429" s="45"/>
      <c r="BM1429" s="63"/>
      <c r="BN1429" s="6"/>
      <c r="CA1429" s="6"/>
    </row>
    <row r="1430" spans="4:79">
      <c r="D1430" s="6"/>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50"/>
      <c r="BE1430" s="45"/>
      <c r="BM1430" s="63"/>
      <c r="BN1430" s="6"/>
      <c r="CA1430" s="6"/>
    </row>
    <row r="1431" spans="4:79">
      <c r="D1431" s="6"/>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50"/>
      <c r="BE1431" s="45"/>
      <c r="BM1431" s="63"/>
      <c r="BN1431" s="6"/>
      <c r="CA1431" s="6"/>
    </row>
    <row r="1432" spans="4:79">
      <c r="D1432" s="6"/>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50"/>
      <c r="BE1432" s="45"/>
      <c r="BM1432" s="63"/>
      <c r="BN1432" s="6"/>
      <c r="CA1432" s="6"/>
    </row>
    <row r="1433" spans="4:79">
      <c r="D1433" s="6"/>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50"/>
      <c r="BE1433" s="45"/>
      <c r="BM1433" s="63"/>
      <c r="BN1433" s="6"/>
      <c r="CA1433" s="6"/>
    </row>
    <row r="1434" spans="4:79">
      <c r="D1434" s="6"/>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50"/>
      <c r="BE1434" s="45"/>
      <c r="BM1434" s="63"/>
      <c r="BN1434" s="6"/>
      <c r="CA1434" s="6"/>
    </row>
    <row r="1435" spans="4:79">
      <c r="D1435" s="6"/>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50"/>
      <c r="BE1435" s="45"/>
      <c r="BM1435" s="63"/>
      <c r="BN1435" s="6"/>
      <c r="CA1435" s="6"/>
    </row>
    <row r="1436" spans="4:79">
      <c r="D1436" s="6"/>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50"/>
      <c r="BE1436" s="45"/>
      <c r="BM1436" s="63"/>
      <c r="BN1436" s="6"/>
      <c r="CA1436" s="6"/>
    </row>
    <row r="1437" spans="4:79">
      <c r="D1437" s="6"/>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50"/>
      <c r="BE1437" s="45"/>
      <c r="BM1437" s="63"/>
      <c r="BN1437" s="6"/>
      <c r="CA1437" s="6"/>
    </row>
    <row r="1438" spans="4:79">
      <c r="D1438" s="6"/>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50"/>
      <c r="BE1438" s="45"/>
      <c r="BM1438" s="63"/>
      <c r="BN1438" s="6"/>
      <c r="CA1438" s="6"/>
    </row>
    <row r="1439" spans="4:79">
      <c r="D1439" s="6"/>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50"/>
      <c r="BE1439" s="45"/>
      <c r="BM1439" s="63"/>
      <c r="BN1439" s="6"/>
      <c r="CA1439" s="6"/>
    </row>
    <row r="1440" spans="4:79">
      <c r="D1440" s="6"/>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50"/>
      <c r="BE1440" s="45"/>
      <c r="BM1440" s="63"/>
      <c r="BN1440" s="6"/>
      <c r="CA1440" s="6"/>
    </row>
    <row r="1441" spans="4:79">
      <c r="D1441" s="6"/>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50"/>
      <c r="BE1441" s="45"/>
      <c r="BM1441" s="63"/>
      <c r="BN1441" s="6"/>
      <c r="CA1441" s="6"/>
    </row>
    <row r="1442" spans="4:79">
      <c r="D1442" s="6"/>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50"/>
      <c r="BE1442" s="45"/>
      <c r="BM1442" s="63"/>
      <c r="BN1442" s="6"/>
      <c r="CA1442" s="6"/>
    </row>
    <row r="1443" spans="4:79">
      <c r="D1443" s="6"/>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50"/>
      <c r="BE1443" s="45"/>
      <c r="BM1443" s="63"/>
      <c r="BN1443" s="6"/>
      <c r="CA1443" s="6"/>
    </row>
    <row r="1444" spans="4:79">
      <c r="D1444" s="6"/>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50"/>
      <c r="BE1444" s="45"/>
      <c r="BM1444" s="63"/>
      <c r="BN1444" s="6"/>
      <c r="CA1444" s="6"/>
    </row>
    <row r="1445" spans="4:79">
      <c r="D1445" s="6"/>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50"/>
      <c r="BE1445" s="45"/>
      <c r="BM1445" s="63"/>
      <c r="BN1445" s="6"/>
      <c r="CA1445" s="6"/>
    </row>
    <row r="1446" spans="4:79">
      <c r="D1446" s="6"/>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50"/>
      <c r="BE1446" s="45"/>
      <c r="BM1446" s="63"/>
      <c r="BN1446" s="6"/>
      <c r="CA1446" s="6"/>
    </row>
    <row r="1447" spans="4:79">
      <c r="D1447" s="6"/>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50"/>
      <c r="BE1447" s="45"/>
      <c r="BM1447" s="63"/>
      <c r="BN1447" s="6"/>
      <c r="CA1447" s="6"/>
    </row>
    <row r="1448" spans="4:79">
      <c r="D1448" s="6"/>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50"/>
      <c r="BE1448" s="45"/>
      <c r="BM1448" s="63"/>
      <c r="BN1448" s="6"/>
      <c r="CA1448" s="6"/>
    </row>
    <row r="1449" spans="4:79">
      <c r="D1449" s="6"/>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6"/>
      <c r="AG1449" s="6"/>
      <c r="AH1449" s="6"/>
      <c r="AI1449" s="6"/>
      <c r="AJ1449" s="6"/>
      <c r="AK1449" s="6"/>
      <c r="AL1449" s="6"/>
      <c r="AM1449" s="6"/>
      <c r="AN1449" s="6"/>
      <c r="AO1449" s="6"/>
      <c r="AP1449" s="6"/>
      <c r="AQ1449" s="6"/>
      <c r="AR1449" s="6"/>
      <c r="AS1449" s="6"/>
      <c r="AT1449" s="6"/>
      <c r="AU1449" s="6"/>
      <c r="AV1449" s="6"/>
      <c r="AW1449" s="6"/>
      <c r="AX1449" s="6"/>
      <c r="AY1449" s="6"/>
      <c r="AZ1449" s="6"/>
      <c r="BA1449" s="6"/>
      <c r="BB1449" s="6"/>
      <c r="BC1449" s="6"/>
      <c r="BD1449" s="50"/>
      <c r="BE1449" s="45"/>
      <c r="BM1449" s="63"/>
      <c r="BN1449" s="6"/>
      <c r="CA1449" s="6"/>
    </row>
    <row r="1450" spans="4:79">
      <c r="D1450" s="6"/>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50"/>
      <c r="BE1450" s="45"/>
      <c r="BM1450" s="63"/>
      <c r="BN1450" s="6"/>
      <c r="CA1450" s="6"/>
    </row>
    <row r="1451" spans="4:79">
      <c r="D1451" s="6"/>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50"/>
      <c r="BE1451" s="45"/>
      <c r="BM1451" s="63"/>
      <c r="BN1451" s="6"/>
      <c r="CA1451" s="6"/>
    </row>
    <row r="1452" spans="4:79">
      <c r="D1452" s="6"/>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50"/>
      <c r="BE1452" s="45"/>
      <c r="BM1452" s="63"/>
      <c r="BN1452" s="6"/>
      <c r="CA1452" s="6"/>
    </row>
    <row r="1453" spans="4:79">
      <c r="D1453" s="6"/>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50"/>
      <c r="BE1453" s="45"/>
      <c r="BM1453" s="63"/>
      <c r="BN1453" s="6"/>
      <c r="CA1453" s="6"/>
    </row>
    <row r="1454" spans="4:79">
      <c r="D1454" s="6"/>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50"/>
      <c r="BE1454" s="45"/>
      <c r="BM1454" s="63"/>
      <c r="BN1454" s="6"/>
      <c r="CA1454" s="6"/>
    </row>
    <row r="1455" spans="4:79">
      <c r="D1455" s="6"/>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50"/>
      <c r="BE1455" s="45"/>
      <c r="BM1455" s="63"/>
      <c r="BN1455" s="6"/>
      <c r="CA1455" s="6"/>
    </row>
    <row r="1456" spans="4:79">
      <c r="D1456" s="6"/>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50"/>
      <c r="BE1456" s="45"/>
      <c r="BM1456" s="63"/>
      <c r="BN1456" s="6"/>
      <c r="CA1456" s="6"/>
    </row>
    <row r="1457" spans="4:79">
      <c r="D1457" s="6"/>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50"/>
      <c r="BE1457" s="45"/>
      <c r="BM1457" s="63"/>
      <c r="BN1457" s="6"/>
      <c r="CA1457" s="6"/>
    </row>
    <row r="1458" spans="4:79">
      <c r="D1458" s="6"/>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50"/>
      <c r="BE1458" s="45"/>
      <c r="BM1458" s="63"/>
      <c r="BN1458" s="6"/>
      <c r="CA1458" s="6"/>
    </row>
    <row r="1459" spans="4:79">
      <c r="D1459" s="6"/>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50"/>
      <c r="BE1459" s="45"/>
      <c r="BM1459" s="63"/>
      <c r="BN1459" s="6"/>
      <c r="CA1459" s="6"/>
    </row>
    <row r="1460" spans="4:79">
      <c r="D1460" s="6"/>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50"/>
      <c r="BE1460" s="45"/>
      <c r="BM1460" s="63"/>
      <c r="BN1460" s="6"/>
      <c r="CA1460" s="6"/>
    </row>
    <row r="1461" spans="4:79">
      <c r="D1461" s="6"/>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50"/>
      <c r="BE1461" s="45"/>
      <c r="BM1461" s="63"/>
      <c r="BN1461" s="6"/>
      <c r="CA1461" s="6"/>
    </row>
    <row r="1462" spans="4:79">
      <c r="D1462" s="6"/>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50"/>
      <c r="BE1462" s="45"/>
      <c r="BM1462" s="63"/>
      <c r="BN1462" s="6"/>
      <c r="CA1462" s="6"/>
    </row>
    <row r="1463" spans="4:79">
      <c r="D1463" s="6"/>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50"/>
      <c r="BE1463" s="45"/>
      <c r="BM1463" s="63"/>
      <c r="BN1463" s="6"/>
      <c r="CA1463" s="6"/>
    </row>
    <row r="1464" spans="4:79">
      <c r="D1464" s="6"/>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50"/>
      <c r="BE1464" s="45"/>
      <c r="BM1464" s="63"/>
      <c r="BN1464" s="6"/>
      <c r="CA1464" s="6"/>
    </row>
    <row r="1465" spans="4:79">
      <c r="D1465" s="6"/>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50"/>
      <c r="BE1465" s="45"/>
      <c r="BM1465" s="63"/>
      <c r="BN1465" s="6"/>
      <c r="CA1465" s="6"/>
    </row>
    <row r="1466" spans="4:79">
      <c r="D1466" s="6"/>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50"/>
      <c r="BE1466" s="45"/>
      <c r="BM1466" s="63"/>
      <c r="BN1466" s="6"/>
      <c r="CA1466" s="6"/>
    </row>
    <row r="1467" spans="4:79">
      <c r="D1467" s="6"/>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50"/>
      <c r="BE1467" s="45"/>
      <c r="BM1467" s="63"/>
      <c r="BN1467" s="6"/>
      <c r="CA1467" s="6"/>
    </row>
    <row r="1468" spans="4:79">
      <c r="D1468" s="6"/>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50"/>
      <c r="BE1468" s="45"/>
      <c r="BM1468" s="63"/>
      <c r="BN1468" s="6"/>
      <c r="CA1468" s="6"/>
    </row>
    <row r="1469" spans="4:79">
      <c r="D1469" s="6"/>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50"/>
      <c r="BE1469" s="45"/>
      <c r="BM1469" s="63"/>
      <c r="BN1469" s="6"/>
      <c r="CA1469" s="6"/>
    </row>
    <row r="1470" spans="4:79">
      <c r="D1470" s="6"/>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50"/>
      <c r="BE1470" s="45"/>
      <c r="BM1470" s="63"/>
      <c r="BN1470" s="6"/>
      <c r="CA1470" s="6"/>
    </row>
    <row r="1471" spans="4:79">
      <c r="D1471" s="6"/>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50"/>
      <c r="BE1471" s="45"/>
      <c r="BM1471" s="63"/>
      <c r="BN1471" s="6"/>
      <c r="CA1471" s="6"/>
    </row>
    <row r="1472" spans="4:79">
      <c r="D1472" s="6"/>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50"/>
      <c r="BE1472" s="45"/>
      <c r="BM1472" s="63"/>
      <c r="BN1472" s="6"/>
      <c r="CA1472" s="6"/>
    </row>
    <row r="1473" spans="4:79">
      <c r="D1473" s="6"/>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50"/>
      <c r="BE1473" s="45"/>
      <c r="BM1473" s="63"/>
      <c r="BN1473" s="6"/>
      <c r="CA1473" s="6"/>
    </row>
    <row r="1474" spans="4:79">
      <c r="D1474" s="6"/>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50"/>
      <c r="BE1474" s="45"/>
      <c r="BM1474" s="63"/>
      <c r="BN1474" s="6"/>
      <c r="CA1474" s="6"/>
    </row>
    <row r="1475" spans="4:79">
      <c r="D1475" s="6"/>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50"/>
      <c r="BE1475" s="45"/>
      <c r="BM1475" s="63"/>
      <c r="BN1475" s="6"/>
      <c r="CA1475" s="6"/>
    </row>
    <row r="1476" spans="4:79">
      <c r="D1476" s="6"/>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50"/>
      <c r="BE1476" s="45"/>
      <c r="BM1476" s="63"/>
      <c r="BN1476" s="6"/>
      <c r="CA1476" s="6"/>
    </row>
    <row r="1477" spans="4:79">
      <c r="D1477" s="6"/>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50"/>
      <c r="BE1477" s="45"/>
      <c r="BM1477" s="63"/>
      <c r="BN1477" s="6"/>
      <c r="CA1477" s="6"/>
    </row>
    <row r="1478" spans="4:79">
      <c r="D1478" s="6"/>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50"/>
      <c r="BE1478" s="45"/>
      <c r="BM1478" s="63"/>
      <c r="BN1478" s="6"/>
      <c r="CA1478" s="6"/>
    </row>
    <row r="1479" spans="4:79">
      <c r="D1479" s="6"/>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50"/>
      <c r="BE1479" s="45"/>
      <c r="BM1479" s="63"/>
      <c r="BN1479" s="6"/>
      <c r="CA1479" s="6"/>
    </row>
    <row r="1480" spans="4:79">
      <c r="D1480" s="6"/>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50"/>
      <c r="BE1480" s="45"/>
      <c r="BM1480" s="63"/>
      <c r="BN1480" s="6"/>
      <c r="CA1480" s="6"/>
    </row>
    <row r="1481" spans="4:79">
      <c r="D1481" s="6"/>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50"/>
      <c r="BE1481" s="45"/>
      <c r="BM1481" s="63"/>
      <c r="BN1481" s="6"/>
      <c r="CA1481" s="6"/>
    </row>
    <row r="1482" spans="4:79">
      <c r="D1482" s="6"/>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50"/>
      <c r="BE1482" s="45"/>
      <c r="BM1482" s="63"/>
      <c r="BN1482" s="6"/>
      <c r="CA1482" s="6"/>
    </row>
    <row r="1483" spans="4:79">
      <c r="D1483" s="6"/>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50"/>
      <c r="BE1483" s="45"/>
      <c r="BM1483" s="63"/>
      <c r="BN1483" s="6"/>
      <c r="CA1483" s="6"/>
    </row>
    <row r="1484" spans="4:79">
      <c r="D1484" s="6"/>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50"/>
      <c r="BE1484" s="45"/>
      <c r="BM1484" s="63"/>
      <c r="BN1484" s="6"/>
      <c r="CA1484" s="6"/>
    </row>
    <row r="1485" spans="4:79">
      <c r="D1485" s="6"/>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50"/>
      <c r="BE1485" s="45"/>
      <c r="BM1485" s="63"/>
      <c r="BN1485" s="6"/>
      <c r="CA1485" s="6"/>
    </row>
    <row r="1486" spans="4:79">
      <c r="D1486" s="6"/>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50"/>
      <c r="BE1486" s="45"/>
      <c r="BM1486" s="63"/>
      <c r="BN1486" s="6"/>
      <c r="CA1486" s="6"/>
    </row>
    <row r="1487" spans="4:79">
      <c r="D1487" s="6"/>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50"/>
      <c r="BE1487" s="45"/>
      <c r="BM1487" s="63"/>
      <c r="BN1487" s="6"/>
      <c r="CA1487" s="6"/>
    </row>
    <row r="1488" spans="4:79">
      <c r="D1488" s="6"/>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50"/>
      <c r="BE1488" s="45"/>
      <c r="BM1488" s="63"/>
      <c r="BN1488" s="6"/>
      <c r="CA1488" s="6"/>
    </row>
    <row r="1489" spans="4:79">
      <c r="D1489" s="6"/>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50"/>
      <c r="BE1489" s="45"/>
      <c r="BM1489" s="63"/>
      <c r="BN1489" s="6"/>
      <c r="CA1489" s="6"/>
    </row>
    <row r="1490" spans="4:79">
      <c r="D1490" s="6"/>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50"/>
      <c r="BE1490" s="45"/>
      <c r="BM1490" s="63"/>
      <c r="BN1490" s="6"/>
      <c r="CA1490" s="6"/>
    </row>
    <row r="1491" spans="4:79">
      <c r="D1491" s="6"/>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50"/>
      <c r="BE1491" s="45"/>
      <c r="BM1491" s="63"/>
      <c r="BN1491" s="6"/>
      <c r="CA1491" s="6"/>
    </row>
    <row r="1492" spans="4:79">
      <c r="D1492" s="6"/>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50"/>
      <c r="BE1492" s="45"/>
      <c r="BM1492" s="63"/>
      <c r="BN1492" s="6"/>
      <c r="CA1492" s="6"/>
    </row>
    <row r="1493" spans="4:79">
      <c r="D1493" s="6"/>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50"/>
      <c r="BE1493" s="45"/>
      <c r="BM1493" s="63"/>
      <c r="BN1493" s="6"/>
      <c r="CA1493" s="6"/>
    </row>
    <row r="1494" spans="4:79">
      <c r="D1494" s="6"/>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50"/>
      <c r="BE1494" s="45"/>
      <c r="BM1494" s="63"/>
      <c r="BN1494" s="6"/>
      <c r="CA1494" s="6"/>
    </row>
    <row r="1495" spans="4:79">
      <c r="D1495" s="6"/>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50"/>
      <c r="BE1495" s="45"/>
      <c r="BM1495" s="63"/>
      <c r="BN1495" s="6"/>
      <c r="CA1495" s="6"/>
    </row>
    <row r="1496" spans="4:79">
      <c r="D1496" s="6"/>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50"/>
      <c r="BE1496" s="45"/>
      <c r="BM1496" s="63"/>
      <c r="BN1496" s="6"/>
      <c r="CA1496" s="6"/>
    </row>
    <row r="1497" spans="4:79">
      <c r="D1497" s="6"/>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50"/>
      <c r="BE1497" s="45"/>
      <c r="BM1497" s="63"/>
      <c r="BN1497" s="6"/>
      <c r="CA1497" s="6"/>
    </row>
    <row r="1498" spans="4:79">
      <c r="D1498" s="6"/>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50"/>
      <c r="BE1498" s="45"/>
      <c r="BM1498" s="63"/>
      <c r="BN1498" s="6"/>
      <c r="CA1498" s="6"/>
    </row>
    <row r="1499" spans="4:79">
      <c r="D1499" s="6"/>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50"/>
      <c r="BE1499" s="45"/>
      <c r="BM1499" s="63"/>
      <c r="BN1499" s="6"/>
      <c r="CA1499" s="6"/>
    </row>
    <row r="1500" spans="4:79">
      <c r="D1500" s="6"/>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50"/>
      <c r="BE1500" s="45"/>
      <c r="BM1500" s="63"/>
      <c r="BN1500" s="6"/>
      <c r="CA1500" s="6"/>
    </row>
    <row r="1501" spans="4:79">
      <c r="D1501" s="6"/>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50"/>
      <c r="BE1501" s="45"/>
      <c r="BM1501" s="63"/>
      <c r="BN1501" s="6"/>
      <c r="CA1501" s="6"/>
    </row>
    <row r="1502" spans="4:79">
      <c r="D1502" s="6"/>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50"/>
      <c r="BE1502" s="45"/>
      <c r="BM1502" s="63"/>
      <c r="BN1502" s="6"/>
      <c r="CA1502" s="6"/>
    </row>
    <row r="1503" spans="4:79">
      <c r="D1503" s="6"/>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50"/>
      <c r="BE1503" s="45"/>
      <c r="BM1503" s="63"/>
      <c r="BN1503" s="6"/>
      <c r="CA1503" s="6"/>
    </row>
    <row r="1504" spans="4:79">
      <c r="D1504" s="6"/>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50"/>
      <c r="BE1504" s="45"/>
      <c r="BM1504" s="63"/>
      <c r="BN1504" s="6"/>
      <c r="CA1504" s="6"/>
    </row>
    <row r="1505" spans="4:79">
      <c r="D1505" s="6"/>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50"/>
      <c r="BE1505" s="45"/>
      <c r="BM1505" s="63"/>
      <c r="BN1505" s="6"/>
      <c r="CA1505" s="6"/>
    </row>
    <row r="1506" spans="4:79">
      <c r="D1506" s="6"/>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50"/>
      <c r="BE1506" s="45"/>
      <c r="BM1506" s="63"/>
      <c r="BN1506" s="6"/>
      <c r="CA1506" s="6"/>
    </row>
    <row r="1507" spans="4:79">
      <c r="D1507" s="6"/>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50"/>
      <c r="BE1507" s="45"/>
      <c r="BM1507" s="63"/>
      <c r="BN1507" s="6"/>
      <c r="CA1507" s="6"/>
    </row>
    <row r="1508" spans="4:79">
      <c r="D1508" s="6"/>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50"/>
      <c r="BE1508" s="45"/>
      <c r="BM1508" s="63"/>
      <c r="BN1508" s="6"/>
      <c r="CA1508" s="6"/>
    </row>
    <row r="1509" spans="4:79">
      <c r="D1509" s="6"/>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50"/>
      <c r="BE1509" s="45"/>
      <c r="BM1509" s="63"/>
      <c r="BN1509" s="6"/>
      <c r="CA1509" s="6"/>
    </row>
    <row r="1510" spans="4:79">
      <c r="D1510" s="6"/>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50"/>
      <c r="BE1510" s="45"/>
      <c r="BM1510" s="63"/>
      <c r="BN1510" s="6"/>
      <c r="CA1510" s="6"/>
    </row>
    <row r="1511" spans="4:79">
      <c r="D1511" s="6"/>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50"/>
      <c r="BE1511" s="45"/>
      <c r="BM1511" s="63"/>
      <c r="BN1511" s="6"/>
      <c r="CA1511" s="6"/>
    </row>
    <row r="1512" spans="4:79">
      <c r="D1512" s="6"/>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6"/>
      <c r="AG1512" s="6"/>
      <c r="AH1512" s="6"/>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50"/>
      <c r="BE1512" s="45"/>
      <c r="BM1512" s="63"/>
      <c r="BN1512" s="6"/>
      <c r="CA1512" s="6"/>
    </row>
    <row r="1513" spans="4:79">
      <c r="D1513" s="6"/>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50"/>
      <c r="BE1513" s="45"/>
      <c r="BM1513" s="63"/>
      <c r="BN1513" s="6"/>
      <c r="CA1513" s="6"/>
    </row>
    <row r="1514" spans="4:79">
      <c r="D1514" s="6"/>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50"/>
      <c r="BE1514" s="45"/>
      <c r="BM1514" s="63"/>
      <c r="BN1514" s="6"/>
      <c r="CA1514" s="6"/>
    </row>
    <row r="1515" spans="4:79">
      <c r="D1515" s="6"/>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50"/>
      <c r="BE1515" s="45"/>
      <c r="BM1515" s="63"/>
      <c r="BN1515" s="6"/>
      <c r="CA1515" s="6"/>
    </row>
    <row r="1516" spans="4:79">
      <c r="D1516" s="6"/>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50"/>
      <c r="BE1516" s="45"/>
      <c r="BM1516" s="63"/>
      <c r="BN1516" s="6"/>
      <c r="CA1516" s="6"/>
    </row>
    <row r="1517" spans="4:79">
      <c r="D1517" s="6"/>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50"/>
      <c r="BE1517" s="45"/>
      <c r="BM1517" s="63"/>
      <c r="BN1517" s="6"/>
      <c r="CA1517" s="6"/>
    </row>
    <row r="1518" spans="4:79">
      <c r="D1518" s="6"/>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50"/>
      <c r="BE1518" s="45"/>
      <c r="BM1518" s="63"/>
      <c r="BN1518" s="6"/>
      <c r="CA1518" s="6"/>
    </row>
    <row r="1519" spans="4:79">
      <c r="D1519" s="6"/>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50"/>
      <c r="BE1519" s="45"/>
      <c r="BM1519" s="63"/>
      <c r="BN1519" s="6"/>
      <c r="CA1519" s="6"/>
    </row>
    <row r="1520" spans="4:79">
      <c r="D1520" s="6"/>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50"/>
      <c r="BE1520" s="45"/>
      <c r="BM1520" s="63"/>
      <c r="BN1520" s="6"/>
      <c r="CA1520" s="6"/>
    </row>
    <row r="1521" spans="4:79">
      <c r="D1521" s="6"/>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50"/>
      <c r="BE1521" s="45"/>
      <c r="BM1521" s="63"/>
      <c r="BN1521" s="6"/>
      <c r="CA1521" s="6"/>
    </row>
    <row r="1522" spans="4:79">
      <c r="D1522" s="6"/>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50"/>
      <c r="BE1522" s="45"/>
      <c r="BM1522" s="63"/>
      <c r="BN1522" s="6"/>
      <c r="CA1522" s="6"/>
    </row>
    <row r="1523" spans="4:79">
      <c r="D1523" s="6"/>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50"/>
      <c r="BE1523" s="45"/>
      <c r="BM1523" s="63"/>
      <c r="BN1523" s="6"/>
      <c r="CA1523" s="6"/>
    </row>
    <row r="1524" spans="4:79">
      <c r="D1524" s="6"/>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50"/>
      <c r="BE1524" s="45"/>
      <c r="BM1524" s="63"/>
      <c r="BN1524" s="6"/>
      <c r="CA1524" s="6"/>
    </row>
    <row r="1525" spans="4:79">
      <c r="D1525" s="6"/>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50"/>
      <c r="BE1525" s="45"/>
      <c r="BM1525" s="63"/>
      <c r="BN1525" s="6"/>
      <c r="CA1525" s="6"/>
    </row>
    <row r="1526" spans="4:79">
      <c r="D1526" s="6"/>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50"/>
      <c r="BE1526" s="45"/>
      <c r="BM1526" s="63"/>
      <c r="BN1526" s="6"/>
      <c r="CA1526" s="6"/>
    </row>
    <row r="1527" spans="4:79">
      <c r="D1527" s="6"/>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50"/>
      <c r="BE1527" s="45"/>
      <c r="BM1527" s="63"/>
      <c r="BN1527" s="6"/>
      <c r="CA1527" s="6"/>
    </row>
    <row r="1528" spans="4:79">
      <c r="D1528" s="6"/>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50"/>
      <c r="BE1528" s="45"/>
      <c r="BM1528" s="63"/>
      <c r="BN1528" s="6"/>
      <c r="CA1528" s="6"/>
    </row>
    <row r="1529" spans="4:79">
      <c r="D1529" s="6"/>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50"/>
      <c r="BE1529" s="45"/>
      <c r="BM1529" s="63"/>
      <c r="BN1529" s="6"/>
      <c r="CA1529" s="6"/>
    </row>
    <row r="1530" spans="4:79">
      <c r="D1530" s="6"/>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50"/>
      <c r="BE1530" s="45"/>
      <c r="BM1530" s="63"/>
      <c r="BN1530" s="6"/>
      <c r="CA1530" s="6"/>
    </row>
    <row r="1531" spans="4:79">
      <c r="D1531" s="6"/>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50"/>
      <c r="BE1531" s="45"/>
      <c r="BM1531" s="63"/>
      <c r="BN1531" s="6"/>
      <c r="CA1531" s="6"/>
    </row>
    <row r="1532" spans="4:79">
      <c r="D1532" s="6"/>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50"/>
      <c r="BE1532" s="45"/>
      <c r="BM1532" s="63"/>
      <c r="BN1532" s="6"/>
      <c r="CA1532" s="6"/>
    </row>
    <row r="1533" spans="4:79">
      <c r="D1533" s="6"/>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50"/>
      <c r="BE1533" s="45"/>
      <c r="BM1533" s="63"/>
      <c r="BN1533" s="6"/>
      <c r="CA1533" s="6"/>
    </row>
    <row r="1534" spans="4:79">
      <c r="D1534" s="6"/>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50"/>
      <c r="BE1534" s="45"/>
      <c r="BM1534" s="63"/>
      <c r="BN1534" s="6"/>
      <c r="CA1534" s="6"/>
    </row>
    <row r="1535" spans="4:79">
      <c r="D1535" s="6"/>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50"/>
      <c r="BE1535" s="45"/>
      <c r="BM1535" s="63"/>
      <c r="BN1535" s="6"/>
      <c r="CA1535" s="6"/>
    </row>
    <row r="1536" spans="4:79">
      <c r="D1536" s="6"/>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50"/>
      <c r="BE1536" s="45"/>
      <c r="BM1536" s="63"/>
      <c r="BN1536" s="6"/>
      <c r="CA1536" s="6"/>
    </row>
    <row r="1537" spans="4:79">
      <c r="D1537" s="6"/>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50"/>
      <c r="BE1537" s="45"/>
      <c r="BM1537" s="63"/>
      <c r="BN1537" s="6"/>
      <c r="CA1537" s="6"/>
    </row>
    <row r="1538" spans="4:79">
      <c r="D1538" s="6"/>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50"/>
      <c r="BE1538" s="45"/>
      <c r="BM1538" s="63"/>
      <c r="BN1538" s="6"/>
      <c r="CA1538" s="6"/>
    </row>
    <row r="1539" spans="4:79">
      <c r="D1539" s="6"/>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50"/>
      <c r="BE1539" s="45"/>
      <c r="BM1539" s="63"/>
      <c r="BN1539" s="6"/>
      <c r="CA1539" s="6"/>
    </row>
    <row r="1540" spans="4:79">
      <c r="D1540" s="6"/>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50"/>
      <c r="BE1540" s="45"/>
      <c r="BM1540" s="63"/>
      <c r="BN1540" s="6"/>
      <c r="CA1540" s="6"/>
    </row>
    <row r="1541" spans="4:79">
      <c r="D1541" s="6"/>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50"/>
      <c r="BE1541" s="45"/>
      <c r="BM1541" s="63"/>
      <c r="BN1541" s="6"/>
      <c r="CA1541" s="6"/>
    </row>
    <row r="1542" spans="4:79">
      <c r="D1542" s="6"/>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50"/>
      <c r="BE1542" s="45"/>
      <c r="BM1542" s="63"/>
      <c r="BN1542" s="6"/>
      <c r="CA1542" s="6"/>
    </row>
    <row r="1543" spans="4:79">
      <c r="D1543" s="6"/>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50"/>
      <c r="BE1543" s="45"/>
      <c r="BM1543" s="63"/>
      <c r="BN1543" s="6"/>
      <c r="CA1543" s="6"/>
    </row>
    <row r="1544" spans="4:79">
      <c r="D1544" s="6"/>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50"/>
      <c r="BE1544" s="45"/>
      <c r="BM1544" s="63"/>
      <c r="BN1544" s="6"/>
      <c r="CA1544" s="6"/>
    </row>
    <row r="1545" spans="4:79">
      <c r="D1545" s="6"/>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50"/>
      <c r="BE1545" s="45"/>
      <c r="BM1545" s="63"/>
      <c r="BN1545" s="6"/>
      <c r="CA1545" s="6"/>
    </row>
    <row r="1546" spans="4:79">
      <c r="D1546" s="6"/>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50"/>
      <c r="BE1546" s="45"/>
      <c r="BM1546" s="63"/>
      <c r="BN1546" s="6"/>
      <c r="CA1546" s="6"/>
    </row>
    <row r="1547" spans="4:79">
      <c r="D1547" s="6"/>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50"/>
      <c r="BE1547" s="45"/>
      <c r="BM1547" s="63"/>
      <c r="BN1547" s="6"/>
      <c r="CA1547" s="6"/>
    </row>
    <row r="1548" spans="4:79">
      <c r="D1548" s="6"/>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50"/>
      <c r="BE1548" s="45"/>
      <c r="BM1548" s="63"/>
      <c r="BN1548" s="6"/>
      <c r="CA1548" s="6"/>
    </row>
    <row r="1549" spans="4:79">
      <c r="D1549" s="6"/>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50"/>
      <c r="BE1549" s="45"/>
      <c r="BM1549" s="63"/>
      <c r="BN1549" s="6"/>
      <c r="CA1549" s="6"/>
    </row>
    <row r="1550" spans="4:79">
      <c r="D1550" s="6"/>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50"/>
      <c r="BE1550" s="45"/>
      <c r="BM1550" s="63"/>
      <c r="BN1550" s="6"/>
      <c r="CA1550" s="6"/>
    </row>
    <row r="1551" spans="4:79">
      <c r="D1551" s="6"/>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50"/>
      <c r="BE1551" s="45"/>
      <c r="BM1551" s="63"/>
      <c r="BN1551" s="6"/>
      <c r="CA1551" s="6"/>
    </row>
    <row r="1552" spans="4:79">
      <c r="D1552" s="6"/>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50"/>
      <c r="BE1552" s="45"/>
      <c r="BM1552" s="63"/>
      <c r="BN1552" s="6"/>
      <c r="CA1552" s="6"/>
    </row>
    <row r="1553" spans="4:79">
      <c r="D1553" s="6"/>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50"/>
      <c r="BE1553" s="45"/>
      <c r="BM1553" s="63"/>
      <c r="BN1553" s="6"/>
      <c r="CA1553" s="6"/>
    </row>
    <row r="1554" spans="4:79">
      <c r="D1554" s="6"/>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50"/>
      <c r="BE1554" s="45"/>
      <c r="BM1554" s="63"/>
      <c r="BN1554" s="6"/>
      <c r="CA1554" s="6"/>
    </row>
    <row r="1555" spans="4:79">
      <c r="D1555" s="6"/>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6"/>
      <c r="AG1555" s="6"/>
      <c r="AH1555" s="6"/>
      <c r="AI1555" s="6"/>
      <c r="AJ1555" s="6"/>
      <c r="AK1555" s="6"/>
      <c r="AL1555" s="6"/>
      <c r="AM1555" s="6"/>
      <c r="AN1555" s="6"/>
      <c r="AO1555" s="6"/>
      <c r="AP1555" s="6"/>
      <c r="AQ1555" s="6"/>
      <c r="AR1555" s="6"/>
      <c r="AS1555" s="6"/>
      <c r="AT1555" s="6"/>
      <c r="AU1555" s="6"/>
      <c r="AV1555" s="6"/>
      <c r="AW1555" s="6"/>
      <c r="AX1555" s="6"/>
      <c r="AY1555" s="6"/>
      <c r="AZ1555" s="6"/>
      <c r="BA1555" s="6"/>
      <c r="BB1555" s="6"/>
      <c r="BC1555" s="6"/>
      <c r="BD1555" s="50"/>
      <c r="BE1555" s="45"/>
      <c r="BM1555" s="63"/>
      <c r="BN1555" s="6"/>
      <c r="CA1555" s="6"/>
    </row>
    <row r="1556" spans="4:79">
      <c r="D1556" s="6"/>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6"/>
      <c r="AG1556" s="6"/>
      <c r="AH1556" s="6"/>
      <c r="AI1556" s="6"/>
      <c r="AJ1556" s="6"/>
      <c r="AK1556" s="6"/>
      <c r="AL1556" s="6"/>
      <c r="AM1556" s="6"/>
      <c r="AN1556" s="6"/>
      <c r="AO1556" s="6"/>
      <c r="AP1556" s="6"/>
      <c r="AQ1556" s="6"/>
      <c r="AR1556" s="6"/>
      <c r="AS1556" s="6"/>
      <c r="AT1556" s="6"/>
      <c r="AU1556" s="6"/>
      <c r="AV1556" s="6"/>
      <c r="AW1556" s="6"/>
      <c r="AX1556" s="6"/>
      <c r="AY1556" s="6"/>
      <c r="AZ1556" s="6"/>
      <c r="BA1556" s="6"/>
      <c r="BB1556" s="6"/>
      <c r="BC1556" s="6"/>
      <c r="BD1556" s="50"/>
      <c r="BE1556" s="45"/>
      <c r="BM1556" s="63"/>
      <c r="BN1556" s="6"/>
      <c r="CA1556" s="6"/>
    </row>
    <row r="1557" spans="4:79">
      <c r="D1557" s="6"/>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50"/>
      <c r="BE1557" s="45"/>
      <c r="BM1557" s="63"/>
      <c r="BN1557" s="6"/>
      <c r="CA1557" s="6"/>
    </row>
    <row r="1558" spans="4:79">
      <c r="D1558" s="6"/>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50"/>
      <c r="BE1558" s="45"/>
      <c r="BM1558" s="63"/>
      <c r="BN1558" s="6"/>
      <c r="CA1558" s="6"/>
    </row>
    <row r="1559" spans="4:79">
      <c r="D1559" s="6"/>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50"/>
      <c r="BE1559" s="45"/>
      <c r="BM1559" s="63"/>
      <c r="BN1559" s="6"/>
      <c r="CA1559" s="6"/>
    </row>
    <row r="1560" spans="4:79">
      <c r="D1560" s="6"/>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50"/>
      <c r="BE1560" s="45"/>
      <c r="BM1560" s="63"/>
      <c r="BN1560" s="6"/>
      <c r="CA1560" s="6"/>
    </row>
    <row r="1561" spans="4:79">
      <c r="D1561" s="6"/>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50"/>
      <c r="BE1561" s="45"/>
      <c r="BM1561" s="63"/>
      <c r="BN1561" s="6"/>
      <c r="CA1561" s="6"/>
    </row>
    <row r="1562" spans="4:79">
      <c r="D1562" s="6"/>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50"/>
      <c r="BE1562" s="45"/>
      <c r="BM1562" s="63"/>
      <c r="BN1562" s="6"/>
      <c r="CA1562" s="6"/>
    </row>
    <row r="1563" spans="4:79">
      <c r="D1563" s="6"/>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50"/>
      <c r="BE1563" s="45"/>
      <c r="BM1563" s="63"/>
      <c r="BN1563" s="6"/>
      <c r="CA1563" s="6"/>
    </row>
    <row r="1564" spans="4:79">
      <c r="D1564" s="6"/>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50"/>
      <c r="BE1564" s="45"/>
      <c r="BM1564" s="63"/>
      <c r="BN1564" s="6"/>
      <c r="CA1564" s="6"/>
    </row>
    <row r="1565" spans="4:79">
      <c r="D1565" s="6"/>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50"/>
      <c r="BE1565" s="45"/>
      <c r="BM1565" s="63"/>
      <c r="BN1565" s="6"/>
      <c r="CA1565" s="6"/>
    </row>
    <row r="1566" spans="4:79">
      <c r="D1566" s="6"/>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50"/>
      <c r="BE1566" s="45"/>
      <c r="BM1566" s="63"/>
      <c r="BN1566" s="6"/>
      <c r="CA1566" s="6"/>
    </row>
    <row r="1567" spans="4:79">
      <c r="D1567" s="6"/>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50"/>
      <c r="BE1567" s="45"/>
      <c r="BM1567" s="63"/>
      <c r="BN1567" s="6"/>
      <c r="CA1567" s="6"/>
    </row>
    <row r="1568" spans="4:79">
      <c r="D1568" s="6"/>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50"/>
      <c r="BE1568" s="45"/>
      <c r="BM1568" s="63"/>
      <c r="BN1568" s="6"/>
      <c r="CA1568" s="6"/>
    </row>
    <row r="1569" spans="4:79">
      <c r="D1569" s="6"/>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50"/>
      <c r="BE1569" s="45"/>
      <c r="BM1569" s="63"/>
      <c r="BN1569" s="6"/>
      <c r="CA1569" s="6"/>
    </row>
    <row r="1570" spans="4:79">
      <c r="D1570" s="6"/>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50"/>
      <c r="BE1570" s="45"/>
      <c r="BM1570" s="63"/>
      <c r="BN1570" s="6"/>
      <c r="CA1570" s="6"/>
    </row>
    <row r="1571" spans="4:79">
      <c r="D1571" s="6"/>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50"/>
      <c r="BE1571" s="45"/>
      <c r="BM1571" s="63"/>
      <c r="BN1571" s="6"/>
      <c r="CA1571" s="6"/>
    </row>
    <row r="1572" spans="4:79">
      <c r="D1572" s="6"/>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6"/>
      <c r="AG1572" s="6"/>
      <c r="AH1572" s="6"/>
      <c r="AI1572" s="6"/>
      <c r="AJ1572" s="6"/>
      <c r="AK1572" s="6"/>
      <c r="AL1572" s="6"/>
      <c r="AM1572" s="6"/>
      <c r="AN1572" s="6"/>
      <c r="AO1572" s="6"/>
      <c r="AP1572" s="6"/>
      <c r="AQ1572" s="6"/>
      <c r="AR1572" s="6"/>
      <c r="AS1572" s="6"/>
      <c r="AT1572" s="6"/>
      <c r="AU1572" s="6"/>
      <c r="AV1572" s="6"/>
      <c r="AW1572" s="6"/>
      <c r="AX1572" s="6"/>
      <c r="AY1572" s="6"/>
      <c r="AZ1572" s="6"/>
      <c r="BA1572" s="6"/>
      <c r="BB1572" s="6"/>
      <c r="BC1572" s="6"/>
      <c r="BD1572" s="50"/>
      <c r="BE1572" s="45"/>
      <c r="BM1572" s="63"/>
      <c r="BN1572" s="6"/>
      <c r="CA1572" s="6"/>
    </row>
    <row r="1573" spans="4:79">
      <c r="D1573" s="6"/>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50"/>
      <c r="BE1573" s="45"/>
      <c r="BM1573" s="63"/>
      <c r="BN1573" s="6"/>
      <c r="CA1573" s="6"/>
    </row>
    <row r="1574" spans="4:79">
      <c r="D1574" s="6"/>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50"/>
      <c r="BE1574" s="45"/>
      <c r="BM1574" s="63"/>
      <c r="BN1574" s="6"/>
      <c r="CA1574" s="6"/>
    </row>
    <row r="1575" spans="4:79">
      <c r="D1575" s="6"/>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50"/>
      <c r="BE1575" s="45"/>
      <c r="BM1575" s="63"/>
      <c r="BN1575" s="6"/>
      <c r="CA1575" s="6"/>
    </row>
    <row r="1576" spans="4:79">
      <c r="D1576" s="6"/>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50"/>
      <c r="BE1576" s="45"/>
      <c r="BM1576" s="63"/>
      <c r="BN1576" s="6"/>
      <c r="CA1576" s="6"/>
    </row>
    <row r="1577" spans="4:79">
      <c r="D1577" s="6"/>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50"/>
      <c r="BE1577" s="45"/>
      <c r="BM1577" s="63"/>
      <c r="BN1577" s="6"/>
      <c r="CA1577" s="6"/>
    </row>
    <row r="1578" spans="4:79">
      <c r="D1578" s="6"/>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50"/>
      <c r="BE1578" s="45"/>
      <c r="BM1578" s="63"/>
      <c r="BN1578" s="6"/>
      <c r="CA1578" s="6"/>
    </row>
    <row r="1579" spans="4:79">
      <c r="D1579" s="6"/>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50"/>
      <c r="BE1579" s="45"/>
      <c r="BM1579" s="63"/>
      <c r="BN1579" s="6"/>
      <c r="CA1579" s="6"/>
    </row>
    <row r="1580" spans="4:79">
      <c r="D1580" s="6"/>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50"/>
      <c r="BE1580" s="45"/>
      <c r="BM1580" s="63"/>
      <c r="BN1580" s="6"/>
      <c r="CA1580" s="6"/>
    </row>
    <row r="1581" spans="4:79">
      <c r="D1581" s="6"/>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50"/>
      <c r="BE1581" s="45"/>
      <c r="BM1581" s="63"/>
      <c r="BN1581" s="6"/>
      <c r="CA1581" s="6"/>
    </row>
    <row r="1582" spans="4:79">
      <c r="D1582" s="6"/>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50"/>
      <c r="BE1582" s="45"/>
      <c r="BM1582" s="63"/>
      <c r="BN1582" s="6"/>
      <c r="CA1582" s="6"/>
    </row>
    <row r="1583" spans="4:79">
      <c r="D1583" s="6"/>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50"/>
      <c r="BE1583" s="45"/>
      <c r="BM1583" s="63"/>
      <c r="BN1583" s="6"/>
      <c r="CA1583" s="6"/>
    </row>
    <row r="1584" spans="4:79">
      <c r="D1584" s="6"/>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50"/>
      <c r="BE1584" s="45"/>
      <c r="BM1584" s="63"/>
      <c r="BN1584" s="6"/>
      <c r="CA1584" s="6"/>
    </row>
    <row r="1585" spans="4:79">
      <c r="D1585" s="6"/>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50"/>
      <c r="BE1585" s="45"/>
      <c r="BM1585" s="63"/>
      <c r="BN1585" s="6"/>
      <c r="CA1585" s="6"/>
    </row>
    <row r="1586" spans="4:79">
      <c r="D1586" s="6"/>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50"/>
      <c r="BE1586" s="45"/>
      <c r="BM1586" s="63"/>
      <c r="BN1586" s="6"/>
      <c r="CA1586" s="6"/>
    </row>
    <row r="1587" spans="4:79">
      <c r="D1587" s="6"/>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50"/>
      <c r="BE1587" s="45"/>
      <c r="BM1587" s="63"/>
      <c r="BN1587" s="6"/>
      <c r="CA1587" s="6"/>
    </row>
    <row r="1588" spans="4:79">
      <c r="D1588" s="6"/>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50"/>
      <c r="BE1588" s="45"/>
      <c r="BM1588" s="63"/>
      <c r="BN1588" s="6"/>
      <c r="CA1588" s="6"/>
    </row>
    <row r="1589" spans="4:79">
      <c r="D1589" s="6"/>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50"/>
      <c r="BE1589" s="45"/>
      <c r="BM1589" s="63"/>
      <c r="BN1589" s="6"/>
      <c r="CA1589" s="6"/>
    </row>
    <row r="1590" spans="4:79">
      <c r="D1590" s="6"/>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50"/>
      <c r="BE1590" s="45"/>
      <c r="BM1590" s="63"/>
      <c r="BN1590" s="6"/>
      <c r="CA1590" s="6"/>
    </row>
    <row r="1591" spans="4:79">
      <c r="D1591" s="6"/>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50"/>
      <c r="BE1591" s="45"/>
      <c r="BM1591" s="63"/>
      <c r="BN1591" s="6"/>
      <c r="CA1591" s="6"/>
    </row>
    <row r="1592" spans="4:79">
      <c r="D1592" s="6"/>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50"/>
      <c r="BE1592" s="45"/>
      <c r="BM1592" s="63"/>
      <c r="BN1592" s="6"/>
      <c r="CA1592" s="6"/>
    </row>
    <row r="1593" spans="4:79">
      <c r="D1593" s="6"/>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50"/>
      <c r="BE1593" s="45"/>
      <c r="BM1593" s="63"/>
      <c r="BN1593" s="6"/>
      <c r="CA1593" s="6"/>
    </row>
    <row r="1594" spans="4:79">
      <c r="D1594" s="6"/>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50"/>
      <c r="BE1594" s="45"/>
      <c r="BM1594" s="63"/>
      <c r="BN1594" s="6"/>
      <c r="CA1594" s="6"/>
    </row>
    <row r="1595" spans="4:79">
      <c r="D1595" s="6"/>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50"/>
      <c r="BE1595" s="45"/>
      <c r="BM1595" s="63"/>
      <c r="BN1595" s="6"/>
      <c r="CA1595" s="6"/>
    </row>
    <row r="1596" spans="4:79">
      <c r="D1596" s="6"/>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50"/>
      <c r="BE1596" s="45"/>
      <c r="BM1596" s="63"/>
      <c r="BN1596" s="6"/>
      <c r="CA1596" s="6"/>
    </row>
    <row r="1597" spans="4:79">
      <c r="D1597" s="6"/>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50"/>
      <c r="BE1597" s="45"/>
      <c r="BM1597" s="63"/>
      <c r="BN1597" s="6"/>
      <c r="CA1597" s="6"/>
    </row>
    <row r="1598" spans="4:79">
      <c r="D1598" s="6"/>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50"/>
      <c r="BE1598" s="45"/>
      <c r="BM1598" s="63"/>
      <c r="BN1598" s="6"/>
      <c r="CA1598" s="6"/>
    </row>
    <row r="1599" spans="4:79">
      <c r="D1599" s="6"/>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50"/>
      <c r="BE1599" s="45"/>
      <c r="BM1599" s="63"/>
      <c r="BN1599" s="6"/>
      <c r="CA1599" s="6"/>
    </row>
    <row r="1600" spans="4:79">
      <c r="D1600" s="6"/>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50"/>
      <c r="BE1600" s="45"/>
      <c r="BM1600" s="63"/>
      <c r="BN1600" s="6"/>
      <c r="CA1600" s="6"/>
    </row>
    <row r="1601" spans="4:79">
      <c r="D1601" s="6"/>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50"/>
      <c r="BE1601" s="45"/>
      <c r="BM1601" s="63"/>
      <c r="BN1601" s="6"/>
      <c r="CA1601" s="6"/>
    </row>
    <row r="1602" spans="4:79">
      <c r="D1602" s="6"/>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50"/>
      <c r="BE1602" s="45"/>
      <c r="BM1602" s="63"/>
      <c r="BN1602" s="6"/>
      <c r="CA1602" s="6"/>
    </row>
    <row r="1603" spans="4:79">
      <c r="D1603" s="6"/>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50"/>
      <c r="BE1603" s="45"/>
      <c r="BM1603" s="63"/>
      <c r="BN1603" s="6"/>
      <c r="CA1603" s="6"/>
    </row>
    <row r="1604" spans="4:79">
      <c r="D1604" s="6"/>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50"/>
      <c r="BE1604" s="45"/>
      <c r="BM1604" s="63"/>
      <c r="BN1604" s="6"/>
      <c r="CA1604" s="6"/>
    </row>
    <row r="1605" spans="4:79">
      <c r="D1605" s="6"/>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50"/>
      <c r="BE1605" s="45"/>
      <c r="BM1605" s="63"/>
      <c r="BN1605" s="6"/>
      <c r="CA1605" s="6"/>
    </row>
    <row r="1606" spans="4:79">
      <c r="D1606" s="6"/>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50"/>
      <c r="BE1606" s="45"/>
      <c r="BM1606" s="63"/>
      <c r="BN1606" s="6"/>
      <c r="CA1606" s="6"/>
    </row>
    <row r="1607" spans="4:79">
      <c r="D1607" s="6"/>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50"/>
      <c r="BE1607" s="45"/>
      <c r="BM1607" s="63"/>
      <c r="BN1607" s="6"/>
      <c r="CA1607" s="6"/>
    </row>
    <row r="1608" spans="4:79">
      <c r="D1608" s="6"/>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50"/>
      <c r="BE1608" s="45"/>
      <c r="BM1608" s="63"/>
      <c r="BN1608" s="6"/>
      <c r="CA1608" s="6"/>
    </row>
    <row r="1609" spans="4:79">
      <c r="D1609" s="6"/>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50"/>
      <c r="BE1609" s="45"/>
      <c r="BM1609" s="63"/>
      <c r="BN1609" s="6"/>
      <c r="CA1609" s="6"/>
    </row>
    <row r="1610" spans="4:79">
      <c r="D1610" s="6"/>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50"/>
      <c r="BE1610" s="45"/>
      <c r="BM1610" s="63"/>
      <c r="BN1610" s="6"/>
      <c r="CA1610" s="6"/>
    </row>
    <row r="1611" spans="4:79">
      <c r="D1611" s="6"/>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50"/>
      <c r="BE1611" s="45"/>
      <c r="BM1611" s="63"/>
      <c r="BN1611" s="6"/>
      <c r="CA1611" s="6"/>
    </row>
    <row r="1612" spans="4:79">
      <c r="D1612" s="6"/>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50"/>
      <c r="BE1612" s="45"/>
      <c r="BM1612" s="63"/>
      <c r="BN1612" s="6"/>
      <c r="CA1612" s="6"/>
    </row>
    <row r="1613" spans="4:79">
      <c r="D1613" s="6"/>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50"/>
      <c r="BE1613" s="45"/>
      <c r="BM1613" s="63"/>
      <c r="BN1613" s="6"/>
      <c r="CA1613" s="6"/>
    </row>
    <row r="1614" spans="4:79">
      <c r="D1614" s="6"/>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50"/>
      <c r="BE1614" s="45"/>
      <c r="BM1614" s="63"/>
      <c r="BN1614" s="6"/>
      <c r="CA1614" s="6"/>
    </row>
    <row r="1615" spans="4:79">
      <c r="D1615" s="6"/>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50"/>
      <c r="BE1615" s="45"/>
      <c r="BM1615" s="63"/>
      <c r="BN1615" s="6"/>
      <c r="CA1615" s="6"/>
    </row>
    <row r="1616" spans="4:79">
      <c r="D1616" s="6"/>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50"/>
      <c r="BE1616" s="45"/>
      <c r="BM1616" s="63"/>
      <c r="BN1616" s="6"/>
      <c r="CA1616" s="6"/>
    </row>
    <row r="1617" spans="4:79">
      <c r="D1617" s="6"/>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50"/>
      <c r="BE1617" s="45"/>
      <c r="BM1617" s="63"/>
      <c r="BN1617" s="6"/>
      <c r="CA1617" s="6"/>
    </row>
    <row r="1618" spans="4:79">
      <c r="D1618" s="6"/>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50"/>
      <c r="BE1618" s="45"/>
      <c r="BM1618" s="63"/>
      <c r="BN1618" s="6"/>
      <c r="CA1618" s="6"/>
    </row>
    <row r="1619" spans="4:79">
      <c r="D1619" s="6"/>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50"/>
      <c r="BE1619" s="45"/>
      <c r="BM1619" s="63"/>
      <c r="BN1619" s="6"/>
      <c r="CA1619" s="6"/>
    </row>
    <row r="1620" spans="4:79">
      <c r="D1620" s="6"/>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6"/>
      <c r="AG1620" s="6"/>
      <c r="AH1620" s="6"/>
      <c r="AI1620" s="6"/>
      <c r="AJ1620" s="6"/>
      <c r="AK1620" s="6"/>
      <c r="AL1620" s="6"/>
      <c r="AM1620" s="6"/>
      <c r="AN1620" s="6"/>
      <c r="AO1620" s="6"/>
      <c r="AP1620" s="6"/>
      <c r="AQ1620" s="6"/>
      <c r="AR1620" s="6"/>
      <c r="AS1620" s="6"/>
      <c r="AT1620" s="6"/>
      <c r="AU1620" s="6"/>
      <c r="AV1620" s="6"/>
      <c r="AW1620" s="6"/>
      <c r="AX1620" s="6"/>
      <c r="AY1620" s="6"/>
      <c r="AZ1620" s="6"/>
      <c r="BA1620" s="6"/>
      <c r="BB1620" s="6"/>
      <c r="BC1620" s="6"/>
      <c r="BD1620" s="50"/>
      <c r="BE1620" s="45"/>
      <c r="BM1620" s="63"/>
      <c r="BN1620" s="6"/>
      <c r="CA1620" s="6"/>
    </row>
    <row r="1621" spans="4:79">
      <c r="D1621" s="6"/>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6"/>
      <c r="AG1621" s="6"/>
      <c r="AH1621" s="6"/>
      <c r="AI1621" s="6"/>
      <c r="AJ1621" s="6"/>
      <c r="AK1621" s="6"/>
      <c r="AL1621" s="6"/>
      <c r="AM1621" s="6"/>
      <c r="AN1621" s="6"/>
      <c r="AO1621" s="6"/>
      <c r="AP1621" s="6"/>
      <c r="AQ1621" s="6"/>
      <c r="AR1621" s="6"/>
      <c r="AS1621" s="6"/>
      <c r="AT1621" s="6"/>
      <c r="AU1621" s="6"/>
      <c r="AV1621" s="6"/>
      <c r="AW1621" s="6"/>
      <c r="AX1621" s="6"/>
      <c r="AY1621" s="6"/>
      <c r="AZ1621" s="6"/>
      <c r="BA1621" s="6"/>
      <c r="BB1621" s="6"/>
      <c r="BC1621" s="6"/>
      <c r="BD1621" s="50"/>
      <c r="BE1621" s="45"/>
      <c r="BM1621" s="63"/>
      <c r="BN1621" s="6"/>
      <c r="CA1621" s="6"/>
    </row>
    <row r="1622" spans="4:79">
      <c r="D1622" s="6"/>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50"/>
      <c r="BE1622" s="45"/>
      <c r="BM1622" s="63"/>
      <c r="BN1622" s="6"/>
      <c r="CA1622" s="6"/>
    </row>
    <row r="1623" spans="4:79">
      <c r="D1623" s="6"/>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50"/>
      <c r="BE1623" s="45"/>
      <c r="BM1623" s="63"/>
      <c r="BN1623" s="6"/>
      <c r="CA1623" s="6"/>
    </row>
    <row r="1624" spans="4:79">
      <c r="D1624" s="6"/>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6"/>
      <c r="AG1624" s="6"/>
      <c r="AH1624" s="6"/>
      <c r="AI1624" s="6"/>
      <c r="AJ1624" s="6"/>
      <c r="AK1624" s="6"/>
      <c r="AL1624" s="6"/>
      <c r="AM1624" s="6"/>
      <c r="AN1624" s="6"/>
      <c r="AO1624" s="6"/>
      <c r="AP1624" s="6"/>
      <c r="AQ1624" s="6"/>
      <c r="AR1624" s="6"/>
      <c r="AS1624" s="6"/>
      <c r="AT1624" s="6"/>
      <c r="AU1624" s="6"/>
      <c r="AV1624" s="6"/>
      <c r="AW1624" s="6"/>
      <c r="AX1624" s="6"/>
      <c r="AY1624" s="6"/>
      <c r="AZ1624" s="6"/>
      <c r="BA1624" s="6"/>
      <c r="BB1624" s="6"/>
      <c r="BC1624" s="6"/>
      <c r="BD1624" s="50"/>
      <c r="BE1624" s="45"/>
      <c r="BM1624" s="63"/>
      <c r="BN1624" s="6"/>
      <c r="CA1624" s="6"/>
    </row>
    <row r="1625" spans="4:79">
      <c r="D1625" s="6"/>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50"/>
      <c r="BE1625" s="45"/>
      <c r="BM1625" s="63"/>
      <c r="BN1625" s="6"/>
      <c r="CA1625" s="6"/>
    </row>
    <row r="1626" spans="4:79">
      <c r="D1626" s="6"/>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50"/>
      <c r="BE1626" s="45"/>
      <c r="BM1626" s="63"/>
      <c r="BN1626" s="6"/>
      <c r="CA1626" s="6"/>
    </row>
    <row r="1627" spans="4:79">
      <c r="D1627" s="6"/>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50"/>
      <c r="BE1627" s="45"/>
      <c r="BM1627" s="63"/>
      <c r="BN1627" s="6"/>
      <c r="CA1627" s="6"/>
    </row>
    <row r="1628" spans="4:79">
      <c r="D1628" s="6"/>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50"/>
      <c r="BE1628" s="45"/>
      <c r="BM1628" s="63"/>
      <c r="BN1628" s="6"/>
      <c r="CA1628" s="6"/>
    </row>
    <row r="1629" spans="4:79">
      <c r="D1629" s="6"/>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50"/>
      <c r="BE1629" s="45"/>
      <c r="BM1629" s="63"/>
      <c r="BN1629" s="6"/>
      <c r="CA1629" s="6"/>
    </row>
    <row r="1630" spans="4:79">
      <c r="D1630" s="6"/>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50"/>
      <c r="BE1630" s="45"/>
      <c r="BM1630" s="63"/>
      <c r="BN1630" s="6"/>
      <c r="CA1630" s="6"/>
    </row>
    <row r="1631" spans="4:79">
      <c r="D1631" s="6"/>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50"/>
      <c r="BE1631" s="45"/>
      <c r="BM1631" s="63"/>
      <c r="BN1631" s="6"/>
      <c r="CA1631" s="6"/>
    </row>
    <row r="1632" spans="4:79">
      <c r="D1632" s="6"/>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50"/>
      <c r="BE1632" s="45"/>
      <c r="BM1632" s="63"/>
      <c r="BN1632" s="6"/>
      <c r="CA1632" s="6"/>
    </row>
    <row r="1633" spans="4:79">
      <c r="D1633" s="6"/>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6"/>
      <c r="AG1633" s="6"/>
      <c r="AH1633" s="6"/>
      <c r="AI1633" s="6"/>
      <c r="AJ1633" s="6"/>
      <c r="AK1633" s="6"/>
      <c r="AL1633" s="6"/>
      <c r="AM1633" s="6"/>
      <c r="AN1633" s="6"/>
      <c r="AO1633" s="6"/>
      <c r="AP1633" s="6"/>
      <c r="AQ1633" s="6"/>
      <c r="AR1633" s="6"/>
      <c r="AS1633" s="6"/>
      <c r="AT1633" s="6"/>
      <c r="AU1633" s="6"/>
      <c r="AV1633" s="6"/>
      <c r="AW1633" s="6"/>
      <c r="AX1633" s="6"/>
      <c r="AY1633" s="6"/>
      <c r="AZ1633" s="6"/>
      <c r="BA1633" s="6"/>
      <c r="BB1633" s="6"/>
      <c r="BC1633" s="6"/>
      <c r="BD1633" s="50"/>
      <c r="BE1633" s="45"/>
      <c r="BM1633" s="63"/>
      <c r="BN1633" s="6"/>
      <c r="CA1633" s="6"/>
    </row>
    <row r="1634" spans="4:79">
      <c r="D1634" s="6"/>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50"/>
      <c r="BE1634" s="45"/>
      <c r="BM1634" s="63"/>
      <c r="BN1634" s="6"/>
      <c r="CA1634" s="6"/>
    </row>
    <row r="1635" spans="4:79">
      <c r="D1635" s="6"/>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50"/>
      <c r="BE1635" s="45"/>
      <c r="BM1635" s="63"/>
      <c r="BN1635" s="6"/>
      <c r="CA1635" s="6"/>
    </row>
    <row r="1636" spans="4:79">
      <c r="D1636" s="6"/>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50"/>
      <c r="BE1636" s="45"/>
      <c r="BM1636" s="63"/>
      <c r="BN1636" s="6"/>
      <c r="CA1636" s="6"/>
    </row>
    <row r="1637" spans="4:79">
      <c r="D1637" s="6"/>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6"/>
      <c r="AG1637" s="6"/>
      <c r="AH1637" s="6"/>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50"/>
      <c r="BE1637" s="45"/>
      <c r="BM1637" s="63"/>
      <c r="BN1637" s="6"/>
      <c r="CA1637" s="6"/>
    </row>
    <row r="1638" spans="4:79">
      <c r="D1638" s="6"/>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50"/>
      <c r="BE1638" s="45"/>
      <c r="BM1638" s="63"/>
      <c r="BN1638" s="6"/>
      <c r="CA1638" s="6"/>
    </row>
    <row r="1639" spans="4:79">
      <c r="D1639" s="6"/>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50"/>
      <c r="BE1639" s="45"/>
      <c r="BM1639" s="63"/>
      <c r="BN1639" s="6"/>
      <c r="CA1639" s="6"/>
    </row>
    <row r="1640" spans="4:79">
      <c r="D1640" s="6"/>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50"/>
      <c r="BE1640" s="45"/>
      <c r="BM1640" s="63"/>
      <c r="BN1640" s="6"/>
      <c r="CA1640" s="6"/>
    </row>
    <row r="1641" spans="4:79">
      <c r="D1641" s="6"/>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50"/>
      <c r="BE1641" s="45"/>
      <c r="BM1641" s="63"/>
      <c r="BN1641" s="6"/>
      <c r="CA1641" s="6"/>
    </row>
    <row r="1642" spans="4:79">
      <c r="D1642" s="6"/>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50"/>
      <c r="BE1642" s="45"/>
      <c r="BM1642" s="63"/>
      <c r="BN1642" s="6"/>
      <c r="CA1642" s="6"/>
    </row>
    <row r="1643" spans="4:79">
      <c r="D1643" s="6"/>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6"/>
      <c r="AG1643" s="6"/>
      <c r="AH1643" s="6"/>
      <c r="AI1643" s="6"/>
      <c r="AJ1643" s="6"/>
      <c r="AK1643" s="6"/>
      <c r="AL1643" s="6"/>
      <c r="AM1643" s="6"/>
      <c r="AN1643" s="6"/>
      <c r="AO1643" s="6"/>
      <c r="AP1643" s="6"/>
      <c r="AQ1643" s="6"/>
      <c r="AR1643" s="6"/>
      <c r="AS1643" s="6"/>
      <c r="AT1643" s="6"/>
      <c r="AU1643" s="6"/>
      <c r="AV1643" s="6"/>
      <c r="AW1643" s="6"/>
      <c r="AX1643" s="6"/>
      <c r="AY1643" s="6"/>
      <c r="AZ1643" s="6"/>
      <c r="BA1643" s="6"/>
      <c r="BB1643" s="6"/>
      <c r="BC1643" s="6"/>
      <c r="BD1643" s="50"/>
      <c r="BE1643" s="45"/>
      <c r="BM1643" s="63"/>
      <c r="BN1643" s="6"/>
      <c r="CA1643" s="6"/>
    </row>
    <row r="1644" spans="4:79">
      <c r="D1644" s="6"/>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50"/>
      <c r="BE1644" s="45"/>
      <c r="BM1644" s="63"/>
      <c r="BN1644" s="6"/>
      <c r="CA1644" s="6"/>
    </row>
    <row r="1645" spans="4:79">
      <c r="D1645" s="6"/>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50"/>
      <c r="BE1645" s="45"/>
      <c r="BM1645" s="63"/>
      <c r="BN1645" s="6"/>
      <c r="CA1645" s="6"/>
    </row>
    <row r="1646" spans="4:79">
      <c r="D1646" s="6"/>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50"/>
      <c r="BE1646" s="45"/>
      <c r="BM1646" s="63"/>
      <c r="BN1646" s="6"/>
      <c r="CA1646" s="6"/>
    </row>
    <row r="1647" spans="4:79">
      <c r="D1647" s="6"/>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50"/>
      <c r="BE1647" s="45"/>
      <c r="BM1647" s="63"/>
      <c r="BN1647" s="6"/>
      <c r="CA1647" s="6"/>
    </row>
    <row r="1648" spans="4:79">
      <c r="D1648" s="6"/>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50"/>
      <c r="BE1648" s="45"/>
      <c r="BM1648" s="63"/>
      <c r="BN1648" s="6"/>
      <c r="CA1648" s="6"/>
    </row>
    <row r="1649" spans="4:79">
      <c r="D1649" s="6"/>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50"/>
      <c r="BE1649" s="45"/>
      <c r="BM1649" s="63"/>
      <c r="BN1649" s="6"/>
      <c r="CA1649" s="6"/>
    </row>
    <row r="1650" spans="4:79">
      <c r="D1650" s="6"/>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50"/>
      <c r="BE1650" s="45"/>
      <c r="BM1650" s="63"/>
      <c r="BN1650" s="6"/>
      <c r="CA1650" s="6"/>
    </row>
    <row r="1651" spans="4:79">
      <c r="D1651" s="6"/>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50"/>
      <c r="BE1651" s="45"/>
      <c r="BM1651" s="63"/>
      <c r="BN1651" s="6"/>
      <c r="CA1651" s="6"/>
    </row>
    <row r="1652" spans="4:79">
      <c r="D1652" s="6"/>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50"/>
      <c r="BE1652" s="45"/>
      <c r="BM1652" s="63"/>
      <c r="BN1652" s="6"/>
      <c r="CA1652" s="6"/>
    </row>
    <row r="1653" spans="4:79">
      <c r="D1653" s="6"/>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50"/>
      <c r="BE1653" s="45"/>
      <c r="BM1653" s="63"/>
      <c r="BN1653" s="6"/>
      <c r="CA1653" s="6"/>
    </row>
    <row r="1654" spans="4:79">
      <c r="D1654" s="6"/>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50"/>
      <c r="BE1654" s="45"/>
      <c r="BM1654" s="63"/>
      <c r="BN1654" s="6"/>
      <c r="CA1654" s="6"/>
    </row>
    <row r="1655" spans="4:79">
      <c r="D1655" s="6"/>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50"/>
      <c r="BE1655" s="45"/>
      <c r="BM1655" s="63"/>
      <c r="BN1655" s="6"/>
      <c r="CA1655" s="6"/>
    </row>
    <row r="1656" spans="4:79">
      <c r="D1656" s="6"/>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50"/>
      <c r="BE1656" s="45"/>
      <c r="BM1656" s="63"/>
      <c r="BN1656" s="6"/>
      <c r="CA1656" s="6"/>
    </row>
    <row r="1657" spans="4:79">
      <c r="D1657" s="6"/>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50"/>
      <c r="BE1657" s="45"/>
      <c r="BM1657" s="63"/>
      <c r="BN1657" s="6"/>
      <c r="CA1657" s="6"/>
    </row>
    <row r="1658" spans="4:79">
      <c r="D1658" s="6"/>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50"/>
      <c r="BE1658" s="45"/>
      <c r="BM1658" s="63"/>
      <c r="BN1658" s="6"/>
      <c r="CA1658" s="6"/>
    </row>
    <row r="1659" spans="4:79">
      <c r="D1659" s="6"/>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50"/>
      <c r="BE1659" s="45"/>
      <c r="BM1659" s="63"/>
      <c r="BN1659" s="6"/>
      <c r="CA1659" s="6"/>
    </row>
    <row r="1660" spans="4:79">
      <c r="D1660" s="6"/>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50"/>
      <c r="BE1660" s="45"/>
      <c r="BM1660" s="63"/>
      <c r="BN1660" s="6"/>
      <c r="CA1660" s="6"/>
    </row>
    <row r="1661" spans="4:79">
      <c r="D1661" s="6"/>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50"/>
      <c r="BE1661" s="45"/>
      <c r="BM1661" s="63"/>
      <c r="BN1661" s="6"/>
      <c r="CA1661" s="6"/>
    </row>
    <row r="1662" spans="4:79">
      <c r="D1662" s="6"/>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50"/>
      <c r="BE1662" s="45"/>
      <c r="BM1662" s="63"/>
      <c r="BN1662" s="6"/>
      <c r="CA1662" s="6"/>
    </row>
    <row r="1663" spans="4:79">
      <c r="D1663" s="6"/>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6"/>
      <c r="AG1663" s="6"/>
      <c r="AH1663" s="6"/>
      <c r="AI1663" s="6"/>
      <c r="AJ1663" s="6"/>
      <c r="AK1663" s="6"/>
      <c r="AL1663" s="6"/>
      <c r="AM1663" s="6"/>
      <c r="AN1663" s="6"/>
      <c r="AO1663" s="6"/>
      <c r="AP1663" s="6"/>
      <c r="AQ1663" s="6"/>
      <c r="AR1663" s="6"/>
      <c r="AS1663" s="6"/>
      <c r="AT1663" s="6"/>
      <c r="AU1663" s="6"/>
      <c r="AV1663" s="6"/>
      <c r="AW1663" s="6"/>
      <c r="AX1663" s="6"/>
      <c r="AY1663" s="6"/>
      <c r="AZ1663" s="6"/>
      <c r="BA1663" s="6"/>
      <c r="BB1663" s="6"/>
      <c r="BC1663" s="6"/>
      <c r="BD1663" s="50"/>
      <c r="BE1663" s="45"/>
      <c r="BM1663" s="63"/>
      <c r="BN1663" s="6"/>
      <c r="CA1663" s="6"/>
    </row>
    <row r="1664" spans="4:79">
      <c r="D1664" s="6"/>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50"/>
      <c r="BE1664" s="45"/>
      <c r="BM1664" s="63"/>
      <c r="BN1664" s="6"/>
      <c r="CA1664" s="6"/>
    </row>
    <row r="1665" spans="4:79">
      <c r="D1665" s="6"/>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50"/>
      <c r="BE1665" s="45"/>
      <c r="BM1665" s="63"/>
      <c r="BN1665" s="6"/>
      <c r="CA1665" s="6"/>
    </row>
    <row r="1666" spans="4:79">
      <c r="D1666" s="6"/>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50"/>
      <c r="BE1666" s="45"/>
      <c r="BM1666" s="63"/>
      <c r="BN1666" s="6"/>
      <c r="CA1666" s="6"/>
    </row>
    <row r="1667" spans="4:79">
      <c r="D1667" s="6"/>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6"/>
      <c r="AG1667" s="6"/>
      <c r="AH1667" s="6"/>
      <c r="AI1667" s="6"/>
      <c r="AJ1667" s="6"/>
      <c r="AK1667" s="6"/>
      <c r="AL1667" s="6"/>
      <c r="AM1667" s="6"/>
      <c r="AN1667" s="6"/>
      <c r="AO1667" s="6"/>
      <c r="AP1667" s="6"/>
      <c r="AQ1667" s="6"/>
      <c r="AR1667" s="6"/>
      <c r="AS1667" s="6"/>
      <c r="AT1667" s="6"/>
      <c r="AU1667" s="6"/>
      <c r="AV1667" s="6"/>
      <c r="AW1667" s="6"/>
      <c r="AX1667" s="6"/>
      <c r="AY1667" s="6"/>
      <c r="AZ1667" s="6"/>
      <c r="BA1667" s="6"/>
      <c r="BB1667" s="6"/>
      <c r="BC1667" s="6"/>
      <c r="BD1667" s="50"/>
      <c r="BE1667" s="45"/>
      <c r="BM1667" s="63"/>
      <c r="BN1667" s="6"/>
      <c r="CA1667" s="6"/>
    </row>
    <row r="1668" spans="4:79">
      <c r="D1668" s="6"/>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50"/>
      <c r="BE1668" s="45"/>
      <c r="BM1668" s="63"/>
      <c r="BN1668" s="6"/>
      <c r="CA1668" s="6"/>
    </row>
    <row r="1669" spans="4:79">
      <c r="D1669" s="6"/>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50"/>
      <c r="BE1669" s="45"/>
      <c r="BM1669" s="63"/>
      <c r="BN1669" s="6"/>
      <c r="CA1669" s="6"/>
    </row>
    <row r="1670" spans="4:79">
      <c r="D1670" s="6"/>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50"/>
      <c r="BE1670" s="45"/>
      <c r="BM1670" s="63"/>
      <c r="BN1670" s="6"/>
      <c r="CA1670" s="6"/>
    </row>
    <row r="1671" spans="4:79">
      <c r="D1671" s="6"/>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50"/>
      <c r="BE1671" s="45"/>
      <c r="BM1671" s="63"/>
      <c r="BN1671" s="6"/>
      <c r="CA1671" s="6"/>
    </row>
    <row r="1672" spans="4:79">
      <c r="D1672" s="6"/>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50"/>
      <c r="BE1672" s="45"/>
      <c r="BM1672" s="63"/>
      <c r="BN1672" s="6"/>
      <c r="CA1672" s="6"/>
    </row>
    <row r="1673" spans="4:79">
      <c r="D1673" s="6"/>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50"/>
      <c r="BE1673" s="45"/>
      <c r="BM1673" s="63"/>
      <c r="BN1673" s="6"/>
      <c r="CA1673" s="6"/>
    </row>
    <row r="1674" spans="4:79">
      <c r="D1674" s="6"/>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50"/>
      <c r="BE1674" s="45"/>
      <c r="BM1674" s="63"/>
      <c r="BN1674" s="6"/>
      <c r="CA1674" s="6"/>
    </row>
    <row r="1675" spans="4:79">
      <c r="D1675" s="6"/>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50"/>
      <c r="BE1675" s="45"/>
      <c r="BM1675" s="63"/>
      <c r="BN1675" s="6"/>
      <c r="CA1675" s="6"/>
    </row>
    <row r="1676" spans="4:79">
      <c r="D1676" s="6"/>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50"/>
      <c r="BE1676" s="45"/>
      <c r="BM1676" s="63"/>
      <c r="BN1676" s="6"/>
      <c r="CA1676" s="6"/>
    </row>
    <row r="1677" spans="4:79">
      <c r="D1677" s="6"/>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50"/>
      <c r="BE1677" s="45"/>
      <c r="BM1677" s="63"/>
      <c r="BN1677" s="6"/>
      <c r="CA1677" s="6"/>
    </row>
    <row r="1678" spans="4:79">
      <c r="D1678" s="6"/>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50"/>
      <c r="BE1678" s="45"/>
      <c r="BM1678" s="63"/>
      <c r="BN1678" s="6"/>
      <c r="CA1678" s="6"/>
    </row>
    <row r="1679" spans="4:79">
      <c r="D1679" s="6"/>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50"/>
      <c r="BE1679" s="45"/>
      <c r="BM1679" s="63"/>
      <c r="BN1679" s="6"/>
      <c r="CA1679" s="6"/>
    </row>
    <row r="1680" spans="4:79">
      <c r="D1680" s="6"/>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50"/>
      <c r="BE1680" s="45"/>
      <c r="BM1680" s="63"/>
      <c r="BN1680" s="6"/>
      <c r="CA1680" s="6"/>
    </row>
    <row r="1681" spans="4:79">
      <c r="D1681" s="6"/>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50"/>
      <c r="BE1681" s="45"/>
      <c r="BM1681" s="63"/>
      <c r="BN1681" s="6"/>
      <c r="CA1681" s="6"/>
    </row>
    <row r="1682" spans="4:79">
      <c r="D1682" s="6"/>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50"/>
      <c r="BE1682" s="45"/>
      <c r="BM1682" s="63"/>
      <c r="BN1682" s="6"/>
      <c r="CA1682" s="6"/>
    </row>
    <row r="1683" spans="4:79">
      <c r="D1683" s="6"/>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50"/>
      <c r="BE1683" s="45"/>
      <c r="BM1683" s="63"/>
      <c r="BN1683" s="6"/>
      <c r="CA1683" s="6"/>
    </row>
    <row r="1684" spans="4:79">
      <c r="D1684" s="6"/>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50"/>
      <c r="BE1684" s="45"/>
      <c r="BM1684" s="63"/>
      <c r="BN1684" s="6"/>
      <c r="CA1684" s="6"/>
    </row>
    <row r="1685" spans="4:79">
      <c r="D1685" s="6"/>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50"/>
      <c r="BE1685" s="45"/>
      <c r="BM1685" s="63"/>
      <c r="BN1685" s="6"/>
      <c r="CA1685" s="6"/>
    </row>
    <row r="1686" spans="4:79">
      <c r="D1686" s="6"/>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50"/>
      <c r="BE1686" s="45"/>
      <c r="BM1686" s="63"/>
      <c r="BN1686" s="6"/>
      <c r="CA1686" s="6"/>
    </row>
    <row r="1687" spans="4:79">
      <c r="D1687" s="6"/>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6"/>
      <c r="AG1687" s="6"/>
      <c r="AH1687" s="6"/>
      <c r="AI1687" s="6"/>
      <c r="AJ1687" s="6"/>
      <c r="AK1687" s="6"/>
      <c r="AL1687" s="6"/>
      <c r="AM1687" s="6"/>
      <c r="AN1687" s="6"/>
      <c r="AO1687" s="6"/>
      <c r="AP1687" s="6"/>
      <c r="AQ1687" s="6"/>
      <c r="AR1687" s="6"/>
      <c r="AS1687" s="6"/>
      <c r="AT1687" s="6"/>
      <c r="AU1687" s="6"/>
      <c r="AV1687" s="6"/>
      <c r="AW1687" s="6"/>
      <c r="AX1687" s="6"/>
      <c r="AY1687" s="6"/>
      <c r="AZ1687" s="6"/>
      <c r="BA1687" s="6"/>
      <c r="BB1687" s="6"/>
      <c r="BC1687" s="6"/>
      <c r="BD1687" s="50"/>
      <c r="BE1687" s="45"/>
      <c r="BM1687" s="63"/>
      <c r="BN1687" s="6"/>
      <c r="CA1687" s="6"/>
    </row>
    <row r="1688" spans="4:79">
      <c r="D1688" s="6"/>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50"/>
      <c r="BE1688" s="45"/>
      <c r="BM1688" s="63"/>
      <c r="BN1688" s="6"/>
      <c r="CA1688" s="6"/>
    </row>
    <row r="1689" spans="4:79">
      <c r="D1689" s="6"/>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50"/>
      <c r="BE1689" s="45"/>
      <c r="BM1689" s="63"/>
      <c r="BN1689" s="6"/>
      <c r="CA1689" s="6"/>
    </row>
    <row r="1690" spans="4:79">
      <c r="D1690" s="6"/>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50"/>
      <c r="BE1690" s="45"/>
      <c r="BM1690" s="63"/>
      <c r="BN1690" s="6"/>
      <c r="CA1690" s="6"/>
    </row>
    <row r="1691" spans="4:79">
      <c r="D1691" s="6"/>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50"/>
      <c r="BE1691" s="45"/>
      <c r="BM1691" s="63"/>
      <c r="BN1691" s="6"/>
      <c r="CA1691" s="6"/>
    </row>
    <row r="1692" spans="4:79">
      <c r="D1692" s="6"/>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50"/>
      <c r="BE1692" s="45"/>
      <c r="BM1692" s="63"/>
      <c r="BN1692" s="6"/>
      <c r="CA1692" s="6"/>
    </row>
    <row r="1693" spans="4:79">
      <c r="D1693" s="6"/>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50"/>
      <c r="BE1693" s="45"/>
      <c r="BM1693" s="63"/>
      <c r="BN1693" s="6"/>
      <c r="CA1693" s="6"/>
    </row>
    <row r="1694" spans="4:79">
      <c r="D1694" s="6"/>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6"/>
      <c r="AG1694" s="6"/>
      <c r="AH1694" s="6"/>
      <c r="AI1694" s="6"/>
      <c r="AJ1694" s="6"/>
      <c r="AK1694" s="6"/>
      <c r="AL1694" s="6"/>
      <c r="AM1694" s="6"/>
      <c r="AN1694" s="6"/>
      <c r="AO1694" s="6"/>
      <c r="AP1694" s="6"/>
      <c r="AQ1694" s="6"/>
      <c r="AR1694" s="6"/>
      <c r="AS1694" s="6"/>
      <c r="AT1694" s="6"/>
      <c r="AU1694" s="6"/>
      <c r="AV1694" s="6"/>
      <c r="AW1694" s="6"/>
      <c r="AX1694" s="6"/>
      <c r="AY1694" s="6"/>
      <c r="AZ1694" s="6"/>
      <c r="BA1694" s="6"/>
      <c r="BB1694" s="6"/>
      <c r="BC1694" s="6"/>
      <c r="BD1694" s="50"/>
      <c r="BE1694" s="45"/>
      <c r="BM1694" s="63"/>
      <c r="BN1694" s="6"/>
      <c r="CA1694" s="6"/>
    </row>
    <row r="1695" spans="4:79">
      <c r="D1695" s="6"/>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50"/>
      <c r="BE1695" s="45"/>
      <c r="BM1695" s="63"/>
      <c r="BN1695" s="6"/>
      <c r="CA1695" s="6"/>
    </row>
    <row r="1696" spans="4:79">
      <c r="D1696" s="6"/>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50"/>
      <c r="BE1696" s="45"/>
      <c r="BM1696" s="63"/>
      <c r="BN1696" s="6"/>
      <c r="CA1696" s="6"/>
    </row>
    <row r="1697" spans="4:79">
      <c r="D1697" s="6"/>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50"/>
      <c r="BE1697" s="45"/>
      <c r="BM1697" s="63"/>
      <c r="BN1697" s="6"/>
      <c r="CA1697" s="6"/>
    </row>
    <row r="1698" spans="4:79">
      <c r="D1698" s="6"/>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50"/>
      <c r="BE1698" s="45"/>
      <c r="BM1698" s="63"/>
      <c r="BN1698" s="6"/>
      <c r="CA1698" s="6"/>
    </row>
    <row r="1699" spans="4:79">
      <c r="D1699" s="6"/>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50"/>
      <c r="BE1699" s="45"/>
      <c r="BM1699" s="63"/>
      <c r="BN1699" s="6"/>
      <c r="CA1699" s="6"/>
    </row>
    <row r="1700" spans="4:79">
      <c r="D1700" s="6"/>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50"/>
      <c r="BE1700" s="45"/>
      <c r="BM1700" s="63"/>
      <c r="BN1700" s="6"/>
      <c r="CA1700" s="6"/>
    </row>
    <row r="1701" spans="4:79">
      <c r="D1701" s="6"/>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50"/>
      <c r="BE1701" s="45"/>
      <c r="BM1701" s="63"/>
      <c r="BN1701" s="6"/>
      <c r="CA1701" s="6"/>
    </row>
    <row r="1702" spans="4:79">
      <c r="D1702" s="6"/>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50"/>
      <c r="BE1702" s="45"/>
      <c r="BM1702" s="63"/>
      <c r="BN1702" s="6"/>
      <c r="CA1702" s="6"/>
    </row>
    <row r="1703" spans="4:79">
      <c r="D1703" s="6"/>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50"/>
      <c r="BE1703" s="45"/>
      <c r="BM1703" s="63"/>
      <c r="BN1703" s="6"/>
      <c r="CA1703" s="6"/>
    </row>
    <row r="1704" spans="4:79">
      <c r="D1704" s="6"/>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50"/>
      <c r="BE1704" s="45"/>
      <c r="BM1704" s="63"/>
      <c r="BN1704" s="6"/>
      <c r="CA1704" s="6"/>
    </row>
    <row r="1705" spans="4:79">
      <c r="D1705" s="6"/>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50"/>
      <c r="BE1705" s="45"/>
      <c r="BM1705" s="63"/>
      <c r="BN1705" s="6"/>
      <c r="CA1705" s="6"/>
    </row>
    <row r="1706" spans="4:79">
      <c r="D1706" s="6"/>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50"/>
      <c r="BE1706" s="45"/>
      <c r="BM1706" s="63"/>
      <c r="BN1706" s="6"/>
      <c r="CA1706" s="6"/>
    </row>
    <row r="1707" spans="4:79">
      <c r="D1707" s="6"/>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50"/>
      <c r="BE1707" s="45"/>
      <c r="BM1707" s="63"/>
      <c r="BN1707" s="6"/>
      <c r="CA1707" s="6"/>
    </row>
    <row r="1708" spans="4:79">
      <c r="D1708" s="6"/>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50"/>
      <c r="BE1708" s="45"/>
      <c r="BM1708" s="63"/>
      <c r="BN1708" s="6"/>
      <c r="CA1708" s="6"/>
    </row>
    <row r="1709" spans="4:79">
      <c r="D1709" s="6"/>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50"/>
      <c r="BE1709" s="45"/>
      <c r="BM1709" s="63"/>
      <c r="BN1709" s="6"/>
      <c r="CA1709" s="6"/>
    </row>
    <row r="1710" spans="4:79">
      <c r="D1710" s="6"/>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50"/>
      <c r="BE1710" s="45"/>
      <c r="BM1710" s="63"/>
      <c r="BN1710" s="6"/>
      <c r="CA1710" s="6"/>
    </row>
    <row r="1711" spans="4:79">
      <c r="D1711" s="6"/>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50"/>
      <c r="BE1711" s="45"/>
      <c r="BM1711" s="63"/>
      <c r="BN1711" s="6"/>
      <c r="CA1711" s="6"/>
    </row>
    <row r="1712" spans="4:79">
      <c r="D1712" s="6"/>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50"/>
      <c r="BE1712" s="45"/>
      <c r="BM1712" s="63"/>
      <c r="BN1712" s="6"/>
      <c r="CA1712" s="6"/>
    </row>
    <row r="1713" spans="4:79">
      <c r="D1713" s="6"/>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50"/>
      <c r="BE1713" s="45"/>
      <c r="BM1713" s="63"/>
      <c r="BN1713" s="6"/>
      <c r="CA1713" s="6"/>
    </row>
    <row r="1714" spans="4:79">
      <c r="D1714" s="6"/>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50"/>
      <c r="BE1714" s="45"/>
      <c r="BM1714" s="63"/>
      <c r="BN1714" s="6"/>
      <c r="CA1714" s="6"/>
    </row>
    <row r="1715" spans="4:79">
      <c r="D1715" s="6"/>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50"/>
      <c r="BE1715" s="45"/>
      <c r="BM1715" s="63"/>
      <c r="BN1715" s="6"/>
      <c r="CA1715" s="6"/>
    </row>
    <row r="1716" spans="4:79">
      <c r="D1716" s="6"/>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50"/>
      <c r="BE1716" s="45"/>
      <c r="BM1716" s="63"/>
      <c r="BN1716" s="6"/>
      <c r="CA1716" s="6"/>
    </row>
    <row r="1717" spans="4:79">
      <c r="D1717" s="6"/>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50"/>
      <c r="BE1717" s="45"/>
      <c r="BM1717" s="63"/>
      <c r="BN1717" s="6"/>
      <c r="CA1717" s="6"/>
    </row>
    <row r="1718" spans="4:79">
      <c r="D1718" s="6"/>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50"/>
      <c r="BE1718" s="45"/>
      <c r="BM1718" s="63"/>
      <c r="BN1718" s="6"/>
      <c r="CA1718" s="6"/>
    </row>
    <row r="1719" spans="4:79">
      <c r="D1719" s="6"/>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50"/>
      <c r="BE1719" s="45"/>
      <c r="BM1719" s="63"/>
      <c r="BN1719" s="6"/>
      <c r="CA1719" s="6"/>
    </row>
    <row r="1720" spans="4:79">
      <c r="D1720" s="6"/>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50"/>
      <c r="BE1720" s="45"/>
      <c r="BM1720" s="63"/>
      <c r="BN1720" s="6"/>
      <c r="CA1720" s="6"/>
    </row>
    <row r="1721" spans="4:79">
      <c r="D1721" s="6"/>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50"/>
      <c r="BE1721" s="45"/>
      <c r="BM1721" s="63"/>
      <c r="BN1721" s="6"/>
      <c r="CA1721" s="6"/>
    </row>
    <row r="1722" spans="4:79">
      <c r="D1722" s="6"/>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50"/>
      <c r="BE1722" s="45"/>
      <c r="BM1722" s="63"/>
      <c r="BN1722" s="6"/>
      <c r="CA1722" s="6"/>
    </row>
    <row r="1723" spans="4:79">
      <c r="D1723" s="6"/>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50"/>
      <c r="BE1723" s="45"/>
      <c r="BM1723" s="63"/>
      <c r="BN1723" s="6"/>
      <c r="CA1723" s="6"/>
    </row>
    <row r="1724" spans="4:79">
      <c r="D1724" s="6"/>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50"/>
      <c r="BE1724" s="45"/>
      <c r="BM1724" s="63"/>
      <c r="BN1724" s="6"/>
      <c r="CA1724" s="6"/>
    </row>
    <row r="1725" spans="4:79">
      <c r="D1725" s="6"/>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50"/>
      <c r="BE1725" s="45"/>
      <c r="BM1725" s="63"/>
      <c r="BN1725" s="6"/>
      <c r="CA1725" s="6"/>
    </row>
    <row r="1726" spans="4:79">
      <c r="D1726" s="6"/>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50"/>
      <c r="BE1726" s="45"/>
      <c r="BM1726" s="63"/>
      <c r="BN1726" s="6"/>
      <c r="CA1726" s="6"/>
    </row>
    <row r="1727" spans="4:79">
      <c r="D1727" s="6"/>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50"/>
      <c r="BE1727" s="45"/>
      <c r="BM1727" s="63"/>
      <c r="BN1727" s="6"/>
      <c r="CA1727" s="6"/>
    </row>
    <row r="1728" spans="4:79">
      <c r="D1728" s="6"/>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50"/>
      <c r="BE1728" s="45"/>
      <c r="BM1728" s="63"/>
      <c r="BN1728" s="6"/>
      <c r="CA1728" s="6"/>
    </row>
    <row r="1729" spans="4:79">
      <c r="D1729" s="6"/>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50"/>
      <c r="BE1729" s="45"/>
      <c r="BM1729" s="63"/>
      <c r="BN1729" s="6"/>
      <c r="CA1729" s="6"/>
    </row>
    <row r="1730" spans="4:79">
      <c r="D1730" s="6"/>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50"/>
      <c r="BE1730" s="45"/>
      <c r="BM1730" s="63"/>
      <c r="BN1730" s="6"/>
      <c r="CA1730" s="6"/>
    </row>
    <row r="1731" spans="4:79">
      <c r="D1731" s="6"/>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50"/>
      <c r="BE1731" s="45"/>
      <c r="BM1731" s="63"/>
      <c r="BN1731" s="6"/>
      <c r="CA1731" s="6"/>
    </row>
    <row r="1732" spans="4:79">
      <c r="D1732" s="6"/>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50"/>
      <c r="BE1732" s="45"/>
      <c r="BM1732" s="63"/>
      <c r="BN1732" s="6"/>
      <c r="CA1732" s="6"/>
    </row>
    <row r="1733" spans="4:79">
      <c r="D1733" s="6"/>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50"/>
      <c r="BE1733" s="45"/>
      <c r="BM1733" s="63"/>
      <c r="BN1733" s="6"/>
      <c r="CA1733" s="6"/>
    </row>
    <row r="1734" spans="4:79">
      <c r="D1734" s="6"/>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50"/>
      <c r="BE1734" s="45"/>
      <c r="BM1734" s="63"/>
      <c r="BN1734" s="6"/>
      <c r="CA1734" s="6"/>
    </row>
    <row r="1735" spans="4:79">
      <c r="D1735" s="6"/>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50"/>
      <c r="BE1735" s="45"/>
      <c r="BM1735" s="63"/>
      <c r="BN1735" s="6"/>
      <c r="CA1735" s="6"/>
    </row>
    <row r="1736" spans="4:79">
      <c r="D1736" s="6"/>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50"/>
      <c r="BE1736" s="45"/>
      <c r="BM1736" s="63"/>
      <c r="BN1736" s="6"/>
      <c r="CA1736" s="6"/>
    </row>
    <row r="1737" spans="4:79">
      <c r="D1737" s="6"/>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50"/>
      <c r="BE1737" s="45"/>
      <c r="BM1737" s="63"/>
      <c r="BN1737" s="6"/>
      <c r="CA1737" s="6"/>
    </row>
    <row r="1738" spans="4:79">
      <c r="D1738" s="6"/>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50"/>
      <c r="BE1738" s="45"/>
      <c r="BM1738" s="63"/>
      <c r="BN1738" s="6"/>
      <c r="CA1738" s="6"/>
    </row>
    <row r="1739" spans="4:79">
      <c r="D1739" s="6"/>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50"/>
      <c r="BE1739" s="45"/>
      <c r="BM1739" s="63"/>
      <c r="BN1739" s="6"/>
      <c r="CA1739" s="6"/>
    </row>
    <row r="1740" spans="4:79">
      <c r="D1740" s="6"/>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50"/>
      <c r="BE1740" s="45"/>
      <c r="BM1740" s="63"/>
      <c r="BN1740" s="6"/>
      <c r="CA1740" s="6"/>
    </row>
    <row r="1741" spans="4:79">
      <c r="D1741" s="6"/>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50"/>
      <c r="BE1741" s="45"/>
      <c r="BM1741" s="63"/>
      <c r="BN1741" s="6"/>
      <c r="CA1741" s="6"/>
    </row>
    <row r="1742" spans="4:79">
      <c r="D1742" s="6"/>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50"/>
      <c r="BE1742" s="45"/>
      <c r="BM1742" s="63"/>
      <c r="BN1742" s="6"/>
      <c r="CA1742" s="6"/>
    </row>
    <row r="1743" spans="4:79">
      <c r="D1743" s="6"/>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50"/>
      <c r="BE1743" s="45"/>
      <c r="BM1743" s="63"/>
      <c r="BN1743" s="6"/>
      <c r="CA1743" s="6"/>
    </row>
    <row r="1744" spans="4:79">
      <c r="D1744" s="6"/>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6"/>
      <c r="AG1744" s="6"/>
      <c r="AH1744" s="6"/>
      <c r="AI1744" s="6"/>
      <c r="AJ1744" s="6"/>
      <c r="AK1744" s="6"/>
      <c r="AL1744" s="6"/>
      <c r="AM1744" s="6"/>
      <c r="AN1744" s="6"/>
      <c r="AO1744" s="6"/>
      <c r="AP1744" s="6"/>
      <c r="AQ1744" s="6"/>
      <c r="AR1744" s="6"/>
      <c r="AS1744" s="6"/>
      <c r="AT1744" s="6"/>
      <c r="AU1744" s="6"/>
      <c r="AV1744" s="6"/>
      <c r="AW1744" s="6"/>
      <c r="AX1744" s="6"/>
      <c r="AY1744" s="6"/>
      <c r="AZ1744" s="6"/>
      <c r="BA1744" s="6"/>
      <c r="BB1744" s="6"/>
      <c r="BC1744" s="6"/>
      <c r="BD1744" s="50"/>
      <c r="BE1744" s="45"/>
      <c r="BM1744" s="63"/>
      <c r="BN1744" s="6"/>
      <c r="CA1744" s="6"/>
    </row>
    <row r="1745" spans="4:79">
      <c r="D1745" s="6"/>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50"/>
      <c r="BE1745" s="45"/>
      <c r="BM1745" s="63"/>
      <c r="BN1745" s="6"/>
      <c r="CA1745" s="6"/>
    </row>
    <row r="1746" spans="4:79">
      <c r="D1746" s="6"/>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50"/>
      <c r="BE1746" s="45"/>
      <c r="BM1746" s="63"/>
      <c r="BN1746" s="6"/>
      <c r="CA1746" s="6"/>
    </row>
    <row r="1747" spans="4:79">
      <c r="D1747" s="6"/>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50"/>
      <c r="BE1747" s="45"/>
      <c r="BM1747" s="63"/>
      <c r="BN1747" s="6"/>
      <c r="CA1747" s="6"/>
    </row>
    <row r="1748" spans="4:79">
      <c r="D1748" s="6"/>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50"/>
      <c r="BE1748" s="45"/>
      <c r="BM1748" s="63"/>
      <c r="BN1748" s="6"/>
      <c r="CA1748" s="6"/>
    </row>
    <row r="1749" spans="4:79">
      <c r="D1749" s="6"/>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50"/>
      <c r="BE1749" s="45"/>
      <c r="BM1749" s="63"/>
      <c r="BN1749" s="6"/>
      <c r="CA1749" s="6"/>
    </row>
    <row r="1750" spans="4:79">
      <c r="D1750" s="6"/>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50"/>
      <c r="BE1750" s="45"/>
      <c r="BM1750" s="63"/>
      <c r="BN1750" s="6"/>
      <c r="CA1750" s="6"/>
    </row>
    <row r="1751" spans="4:79">
      <c r="D1751" s="6"/>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50"/>
      <c r="BE1751" s="45"/>
      <c r="BM1751" s="63"/>
      <c r="BN1751" s="6"/>
      <c r="CA1751" s="6"/>
    </row>
    <row r="1752" spans="4:79">
      <c r="D1752" s="6"/>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50"/>
      <c r="BE1752" s="45"/>
      <c r="BM1752" s="63"/>
      <c r="BN1752" s="6"/>
      <c r="CA1752" s="6"/>
    </row>
    <row r="1753" spans="4:79">
      <c r="D1753" s="6"/>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6"/>
      <c r="AG1753" s="6"/>
      <c r="AH1753" s="6"/>
      <c r="AI1753" s="6"/>
      <c r="AJ1753" s="6"/>
      <c r="AK1753" s="6"/>
      <c r="AL1753" s="6"/>
      <c r="AM1753" s="6"/>
      <c r="AN1753" s="6"/>
      <c r="AO1753" s="6"/>
      <c r="AP1753" s="6"/>
      <c r="AQ1753" s="6"/>
      <c r="AR1753" s="6"/>
      <c r="AS1753" s="6"/>
      <c r="AT1753" s="6"/>
      <c r="AU1753" s="6"/>
      <c r="AV1753" s="6"/>
      <c r="AW1753" s="6"/>
      <c r="AX1753" s="6"/>
      <c r="AY1753" s="6"/>
      <c r="AZ1753" s="6"/>
      <c r="BA1753" s="6"/>
      <c r="BB1753" s="6"/>
      <c r="BC1753" s="6"/>
      <c r="BD1753" s="50"/>
      <c r="BE1753" s="45"/>
      <c r="BM1753" s="63"/>
      <c r="BN1753" s="6"/>
      <c r="CA1753" s="6"/>
    </row>
    <row r="1754" spans="4:79">
      <c r="D1754" s="6"/>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6"/>
      <c r="AG1754" s="6"/>
      <c r="AH1754" s="6"/>
      <c r="AI1754" s="6"/>
      <c r="AJ1754" s="6"/>
      <c r="AK1754" s="6"/>
      <c r="AL1754" s="6"/>
      <c r="AM1754" s="6"/>
      <c r="AN1754" s="6"/>
      <c r="AO1754" s="6"/>
      <c r="AP1754" s="6"/>
      <c r="AQ1754" s="6"/>
      <c r="AR1754" s="6"/>
      <c r="AS1754" s="6"/>
      <c r="AT1754" s="6"/>
      <c r="AU1754" s="6"/>
      <c r="AV1754" s="6"/>
      <c r="AW1754" s="6"/>
      <c r="AX1754" s="6"/>
      <c r="AY1754" s="6"/>
      <c r="AZ1754" s="6"/>
      <c r="BA1754" s="6"/>
      <c r="BB1754" s="6"/>
      <c r="BC1754" s="6"/>
      <c r="BD1754" s="50"/>
      <c r="BE1754" s="45"/>
      <c r="BM1754" s="63"/>
      <c r="BN1754" s="6"/>
      <c r="CA1754" s="6"/>
    </row>
    <row r="1755" spans="4:79">
      <c r="D1755" s="6"/>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50"/>
      <c r="BE1755" s="45"/>
      <c r="BM1755" s="63"/>
      <c r="BN1755" s="6"/>
      <c r="CA1755" s="6"/>
    </row>
    <row r="1756" spans="4:79">
      <c r="D1756" s="6"/>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50"/>
      <c r="BE1756" s="45"/>
      <c r="BM1756" s="63"/>
      <c r="BN1756" s="6"/>
      <c r="CA1756" s="6"/>
    </row>
    <row r="1757" spans="4:79">
      <c r="D1757" s="6"/>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50"/>
      <c r="BE1757" s="45"/>
      <c r="BM1757" s="63"/>
      <c r="BN1757" s="6"/>
      <c r="CA1757" s="6"/>
    </row>
    <row r="1758" spans="4:79">
      <c r="D1758" s="6"/>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50"/>
      <c r="BE1758" s="45"/>
      <c r="BM1758" s="63"/>
      <c r="BN1758" s="6"/>
      <c r="CA1758" s="6"/>
    </row>
    <row r="1759" spans="4:79">
      <c r="D1759" s="6"/>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50"/>
      <c r="BE1759" s="45"/>
      <c r="BM1759" s="63"/>
      <c r="BN1759" s="6"/>
      <c r="CA1759" s="6"/>
    </row>
    <row r="1760" spans="4:79">
      <c r="D1760" s="6"/>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6"/>
      <c r="AG1760" s="6"/>
      <c r="AH1760" s="6"/>
      <c r="AI1760" s="6"/>
      <c r="AJ1760" s="6"/>
      <c r="AK1760" s="6"/>
      <c r="AL1760" s="6"/>
      <c r="AM1760" s="6"/>
      <c r="AN1760" s="6"/>
      <c r="AO1760" s="6"/>
      <c r="AP1760" s="6"/>
      <c r="AQ1760" s="6"/>
      <c r="AR1760" s="6"/>
      <c r="AS1760" s="6"/>
      <c r="AT1760" s="6"/>
      <c r="AU1760" s="6"/>
      <c r="AV1760" s="6"/>
      <c r="AW1760" s="6"/>
      <c r="AX1760" s="6"/>
      <c r="AY1760" s="6"/>
      <c r="AZ1760" s="6"/>
      <c r="BA1760" s="6"/>
      <c r="BB1760" s="6"/>
      <c r="BC1760" s="6"/>
      <c r="BD1760" s="50"/>
      <c r="BE1760" s="45"/>
      <c r="BM1760" s="63"/>
      <c r="BN1760" s="6"/>
      <c r="CA1760" s="6"/>
    </row>
    <row r="1761" spans="4:79">
      <c r="D1761" s="6"/>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50"/>
      <c r="BE1761" s="45"/>
      <c r="BM1761" s="63"/>
      <c r="BN1761" s="6"/>
      <c r="CA1761" s="6"/>
    </row>
    <row r="1762" spans="4:79">
      <c r="D1762" s="6"/>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50"/>
      <c r="BE1762" s="45"/>
      <c r="BM1762" s="63"/>
      <c r="BN1762" s="6"/>
      <c r="CA1762" s="6"/>
    </row>
    <row r="1763" spans="4:79">
      <c r="D1763" s="6"/>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50"/>
      <c r="BE1763" s="45"/>
      <c r="BM1763" s="63"/>
      <c r="BN1763" s="6"/>
      <c r="CA1763" s="6"/>
    </row>
    <row r="1764" spans="4:79">
      <c r="D1764" s="6"/>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50"/>
      <c r="BE1764" s="45"/>
      <c r="BM1764" s="63"/>
      <c r="BN1764" s="6"/>
      <c r="CA1764" s="6"/>
    </row>
    <row r="1765" spans="4:79">
      <c r="D1765" s="6"/>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50"/>
      <c r="BE1765" s="45"/>
      <c r="BM1765" s="63"/>
      <c r="BN1765" s="6"/>
      <c r="CA1765" s="6"/>
    </row>
    <row r="1766" spans="4:79">
      <c r="D1766" s="6"/>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50"/>
      <c r="BE1766" s="45"/>
      <c r="BM1766" s="63"/>
      <c r="BN1766" s="6"/>
      <c r="CA1766" s="6"/>
    </row>
    <row r="1767" spans="4:79">
      <c r="D1767" s="6"/>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50"/>
      <c r="BE1767" s="45"/>
      <c r="BM1767" s="63"/>
      <c r="BN1767" s="6"/>
      <c r="CA1767" s="6"/>
    </row>
    <row r="1768" spans="4:79">
      <c r="D1768" s="6"/>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50"/>
      <c r="BE1768" s="45"/>
      <c r="BM1768" s="63"/>
      <c r="BN1768" s="6"/>
      <c r="CA1768" s="6"/>
    </row>
    <row r="1769" spans="4:79">
      <c r="D1769" s="6"/>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50"/>
      <c r="BE1769" s="45"/>
      <c r="BM1769" s="63"/>
      <c r="BN1769" s="6"/>
      <c r="CA1769" s="6"/>
    </row>
    <row r="1770" spans="4:79">
      <c r="D1770" s="6"/>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50"/>
      <c r="BE1770" s="45"/>
      <c r="BM1770" s="63"/>
      <c r="BN1770" s="6"/>
      <c r="CA1770" s="6"/>
    </row>
    <row r="1771" spans="4:79">
      <c r="D1771" s="6"/>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50"/>
      <c r="BE1771" s="45"/>
      <c r="BM1771" s="63"/>
      <c r="BN1771" s="6"/>
      <c r="CA1771" s="6"/>
    </row>
    <row r="1772" spans="4:79">
      <c r="D1772" s="6"/>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50"/>
      <c r="BE1772" s="45"/>
      <c r="BM1772" s="63"/>
      <c r="BN1772" s="6"/>
      <c r="CA1772" s="6"/>
    </row>
    <row r="1773" spans="4:79">
      <c r="D1773" s="6"/>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50"/>
      <c r="BE1773" s="45"/>
      <c r="BM1773" s="63"/>
      <c r="BN1773" s="6"/>
      <c r="CA1773" s="6"/>
    </row>
    <row r="1774" spans="4:79">
      <c r="D1774" s="6"/>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50"/>
      <c r="BE1774" s="45"/>
      <c r="BM1774" s="63"/>
      <c r="BN1774" s="6"/>
      <c r="CA1774" s="6"/>
    </row>
    <row r="1775" spans="4:79">
      <c r="D1775" s="6"/>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50"/>
      <c r="BE1775" s="45"/>
      <c r="BM1775" s="63"/>
      <c r="BN1775" s="6"/>
      <c r="CA1775" s="6"/>
    </row>
    <row r="1776" spans="4:79">
      <c r="D1776" s="6"/>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50"/>
      <c r="BE1776" s="45"/>
      <c r="BM1776" s="63"/>
      <c r="BN1776" s="6"/>
      <c r="CA1776" s="6"/>
    </row>
    <row r="1777" spans="4:79">
      <c r="D1777" s="6"/>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50"/>
      <c r="BE1777" s="45"/>
      <c r="BM1777" s="63"/>
      <c r="BN1777" s="6"/>
      <c r="CA1777" s="6"/>
    </row>
    <row r="1778" spans="4:79">
      <c r="D1778" s="6"/>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50"/>
      <c r="BE1778" s="45"/>
      <c r="BM1778" s="63"/>
      <c r="BN1778" s="6"/>
      <c r="CA1778" s="6"/>
    </row>
    <row r="1779" spans="4:79">
      <c r="D1779" s="6"/>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50"/>
      <c r="BE1779" s="45"/>
      <c r="BM1779" s="63"/>
      <c r="BN1779" s="6"/>
      <c r="CA1779" s="6"/>
    </row>
    <row r="1780" spans="4:79">
      <c r="D1780" s="6"/>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50"/>
      <c r="BE1780" s="45"/>
      <c r="BM1780" s="63"/>
      <c r="BN1780" s="6"/>
      <c r="CA1780" s="6"/>
    </row>
    <row r="1781" spans="4:79">
      <c r="D1781" s="6"/>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50"/>
      <c r="BE1781" s="45"/>
      <c r="BM1781" s="63"/>
      <c r="BN1781" s="6"/>
      <c r="CA1781" s="6"/>
    </row>
    <row r="1782" spans="4:79">
      <c r="D1782" s="6"/>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50"/>
      <c r="BE1782" s="45"/>
      <c r="BM1782" s="63"/>
      <c r="BN1782" s="6"/>
      <c r="CA1782" s="6"/>
    </row>
    <row r="1783" spans="4:79">
      <c r="D1783" s="6"/>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50"/>
      <c r="BE1783" s="45"/>
      <c r="BM1783" s="63"/>
      <c r="BN1783" s="6"/>
      <c r="CA1783" s="6"/>
    </row>
    <row r="1784" spans="4:79">
      <c r="D1784" s="6"/>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50"/>
      <c r="BE1784" s="45"/>
      <c r="BM1784" s="63"/>
      <c r="BN1784" s="6"/>
      <c r="CA1784" s="6"/>
    </row>
    <row r="1785" spans="4:79">
      <c r="D1785" s="6"/>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50"/>
      <c r="BE1785" s="45"/>
      <c r="BM1785" s="63"/>
      <c r="BN1785" s="6"/>
      <c r="CA1785" s="6"/>
    </row>
    <row r="1786" spans="4:79">
      <c r="D1786" s="6"/>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50"/>
      <c r="BE1786" s="45"/>
      <c r="BM1786" s="63"/>
      <c r="BN1786" s="6"/>
      <c r="CA1786" s="6"/>
    </row>
    <row r="1787" spans="4:79">
      <c r="D1787" s="6"/>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50"/>
      <c r="BE1787" s="45"/>
      <c r="BM1787" s="63"/>
      <c r="BN1787" s="6"/>
      <c r="CA1787" s="6"/>
    </row>
    <row r="1788" spans="4:79">
      <c r="D1788" s="6"/>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50"/>
      <c r="BE1788" s="45"/>
      <c r="BM1788" s="63"/>
      <c r="BN1788" s="6"/>
      <c r="CA1788" s="6"/>
    </row>
    <row r="1789" spans="4:79">
      <c r="D1789" s="6"/>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50"/>
      <c r="BE1789" s="45"/>
      <c r="BM1789" s="63"/>
      <c r="BN1789" s="6"/>
      <c r="CA1789" s="6"/>
    </row>
    <row r="1790" spans="4:79">
      <c r="D1790" s="6"/>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50"/>
      <c r="BE1790" s="45"/>
      <c r="BM1790" s="63"/>
      <c r="BN1790" s="6"/>
      <c r="CA1790" s="6"/>
    </row>
    <row r="1791" spans="4:79">
      <c r="D1791" s="6"/>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50"/>
      <c r="BE1791" s="45"/>
      <c r="BM1791" s="63"/>
      <c r="BN1791" s="6"/>
      <c r="CA1791" s="6"/>
    </row>
    <row r="1792" spans="4:79">
      <c r="D1792" s="6"/>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50"/>
      <c r="BE1792" s="45"/>
      <c r="BM1792" s="63"/>
      <c r="BN1792" s="6"/>
      <c r="CA1792" s="6"/>
    </row>
    <row r="1793" spans="4:79">
      <c r="D1793" s="6"/>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50"/>
      <c r="BE1793" s="45"/>
      <c r="BM1793" s="63"/>
      <c r="BN1793" s="6"/>
      <c r="CA1793" s="6"/>
    </row>
    <row r="1794" spans="4:79">
      <c r="D1794" s="6"/>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50"/>
      <c r="BE1794" s="45"/>
      <c r="BM1794" s="63"/>
      <c r="BN1794" s="6"/>
      <c r="CA1794" s="6"/>
    </row>
    <row r="1795" spans="4:79">
      <c r="D1795" s="6"/>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50"/>
      <c r="BE1795" s="45"/>
      <c r="BM1795" s="63"/>
      <c r="BN1795" s="6"/>
      <c r="CA1795" s="6"/>
    </row>
    <row r="1796" spans="4:79">
      <c r="D1796" s="6"/>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50"/>
      <c r="BE1796" s="45"/>
      <c r="BM1796" s="63"/>
      <c r="BN1796" s="6"/>
      <c r="CA1796" s="6"/>
    </row>
    <row r="1797" spans="4:79">
      <c r="D1797" s="6"/>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50"/>
      <c r="BE1797" s="45"/>
      <c r="BM1797" s="63"/>
      <c r="BN1797" s="6"/>
      <c r="CA1797" s="6"/>
    </row>
    <row r="1798" spans="4:79">
      <c r="D1798" s="6"/>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50"/>
      <c r="BE1798" s="45"/>
      <c r="BM1798" s="63"/>
      <c r="BN1798" s="6"/>
      <c r="CA1798" s="6"/>
    </row>
    <row r="1799" spans="4:79">
      <c r="D1799" s="6"/>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6"/>
      <c r="AG1799" s="6"/>
      <c r="AH1799" s="6"/>
      <c r="AI1799" s="6"/>
      <c r="AJ1799" s="6"/>
      <c r="AK1799" s="6"/>
      <c r="AL1799" s="6"/>
      <c r="AM1799" s="6"/>
      <c r="AN1799" s="6"/>
      <c r="AO1799" s="6"/>
      <c r="AP1799" s="6"/>
      <c r="AQ1799" s="6"/>
      <c r="AR1799" s="6"/>
      <c r="AS1799" s="6"/>
      <c r="AT1799" s="6"/>
      <c r="AU1799" s="6"/>
      <c r="AV1799" s="6"/>
      <c r="AW1799" s="6"/>
      <c r="AX1799" s="6"/>
      <c r="AY1799" s="6"/>
      <c r="AZ1799" s="6"/>
      <c r="BA1799" s="6"/>
      <c r="BB1799" s="6"/>
      <c r="BC1799" s="6"/>
      <c r="BD1799" s="50"/>
      <c r="BE1799" s="45"/>
      <c r="BM1799" s="63"/>
      <c r="BN1799" s="6"/>
      <c r="CA1799" s="6"/>
    </row>
    <row r="1800" spans="4:79">
      <c r="D1800" s="6"/>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50"/>
      <c r="BE1800" s="45"/>
      <c r="BM1800" s="63"/>
      <c r="BN1800" s="6"/>
      <c r="CA1800" s="6"/>
    </row>
    <row r="1801" spans="4:79">
      <c r="D1801" s="6"/>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50"/>
      <c r="BE1801" s="45"/>
      <c r="BM1801" s="63"/>
      <c r="BN1801" s="6"/>
      <c r="CA1801" s="6"/>
    </row>
    <row r="1802" spans="4:79">
      <c r="D1802" s="6"/>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50"/>
      <c r="BE1802" s="45"/>
      <c r="BM1802" s="63"/>
      <c r="BN1802" s="6"/>
      <c r="CA1802" s="6"/>
    </row>
    <row r="1803" spans="4:79">
      <c r="D1803" s="6"/>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50"/>
      <c r="BE1803" s="45"/>
      <c r="BM1803" s="63"/>
      <c r="BN1803" s="6"/>
      <c r="CA1803" s="6"/>
    </row>
    <row r="1804" spans="4:79">
      <c r="D1804" s="6"/>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50"/>
      <c r="BE1804" s="45"/>
      <c r="BM1804" s="63"/>
      <c r="BN1804" s="6"/>
      <c r="CA1804" s="6"/>
    </row>
    <row r="1805" spans="4:79">
      <c r="D1805" s="6"/>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50"/>
      <c r="BE1805" s="45"/>
      <c r="BM1805" s="63"/>
      <c r="BN1805" s="6"/>
      <c r="CA1805" s="6"/>
    </row>
    <row r="1806" spans="4:79">
      <c r="D1806" s="6"/>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50"/>
      <c r="BE1806" s="45"/>
      <c r="BM1806" s="63"/>
      <c r="BN1806" s="6"/>
      <c r="CA1806" s="6"/>
    </row>
    <row r="1807" spans="4:79">
      <c r="D1807" s="6"/>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50"/>
      <c r="BE1807" s="45"/>
      <c r="BM1807" s="63"/>
      <c r="BN1807" s="6"/>
      <c r="CA1807" s="6"/>
    </row>
    <row r="1808" spans="4:79">
      <c r="D1808" s="6"/>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50"/>
      <c r="BE1808" s="45"/>
      <c r="BM1808" s="63"/>
      <c r="BN1808" s="6"/>
      <c r="CA1808" s="6"/>
    </row>
    <row r="1809" spans="4:79">
      <c r="D1809" s="6"/>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50"/>
      <c r="BE1809" s="45"/>
      <c r="BM1809" s="63"/>
      <c r="BN1809" s="6"/>
      <c r="CA1809" s="6"/>
    </row>
    <row r="1810" spans="4:79">
      <c r="D1810" s="6"/>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50"/>
      <c r="BE1810" s="45"/>
      <c r="BM1810" s="63"/>
      <c r="BN1810" s="6"/>
      <c r="CA1810" s="6"/>
    </row>
    <row r="1811" spans="4:79">
      <c r="D1811" s="6"/>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50"/>
      <c r="BE1811" s="45"/>
      <c r="BM1811" s="63"/>
      <c r="BN1811" s="6"/>
      <c r="CA1811" s="6"/>
    </row>
    <row r="1812" spans="4:79">
      <c r="D1812" s="6"/>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50"/>
      <c r="BE1812" s="45"/>
      <c r="BM1812" s="63"/>
      <c r="BN1812" s="6"/>
      <c r="CA1812" s="6"/>
    </row>
    <row r="1813" spans="4:79">
      <c r="D1813" s="6"/>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50"/>
      <c r="BE1813" s="45"/>
      <c r="BM1813" s="63"/>
      <c r="BN1813" s="6"/>
      <c r="CA1813" s="6"/>
    </row>
    <row r="1814" spans="4:79">
      <c r="D1814" s="6"/>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50"/>
      <c r="BE1814" s="45"/>
      <c r="BM1814" s="63"/>
      <c r="BN1814" s="6"/>
      <c r="CA1814" s="6"/>
    </row>
    <row r="1815" spans="4:79">
      <c r="D1815" s="6"/>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50"/>
      <c r="BE1815" s="45"/>
      <c r="BM1815" s="63"/>
      <c r="BN1815" s="6"/>
      <c r="CA1815" s="6"/>
    </row>
    <row r="1816" spans="4:79">
      <c r="D1816" s="6"/>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50"/>
      <c r="BE1816" s="45"/>
      <c r="BM1816" s="63"/>
      <c r="BN1816" s="6"/>
      <c r="CA1816" s="6"/>
    </row>
    <row r="1817" spans="4:79">
      <c r="D1817" s="6"/>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50"/>
      <c r="BE1817" s="45"/>
      <c r="BM1817" s="63"/>
      <c r="BN1817" s="6"/>
      <c r="CA1817" s="6"/>
    </row>
    <row r="1818" spans="4:79">
      <c r="D1818" s="6"/>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50"/>
      <c r="BE1818" s="45"/>
      <c r="BM1818" s="63"/>
      <c r="BN1818" s="6"/>
      <c r="CA1818" s="6"/>
    </row>
    <row r="1819" spans="4:79">
      <c r="D1819" s="6"/>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50"/>
      <c r="BE1819" s="45"/>
      <c r="BM1819" s="63"/>
      <c r="BN1819" s="6"/>
      <c r="CA1819" s="6"/>
    </row>
    <row r="1820" spans="4:79">
      <c r="D1820" s="6"/>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50"/>
      <c r="BE1820" s="45"/>
      <c r="BM1820" s="63"/>
      <c r="BN1820" s="6"/>
      <c r="CA1820" s="6"/>
    </row>
    <row r="1821" spans="4:79">
      <c r="D1821" s="6"/>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50"/>
      <c r="BE1821" s="45"/>
      <c r="BM1821" s="63"/>
      <c r="BN1821" s="6"/>
      <c r="CA1821" s="6"/>
    </row>
    <row r="1822" spans="4:79">
      <c r="D1822" s="6"/>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50"/>
      <c r="BE1822" s="45"/>
      <c r="BM1822" s="63"/>
      <c r="BN1822" s="6"/>
      <c r="CA1822" s="6"/>
    </row>
    <row r="1823" spans="4:79">
      <c r="D1823" s="6"/>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50"/>
      <c r="BE1823" s="45"/>
      <c r="BM1823" s="63"/>
      <c r="BN1823" s="6"/>
      <c r="CA1823" s="6"/>
    </row>
    <row r="1824" spans="4:79">
      <c r="D1824" s="6"/>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50"/>
      <c r="BE1824" s="45"/>
      <c r="BM1824" s="63"/>
      <c r="BN1824" s="6"/>
      <c r="CA1824" s="6"/>
    </row>
    <row r="1825" spans="4:79">
      <c r="D1825" s="6"/>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50"/>
      <c r="BE1825" s="45"/>
      <c r="BM1825" s="63"/>
      <c r="BN1825" s="6"/>
      <c r="CA1825" s="6"/>
    </row>
    <row r="1826" spans="4:79">
      <c r="D1826" s="6"/>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50"/>
      <c r="BE1826" s="45"/>
      <c r="BM1826" s="63"/>
      <c r="BN1826" s="6"/>
      <c r="CA1826" s="6"/>
    </row>
    <row r="1827" spans="4:79">
      <c r="D1827" s="6"/>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50"/>
      <c r="BE1827" s="45"/>
      <c r="BM1827" s="63"/>
      <c r="BN1827" s="6"/>
      <c r="CA1827" s="6"/>
    </row>
    <row r="1828" spans="4:79">
      <c r="D1828" s="6"/>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6"/>
      <c r="AG1828" s="6"/>
      <c r="AH1828" s="6"/>
      <c r="AI1828" s="6"/>
      <c r="AJ1828" s="6"/>
      <c r="AK1828" s="6"/>
      <c r="AL1828" s="6"/>
      <c r="AM1828" s="6"/>
      <c r="AN1828" s="6"/>
      <c r="AO1828" s="6"/>
      <c r="AP1828" s="6"/>
      <c r="AQ1828" s="6"/>
      <c r="AR1828" s="6"/>
      <c r="AS1828" s="6"/>
      <c r="AT1828" s="6"/>
      <c r="AU1828" s="6"/>
      <c r="AV1828" s="6"/>
      <c r="AW1828" s="6"/>
      <c r="AX1828" s="6"/>
      <c r="AY1828" s="6"/>
      <c r="AZ1828" s="6"/>
      <c r="BA1828" s="6"/>
      <c r="BB1828" s="6"/>
      <c r="BC1828" s="6"/>
      <c r="BD1828" s="50"/>
      <c r="BE1828" s="45"/>
      <c r="BM1828" s="63"/>
      <c r="BN1828" s="6"/>
      <c r="CA1828" s="6"/>
    </row>
    <row r="1829" spans="4:79">
      <c r="D1829" s="6"/>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50"/>
      <c r="BE1829" s="45"/>
      <c r="BM1829" s="63"/>
      <c r="BN1829" s="6"/>
      <c r="CA1829" s="6"/>
    </row>
    <row r="1830" spans="4:79">
      <c r="D1830" s="6"/>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50"/>
      <c r="BE1830" s="45"/>
      <c r="BM1830" s="63"/>
      <c r="BN1830" s="6"/>
      <c r="CA1830" s="6"/>
    </row>
    <row r="1831" spans="4:79">
      <c r="D1831" s="6"/>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50"/>
      <c r="BE1831" s="45"/>
      <c r="BM1831" s="63"/>
      <c r="BN1831" s="6"/>
      <c r="CA1831" s="6"/>
    </row>
    <row r="1832" spans="4:79">
      <c r="D1832" s="6"/>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50"/>
      <c r="BE1832" s="45"/>
      <c r="BM1832" s="63"/>
      <c r="BN1832" s="6"/>
      <c r="CA1832" s="6"/>
    </row>
    <row r="1833" spans="4:79">
      <c r="D1833" s="6"/>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50"/>
      <c r="BE1833" s="45"/>
      <c r="BM1833" s="63"/>
      <c r="BN1833" s="6"/>
      <c r="CA1833" s="6"/>
    </row>
    <row r="1834" spans="4:79">
      <c r="D1834" s="6"/>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50"/>
      <c r="BE1834" s="45"/>
      <c r="BM1834" s="63"/>
      <c r="BN1834" s="6"/>
      <c r="CA1834" s="6"/>
    </row>
    <row r="1835" spans="4:79">
      <c r="D1835" s="6"/>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50"/>
      <c r="BE1835" s="45"/>
      <c r="BM1835" s="63"/>
      <c r="BN1835" s="6"/>
      <c r="CA1835" s="6"/>
    </row>
    <row r="1836" spans="4:79">
      <c r="D1836" s="6"/>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50"/>
      <c r="BE1836" s="45"/>
      <c r="BM1836" s="63"/>
      <c r="BN1836" s="6"/>
      <c r="CA1836" s="6"/>
    </row>
    <row r="1837" spans="4:79">
      <c r="D1837" s="6"/>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50"/>
      <c r="BE1837" s="45"/>
      <c r="BM1837" s="63"/>
      <c r="BN1837" s="6"/>
      <c r="CA1837" s="6"/>
    </row>
    <row r="1838" spans="4:79">
      <c r="D1838" s="6"/>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50"/>
      <c r="BE1838" s="45"/>
      <c r="BM1838" s="63"/>
      <c r="BN1838" s="6"/>
      <c r="CA1838" s="6"/>
    </row>
    <row r="1839" spans="4:79">
      <c r="D1839" s="6"/>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50"/>
      <c r="BE1839" s="45"/>
      <c r="BM1839" s="63"/>
      <c r="BN1839" s="6"/>
      <c r="CA1839" s="6"/>
    </row>
    <row r="1840" spans="4:79">
      <c r="D1840" s="6"/>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50"/>
      <c r="BE1840" s="45"/>
      <c r="BM1840" s="63"/>
      <c r="BN1840" s="6"/>
      <c r="CA1840" s="6"/>
    </row>
    <row r="1841" spans="4:79">
      <c r="D1841" s="6"/>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6"/>
      <c r="AG1841" s="6"/>
      <c r="AH1841" s="6"/>
      <c r="AI1841" s="6"/>
      <c r="AJ1841" s="6"/>
      <c r="AK1841" s="6"/>
      <c r="AL1841" s="6"/>
      <c r="AM1841" s="6"/>
      <c r="AN1841" s="6"/>
      <c r="AO1841" s="6"/>
      <c r="AP1841" s="6"/>
      <c r="AQ1841" s="6"/>
      <c r="AR1841" s="6"/>
      <c r="AS1841" s="6"/>
      <c r="AT1841" s="6"/>
      <c r="AU1841" s="6"/>
      <c r="AV1841" s="6"/>
      <c r="AW1841" s="6"/>
      <c r="AX1841" s="6"/>
      <c r="AY1841" s="6"/>
      <c r="AZ1841" s="6"/>
      <c r="BA1841" s="6"/>
      <c r="BB1841" s="6"/>
      <c r="BC1841" s="6"/>
      <c r="BD1841" s="50"/>
      <c r="BE1841" s="45"/>
      <c r="BM1841" s="63"/>
      <c r="BN1841" s="6"/>
      <c r="CA1841" s="6"/>
    </row>
    <row r="1842" spans="4:79">
      <c r="D1842" s="6"/>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50"/>
      <c r="BE1842" s="45"/>
      <c r="BM1842" s="63"/>
      <c r="BN1842" s="6"/>
      <c r="CA1842" s="6"/>
    </row>
    <row r="1843" spans="4:79">
      <c r="D1843" s="6"/>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6"/>
      <c r="AG1843" s="6"/>
      <c r="AH1843" s="6"/>
      <c r="AI1843" s="6"/>
      <c r="AJ1843" s="6"/>
      <c r="AK1843" s="6"/>
      <c r="AL1843" s="6"/>
      <c r="AM1843" s="6"/>
      <c r="AN1843" s="6"/>
      <c r="AO1843" s="6"/>
      <c r="AP1843" s="6"/>
      <c r="AQ1843" s="6"/>
      <c r="AR1843" s="6"/>
      <c r="AS1843" s="6"/>
      <c r="AT1843" s="6"/>
      <c r="AU1843" s="6"/>
      <c r="AV1843" s="6"/>
      <c r="AW1843" s="6"/>
      <c r="AX1843" s="6"/>
      <c r="AY1843" s="6"/>
      <c r="AZ1843" s="6"/>
      <c r="BA1843" s="6"/>
      <c r="BB1843" s="6"/>
      <c r="BC1843" s="6"/>
      <c r="BD1843" s="50"/>
      <c r="BE1843" s="45"/>
      <c r="BM1843" s="63"/>
      <c r="BN1843" s="6"/>
      <c r="CA1843" s="6"/>
    </row>
    <row r="1844" spans="4:79">
      <c r="D1844" s="6"/>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6"/>
      <c r="AG1844" s="6"/>
      <c r="AH1844" s="6"/>
      <c r="AI1844" s="6"/>
      <c r="AJ1844" s="6"/>
      <c r="AK1844" s="6"/>
      <c r="AL1844" s="6"/>
      <c r="AM1844" s="6"/>
      <c r="AN1844" s="6"/>
      <c r="AO1844" s="6"/>
      <c r="AP1844" s="6"/>
      <c r="AQ1844" s="6"/>
      <c r="AR1844" s="6"/>
      <c r="AS1844" s="6"/>
      <c r="AT1844" s="6"/>
      <c r="AU1844" s="6"/>
      <c r="AV1844" s="6"/>
      <c r="AW1844" s="6"/>
      <c r="AX1844" s="6"/>
      <c r="AY1844" s="6"/>
      <c r="AZ1844" s="6"/>
      <c r="BA1844" s="6"/>
      <c r="BB1844" s="6"/>
      <c r="BC1844" s="6"/>
      <c r="BD1844" s="50"/>
      <c r="BE1844" s="45"/>
      <c r="BM1844" s="63"/>
      <c r="BN1844" s="6"/>
      <c r="CA1844" s="6"/>
    </row>
    <row r="1845" spans="4:79">
      <c r="D1845" s="6"/>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50"/>
      <c r="BE1845" s="45"/>
      <c r="BM1845" s="63"/>
      <c r="BN1845" s="6"/>
      <c r="CA1845" s="6"/>
    </row>
    <row r="1846" spans="4:79">
      <c r="D1846" s="6"/>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50"/>
      <c r="BE1846" s="45"/>
      <c r="BM1846" s="63"/>
      <c r="BN1846" s="6"/>
      <c r="CA1846" s="6"/>
    </row>
    <row r="1847" spans="4:79">
      <c r="D1847" s="6"/>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50"/>
      <c r="BE1847" s="45"/>
      <c r="BM1847" s="63"/>
      <c r="BN1847" s="6"/>
      <c r="CA1847" s="6"/>
    </row>
    <row r="1848" spans="4:79">
      <c r="D1848" s="6"/>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50"/>
      <c r="BE1848" s="45"/>
      <c r="BM1848" s="63"/>
      <c r="BN1848" s="6"/>
      <c r="CA1848" s="6"/>
    </row>
    <row r="1849" spans="4:79">
      <c r="D1849" s="6"/>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50"/>
      <c r="BE1849" s="45"/>
      <c r="BM1849" s="63"/>
      <c r="BN1849" s="6"/>
      <c r="CA1849" s="6"/>
    </row>
    <row r="1850" spans="4:79">
      <c r="D1850" s="6"/>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50"/>
      <c r="BE1850" s="45"/>
      <c r="BM1850" s="63"/>
      <c r="BN1850" s="6"/>
      <c r="CA1850" s="6"/>
    </row>
    <row r="1851" spans="4:79">
      <c r="D1851" s="6"/>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50"/>
      <c r="BE1851" s="45"/>
      <c r="BM1851" s="63"/>
      <c r="BN1851" s="6"/>
      <c r="CA1851" s="6"/>
    </row>
    <row r="1852" spans="4:79">
      <c r="D1852" s="6"/>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50"/>
      <c r="BE1852" s="45"/>
      <c r="BM1852" s="63"/>
      <c r="BN1852" s="6"/>
      <c r="CA1852" s="6"/>
    </row>
    <row r="1853" spans="4:79">
      <c r="D1853" s="6"/>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6"/>
      <c r="AG1853" s="6"/>
      <c r="AH1853" s="6"/>
      <c r="AI1853" s="6"/>
      <c r="AJ1853" s="6"/>
      <c r="AK1853" s="6"/>
      <c r="AL1853" s="6"/>
      <c r="AM1853" s="6"/>
      <c r="AN1853" s="6"/>
      <c r="AO1853" s="6"/>
      <c r="AP1853" s="6"/>
      <c r="AQ1853" s="6"/>
      <c r="AR1853" s="6"/>
      <c r="AS1853" s="6"/>
      <c r="AT1853" s="6"/>
      <c r="AU1853" s="6"/>
      <c r="AV1853" s="6"/>
      <c r="AW1853" s="6"/>
      <c r="AX1853" s="6"/>
      <c r="AY1853" s="6"/>
      <c r="AZ1853" s="6"/>
      <c r="BA1853" s="6"/>
      <c r="BB1853" s="6"/>
      <c r="BC1853" s="6"/>
      <c r="BD1853" s="50"/>
      <c r="BE1853" s="45"/>
      <c r="BM1853" s="63"/>
      <c r="BN1853" s="6"/>
      <c r="CA1853" s="6"/>
    </row>
    <row r="1854" spans="4:79">
      <c r="D1854" s="6"/>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50"/>
      <c r="BE1854" s="45"/>
      <c r="BM1854" s="63"/>
      <c r="BN1854" s="6"/>
      <c r="CA1854" s="6"/>
    </row>
    <row r="1855" spans="4:79">
      <c r="D1855" s="6"/>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50"/>
      <c r="BE1855" s="45"/>
      <c r="BM1855" s="63"/>
      <c r="BN1855" s="6"/>
      <c r="CA1855" s="6"/>
    </row>
    <row r="1856" spans="4:79">
      <c r="D1856" s="6"/>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50"/>
      <c r="BE1856" s="45"/>
      <c r="BM1856" s="63"/>
      <c r="BN1856" s="6"/>
      <c r="CA1856" s="6"/>
    </row>
    <row r="1857" spans="4:79">
      <c r="D1857" s="6"/>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50"/>
      <c r="BE1857" s="45"/>
      <c r="BM1857" s="63"/>
      <c r="BN1857" s="6"/>
      <c r="CA1857" s="6"/>
    </row>
    <row r="1858" spans="4:79">
      <c r="D1858" s="6"/>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50"/>
      <c r="BE1858" s="45"/>
      <c r="BM1858" s="63"/>
      <c r="BN1858" s="6"/>
      <c r="CA1858" s="6"/>
    </row>
    <row r="1859" spans="4:79">
      <c r="D1859" s="6"/>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50"/>
      <c r="BE1859" s="45"/>
      <c r="BM1859" s="63"/>
      <c r="BN1859" s="6"/>
      <c r="CA1859" s="6"/>
    </row>
    <row r="1860" spans="4:79">
      <c r="D1860" s="6"/>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50"/>
      <c r="BE1860" s="45"/>
      <c r="BM1860" s="63"/>
      <c r="BN1860" s="6"/>
      <c r="CA1860" s="6"/>
    </row>
    <row r="1861" spans="4:79">
      <c r="D1861" s="6"/>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50"/>
      <c r="BE1861" s="45"/>
      <c r="BM1861" s="63"/>
      <c r="BN1861" s="6"/>
      <c r="CA1861" s="6"/>
    </row>
    <row r="1862" spans="4:79">
      <c r="D1862" s="6"/>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50"/>
      <c r="BE1862" s="45"/>
      <c r="BM1862" s="63"/>
      <c r="BN1862" s="6"/>
      <c r="CA1862" s="6"/>
    </row>
    <row r="1863" spans="4:79">
      <c r="D1863" s="6"/>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50"/>
      <c r="BE1863" s="45"/>
      <c r="BM1863" s="63"/>
      <c r="BN1863" s="6"/>
      <c r="CA1863" s="6"/>
    </row>
    <row r="1864" spans="4:79">
      <c r="D1864" s="6"/>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50"/>
      <c r="BE1864" s="45"/>
      <c r="BM1864" s="63"/>
      <c r="BN1864" s="6"/>
      <c r="CA1864" s="6"/>
    </row>
    <row r="1865" spans="4:79">
      <c r="D1865" s="6"/>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50"/>
      <c r="BE1865" s="45"/>
      <c r="BM1865" s="63"/>
      <c r="BN1865" s="6"/>
      <c r="CA1865" s="6"/>
    </row>
    <row r="1866" spans="4:79">
      <c r="D1866" s="6"/>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50"/>
      <c r="BE1866" s="45"/>
      <c r="BM1866" s="63"/>
      <c r="BN1866" s="6"/>
      <c r="CA1866" s="6"/>
    </row>
    <row r="1867" spans="4:79">
      <c r="D1867" s="6"/>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50"/>
      <c r="BE1867" s="45"/>
      <c r="BM1867" s="63"/>
      <c r="BN1867" s="6"/>
      <c r="CA1867" s="6"/>
    </row>
    <row r="1868" spans="4:79">
      <c r="D1868" s="6"/>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50"/>
      <c r="BE1868" s="45"/>
      <c r="BM1868" s="63"/>
      <c r="BN1868" s="6"/>
      <c r="CA1868" s="6"/>
    </row>
    <row r="1869" spans="4:79">
      <c r="D1869" s="6"/>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50"/>
      <c r="BE1869" s="45"/>
      <c r="BM1869" s="63"/>
      <c r="BN1869" s="6"/>
      <c r="CA1869" s="6"/>
    </row>
    <row r="1870" spans="4:79">
      <c r="D1870" s="6"/>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50"/>
      <c r="BE1870" s="45"/>
      <c r="BM1870" s="63"/>
      <c r="BN1870" s="6"/>
      <c r="CA1870" s="6"/>
    </row>
    <row r="1871" spans="4:79">
      <c r="D1871" s="6"/>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50"/>
      <c r="BE1871" s="45"/>
      <c r="BM1871" s="63"/>
      <c r="BN1871" s="6"/>
      <c r="CA1871" s="6"/>
    </row>
    <row r="1872" spans="4:79">
      <c r="D1872" s="6"/>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50"/>
      <c r="BE1872" s="45"/>
      <c r="BM1872" s="63"/>
      <c r="BN1872" s="6"/>
      <c r="CA1872" s="6"/>
    </row>
    <row r="1873" spans="4:79">
      <c r="D1873" s="6"/>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50"/>
      <c r="BE1873" s="45"/>
      <c r="BM1873" s="63"/>
      <c r="BN1873" s="6"/>
      <c r="CA1873" s="6"/>
    </row>
    <row r="1874" spans="4:79">
      <c r="D1874" s="6"/>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6"/>
      <c r="AG1874" s="6"/>
      <c r="AH1874" s="6"/>
      <c r="AI1874" s="6"/>
      <c r="AJ1874" s="6"/>
      <c r="AK1874" s="6"/>
      <c r="AL1874" s="6"/>
      <c r="AM1874" s="6"/>
      <c r="AN1874" s="6"/>
      <c r="AO1874" s="6"/>
      <c r="AP1874" s="6"/>
      <c r="AQ1874" s="6"/>
      <c r="AR1874" s="6"/>
      <c r="AS1874" s="6"/>
      <c r="AT1874" s="6"/>
      <c r="AU1874" s="6"/>
      <c r="AV1874" s="6"/>
      <c r="AW1874" s="6"/>
      <c r="AX1874" s="6"/>
      <c r="AY1874" s="6"/>
      <c r="AZ1874" s="6"/>
      <c r="BA1874" s="6"/>
      <c r="BB1874" s="6"/>
      <c r="BC1874" s="6"/>
      <c r="BD1874" s="50"/>
      <c r="BE1874" s="45"/>
      <c r="BM1874" s="63"/>
      <c r="BN1874" s="6"/>
      <c r="CA1874" s="6"/>
    </row>
    <row r="1875" spans="4:79">
      <c r="D1875" s="6"/>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6"/>
      <c r="AG1875" s="6"/>
      <c r="AH1875" s="6"/>
      <c r="AI1875" s="6"/>
      <c r="AJ1875" s="6"/>
      <c r="AK1875" s="6"/>
      <c r="AL1875" s="6"/>
      <c r="AM1875" s="6"/>
      <c r="AN1875" s="6"/>
      <c r="AO1875" s="6"/>
      <c r="AP1875" s="6"/>
      <c r="AQ1875" s="6"/>
      <c r="AR1875" s="6"/>
      <c r="AS1875" s="6"/>
      <c r="AT1875" s="6"/>
      <c r="AU1875" s="6"/>
      <c r="AV1875" s="6"/>
      <c r="AW1875" s="6"/>
      <c r="AX1875" s="6"/>
      <c r="AY1875" s="6"/>
      <c r="AZ1875" s="6"/>
      <c r="BA1875" s="6"/>
      <c r="BB1875" s="6"/>
      <c r="BC1875" s="6"/>
      <c r="BD1875" s="50"/>
      <c r="BE1875" s="45"/>
      <c r="BM1875" s="63"/>
      <c r="BN1875" s="6"/>
      <c r="CA1875" s="6"/>
    </row>
    <row r="1876" spans="4:79">
      <c r="D1876" s="6"/>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6"/>
      <c r="AG1876" s="6"/>
      <c r="AH1876" s="6"/>
      <c r="AI1876" s="6"/>
      <c r="AJ1876" s="6"/>
      <c r="AK1876" s="6"/>
      <c r="AL1876" s="6"/>
      <c r="AM1876" s="6"/>
      <c r="AN1876" s="6"/>
      <c r="AO1876" s="6"/>
      <c r="AP1876" s="6"/>
      <c r="AQ1876" s="6"/>
      <c r="AR1876" s="6"/>
      <c r="AS1876" s="6"/>
      <c r="AT1876" s="6"/>
      <c r="AU1876" s="6"/>
      <c r="AV1876" s="6"/>
      <c r="AW1876" s="6"/>
      <c r="AX1876" s="6"/>
      <c r="AY1876" s="6"/>
      <c r="AZ1876" s="6"/>
      <c r="BA1876" s="6"/>
      <c r="BB1876" s="6"/>
      <c r="BC1876" s="6"/>
      <c r="BD1876" s="50"/>
      <c r="BE1876" s="45"/>
      <c r="BM1876" s="63"/>
      <c r="BN1876" s="6"/>
      <c r="CA1876" s="6"/>
    </row>
    <row r="1877" spans="4:79">
      <c r="D1877" s="6"/>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50"/>
      <c r="BE1877" s="45"/>
      <c r="BM1877" s="63"/>
      <c r="BN1877" s="6"/>
      <c r="CA1877" s="6"/>
    </row>
    <row r="1878" spans="4:79">
      <c r="D1878" s="6"/>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50"/>
      <c r="BE1878" s="45"/>
      <c r="BM1878" s="63"/>
      <c r="BN1878" s="6"/>
      <c r="CA1878" s="6"/>
    </row>
    <row r="1879" spans="4:79">
      <c r="D1879" s="6"/>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50"/>
      <c r="BE1879" s="45"/>
      <c r="BM1879" s="63"/>
      <c r="BN1879" s="6"/>
      <c r="CA1879" s="6"/>
    </row>
    <row r="1880" spans="4:79">
      <c r="D1880" s="6"/>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50"/>
      <c r="BE1880" s="45"/>
      <c r="BM1880" s="63"/>
      <c r="BN1880" s="6"/>
      <c r="CA1880" s="6"/>
    </row>
    <row r="1881" spans="4:79">
      <c r="D1881" s="6"/>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50"/>
      <c r="BE1881" s="45"/>
      <c r="BM1881" s="63"/>
      <c r="BN1881" s="6"/>
      <c r="CA1881" s="6"/>
    </row>
    <row r="1882" spans="4:79">
      <c r="D1882" s="6"/>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50"/>
      <c r="BE1882" s="45"/>
      <c r="BM1882" s="63"/>
      <c r="BN1882" s="6"/>
      <c r="CA1882" s="6"/>
    </row>
    <row r="1883" spans="4:79">
      <c r="D1883" s="6"/>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50"/>
      <c r="BE1883" s="45"/>
      <c r="BM1883" s="63"/>
      <c r="BN1883" s="6"/>
      <c r="CA1883" s="6"/>
    </row>
    <row r="1884" spans="4:79">
      <c r="D1884" s="6"/>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50"/>
      <c r="BE1884" s="45"/>
      <c r="BM1884" s="63"/>
      <c r="BN1884" s="6"/>
      <c r="CA1884" s="6"/>
    </row>
    <row r="1885" spans="4:79">
      <c r="D1885" s="6"/>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50"/>
      <c r="BE1885" s="45"/>
      <c r="BM1885" s="63"/>
      <c r="BN1885" s="6"/>
      <c r="CA1885" s="6"/>
    </row>
    <row r="1886" spans="4:79">
      <c r="D1886" s="6"/>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50"/>
      <c r="BE1886" s="45"/>
      <c r="BM1886" s="63"/>
      <c r="BN1886" s="6"/>
      <c r="CA1886" s="6"/>
    </row>
    <row r="1887" spans="4:79">
      <c r="D1887" s="6"/>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50"/>
      <c r="BE1887" s="45"/>
      <c r="BM1887" s="63"/>
      <c r="BN1887" s="6"/>
      <c r="CA1887" s="6"/>
    </row>
    <row r="1888" spans="4:79">
      <c r="D1888" s="6"/>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50"/>
      <c r="BE1888" s="45"/>
      <c r="BM1888" s="63"/>
      <c r="BN1888" s="6"/>
      <c r="CA1888" s="6"/>
    </row>
    <row r="1889" spans="4:79">
      <c r="D1889" s="6"/>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50"/>
      <c r="BE1889" s="45"/>
      <c r="BM1889" s="63"/>
      <c r="BN1889" s="6"/>
      <c r="CA1889" s="6"/>
    </row>
    <row r="1890" spans="4:79">
      <c r="D1890" s="6"/>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50"/>
      <c r="BE1890" s="45"/>
      <c r="BM1890" s="63"/>
      <c r="BN1890" s="6"/>
      <c r="CA1890" s="6"/>
    </row>
    <row r="1891" spans="4:79">
      <c r="D1891" s="6"/>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50"/>
      <c r="BE1891" s="45"/>
      <c r="BM1891" s="63"/>
      <c r="BN1891" s="6"/>
      <c r="CA1891" s="6"/>
    </row>
    <row r="1892" spans="4:79">
      <c r="D1892" s="6"/>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50"/>
      <c r="BE1892" s="45"/>
      <c r="BM1892" s="63"/>
      <c r="BN1892" s="6"/>
      <c r="CA1892" s="6"/>
    </row>
    <row r="1893" spans="4:79">
      <c r="D1893" s="6"/>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50"/>
      <c r="BE1893" s="45"/>
      <c r="BM1893" s="63"/>
      <c r="BN1893" s="6"/>
      <c r="CA1893" s="6"/>
    </row>
    <row r="1894" spans="4:79">
      <c r="D1894" s="6"/>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50"/>
      <c r="BE1894" s="45"/>
      <c r="BM1894" s="63"/>
      <c r="BN1894" s="6"/>
      <c r="CA1894" s="6"/>
    </row>
    <row r="1895" spans="4:79">
      <c r="D1895" s="6"/>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50"/>
      <c r="BE1895" s="45"/>
      <c r="BM1895" s="63"/>
      <c r="BN1895" s="6"/>
      <c r="CA1895" s="6"/>
    </row>
    <row r="1896" spans="4:79">
      <c r="D1896" s="6"/>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50"/>
      <c r="BE1896" s="45"/>
      <c r="BM1896" s="63"/>
      <c r="BN1896" s="6"/>
      <c r="CA1896" s="6"/>
    </row>
    <row r="1897" spans="4:79">
      <c r="D1897" s="6"/>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50"/>
      <c r="BE1897" s="45"/>
      <c r="BM1897" s="63"/>
      <c r="BN1897" s="6"/>
      <c r="CA1897" s="6"/>
    </row>
    <row r="1898" spans="4:79">
      <c r="D1898" s="6"/>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50"/>
      <c r="BE1898" s="45"/>
      <c r="BM1898" s="63"/>
      <c r="BN1898" s="6"/>
      <c r="CA1898" s="6"/>
    </row>
    <row r="1899" spans="4:79">
      <c r="D1899" s="6"/>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50"/>
      <c r="BE1899" s="45"/>
      <c r="BM1899" s="63"/>
      <c r="BN1899" s="6"/>
      <c r="CA1899" s="6"/>
    </row>
    <row r="1900" spans="4:79">
      <c r="D1900" s="6"/>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50"/>
      <c r="BE1900" s="45"/>
      <c r="BM1900" s="63"/>
      <c r="BN1900" s="6"/>
      <c r="CA1900" s="6"/>
    </row>
    <row r="1901" spans="4:79">
      <c r="D1901" s="6"/>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50"/>
      <c r="BE1901" s="45"/>
      <c r="BM1901" s="63"/>
      <c r="BN1901" s="6"/>
      <c r="CA1901" s="6"/>
    </row>
    <row r="1902" spans="4:79">
      <c r="D1902" s="6"/>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50"/>
      <c r="BE1902" s="45"/>
      <c r="BM1902" s="63"/>
      <c r="BN1902" s="6"/>
      <c r="CA1902" s="6"/>
    </row>
    <row r="1903" spans="4:79">
      <c r="D1903" s="6"/>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50"/>
      <c r="BE1903" s="45"/>
      <c r="BM1903" s="63"/>
      <c r="BN1903" s="6"/>
      <c r="CA1903" s="6"/>
    </row>
    <row r="1904" spans="4:79">
      <c r="D1904" s="6"/>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50"/>
      <c r="BE1904" s="45"/>
      <c r="BM1904" s="63"/>
      <c r="BN1904" s="6"/>
      <c r="CA1904" s="6"/>
    </row>
    <row r="1905" spans="4:79">
      <c r="D1905" s="6"/>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50"/>
      <c r="BE1905" s="45"/>
      <c r="BM1905" s="63"/>
      <c r="BN1905" s="6"/>
      <c r="CA1905" s="6"/>
    </row>
    <row r="1906" spans="4:79">
      <c r="D1906" s="6"/>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50"/>
      <c r="BE1906" s="45"/>
      <c r="BM1906" s="63"/>
      <c r="BN1906" s="6"/>
      <c r="CA1906" s="6"/>
    </row>
    <row r="1907" spans="4:79">
      <c r="D1907" s="6"/>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50"/>
      <c r="BE1907" s="45"/>
      <c r="BM1907" s="63"/>
      <c r="BN1907" s="6"/>
      <c r="CA1907" s="6"/>
    </row>
    <row r="1908" spans="4:79">
      <c r="D1908" s="6"/>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50"/>
      <c r="BE1908" s="45"/>
      <c r="BM1908" s="63"/>
      <c r="BN1908" s="6"/>
      <c r="CA1908" s="6"/>
    </row>
    <row r="1909" spans="4:79">
      <c r="D1909" s="6"/>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50"/>
      <c r="BE1909" s="45"/>
      <c r="BM1909" s="63"/>
      <c r="BN1909" s="6"/>
      <c r="CA1909" s="6"/>
    </row>
    <row r="1910" spans="4:79">
      <c r="D1910" s="6"/>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50"/>
      <c r="BE1910" s="45"/>
      <c r="BM1910" s="63"/>
      <c r="BN1910" s="6"/>
      <c r="CA1910" s="6"/>
    </row>
    <row r="1911" spans="4:79">
      <c r="D1911" s="6"/>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50"/>
      <c r="BE1911" s="45"/>
      <c r="BM1911" s="63"/>
      <c r="BN1911" s="6"/>
      <c r="CA1911" s="6"/>
    </row>
    <row r="1912" spans="4:79">
      <c r="D1912" s="6"/>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50"/>
      <c r="BE1912" s="45"/>
      <c r="BM1912" s="63"/>
      <c r="BN1912" s="6"/>
      <c r="CA1912" s="6"/>
    </row>
    <row r="1913" spans="4:79">
      <c r="D1913" s="6"/>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50"/>
      <c r="BE1913" s="45"/>
      <c r="BM1913" s="63"/>
      <c r="BN1913" s="6"/>
      <c r="CA1913" s="6"/>
    </row>
    <row r="1914" spans="4:79">
      <c r="D1914" s="6"/>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50"/>
      <c r="BE1914" s="45"/>
      <c r="BM1914" s="63"/>
      <c r="BN1914" s="6"/>
      <c r="CA1914" s="6"/>
    </row>
    <row r="1915" spans="4:79">
      <c r="D1915" s="6"/>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50"/>
      <c r="BE1915" s="45"/>
      <c r="BM1915" s="63"/>
      <c r="BN1915" s="6"/>
      <c r="CA1915" s="6"/>
    </row>
    <row r="1916" spans="4:79">
      <c r="D1916" s="6"/>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50"/>
      <c r="BE1916" s="45"/>
      <c r="BM1916" s="63"/>
      <c r="BN1916" s="6"/>
      <c r="CA1916" s="6"/>
    </row>
    <row r="1917" spans="4:79">
      <c r="D1917" s="6"/>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50"/>
      <c r="BE1917" s="45"/>
      <c r="BM1917" s="63"/>
      <c r="BN1917" s="6"/>
      <c r="CA1917" s="6"/>
    </row>
    <row r="1918" spans="4:79">
      <c r="D1918" s="6"/>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50"/>
      <c r="BE1918" s="45"/>
      <c r="BM1918" s="63"/>
      <c r="BN1918" s="6"/>
      <c r="CA1918" s="6"/>
    </row>
    <row r="1919" spans="4:79">
      <c r="D1919" s="6"/>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50"/>
      <c r="BE1919" s="45"/>
      <c r="BM1919" s="63"/>
      <c r="BN1919" s="6"/>
      <c r="CA1919" s="6"/>
    </row>
    <row r="1920" spans="4:79">
      <c r="D1920" s="6"/>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50"/>
      <c r="BE1920" s="45"/>
      <c r="BM1920" s="63"/>
      <c r="BN1920" s="6"/>
      <c r="CA1920" s="6"/>
    </row>
    <row r="1921" spans="4:79">
      <c r="D1921" s="6"/>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50"/>
      <c r="BE1921" s="45"/>
      <c r="BM1921" s="63"/>
      <c r="BN1921" s="6"/>
      <c r="CA1921" s="6"/>
    </row>
    <row r="1922" spans="4:79">
      <c r="D1922" s="6"/>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50"/>
      <c r="BE1922" s="45"/>
      <c r="BM1922" s="63"/>
      <c r="BN1922" s="6"/>
      <c r="CA1922" s="6"/>
    </row>
    <row r="1923" spans="4:79">
      <c r="D1923" s="6"/>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50"/>
      <c r="BE1923" s="45"/>
      <c r="BM1923" s="63"/>
      <c r="BN1923" s="6"/>
      <c r="CA1923" s="6"/>
    </row>
    <row r="1924" spans="4:79">
      <c r="D1924" s="6"/>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6"/>
      <c r="AG1924" s="6"/>
      <c r="AH1924" s="6"/>
      <c r="AI1924" s="6"/>
      <c r="AJ1924" s="6"/>
      <c r="AK1924" s="6"/>
      <c r="AL1924" s="6"/>
      <c r="AM1924" s="6"/>
      <c r="AN1924" s="6"/>
      <c r="AO1924" s="6"/>
      <c r="AP1924" s="6"/>
      <c r="AQ1924" s="6"/>
      <c r="AR1924" s="6"/>
      <c r="AS1924" s="6"/>
      <c r="AT1924" s="6"/>
      <c r="AU1924" s="6"/>
      <c r="AV1924" s="6"/>
      <c r="AW1924" s="6"/>
      <c r="AX1924" s="6"/>
      <c r="AY1924" s="6"/>
      <c r="AZ1924" s="6"/>
      <c r="BA1924" s="6"/>
      <c r="BB1924" s="6"/>
      <c r="BC1924" s="6"/>
      <c r="BD1924" s="50"/>
      <c r="BE1924" s="45"/>
      <c r="BM1924" s="63"/>
      <c r="BN1924" s="6"/>
      <c r="CA1924" s="6"/>
    </row>
    <row r="1925" spans="4:79">
      <c r="D1925" s="6"/>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50"/>
      <c r="BE1925" s="45"/>
      <c r="BM1925" s="63"/>
      <c r="BN1925" s="6"/>
      <c r="CA1925" s="6"/>
    </row>
    <row r="1926" spans="4:79">
      <c r="D1926" s="6"/>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6"/>
      <c r="AG1926" s="6"/>
      <c r="AH1926" s="6"/>
      <c r="AI1926" s="6"/>
      <c r="AJ1926" s="6"/>
      <c r="AK1926" s="6"/>
      <c r="AL1926" s="6"/>
      <c r="AM1926" s="6"/>
      <c r="AN1926" s="6"/>
      <c r="AO1926" s="6"/>
      <c r="AP1926" s="6"/>
      <c r="AQ1926" s="6"/>
      <c r="AR1926" s="6"/>
      <c r="AS1926" s="6"/>
      <c r="AT1926" s="6"/>
      <c r="AU1926" s="6"/>
      <c r="AV1926" s="6"/>
      <c r="AW1926" s="6"/>
      <c r="AX1926" s="6"/>
      <c r="AY1926" s="6"/>
      <c r="AZ1926" s="6"/>
      <c r="BA1926" s="6"/>
      <c r="BB1926" s="6"/>
      <c r="BC1926" s="6"/>
      <c r="BD1926" s="50"/>
      <c r="BE1926" s="45"/>
      <c r="BM1926" s="63"/>
      <c r="BN1926" s="6"/>
      <c r="CA1926" s="6"/>
    </row>
    <row r="1927" spans="4:79">
      <c r="D1927" s="6"/>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6"/>
      <c r="AG1927" s="6"/>
      <c r="AH1927" s="6"/>
      <c r="AI1927" s="6"/>
      <c r="AJ1927" s="6"/>
      <c r="AK1927" s="6"/>
      <c r="AL1927" s="6"/>
      <c r="AM1927" s="6"/>
      <c r="AN1927" s="6"/>
      <c r="AO1927" s="6"/>
      <c r="AP1927" s="6"/>
      <c r="AQ1927" s="6"/>
      <c r="AR1927" s="6"/>
      <c r="AS1927" s="6"/>
      <c r="AT1927" s="6"/>
      <c r="AU1927" s="6"/>
      <c r="AV1927" s="6"/>
      <c r="AW1927" s="6"/>
      <c r="AX1927" s="6"/>
      <c r="AY1927" s="6"/>
      <c r="AZ1927" s="6"/>
      <c r="BA1927" s="6"/>
      <c r="BB1927" s="6"/>
      <c r="BC1927" s="6"/>
      <c r="BD1927" s="50"/>
      <c r="BE1927" s="45"/>
      <c r="BM1927" s="63"/>
      <c r="BN1927" s="6"/>
      <c r="CA1927" s="6"/>
    </row>
    <row r="1928" spans="4:79">
      <c r="D1928" s="6"/>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6"/>
      <c r="AG1928" s="6"/>
      <c r="AH1928" s="6"/>
      <c r="AI1928" s="6"/>
      <c r="AJ1928" s="6"/>
      <c r="AK1928" s="6"/>
      <c r="AL1928" s="6"/>
      <c r="AM1928" s="6"/>
      <c r="AN1928" s="6"/>
      <c r="AO1928" s="6"/>
      <c r="AP1928" s="6"/>
      <c r="AQ1928" s="6"/>
      <c r="AR1928" s="6"/>
      <c r="AS1928" s="6"/>
      <c r="AT1928" s="6"/>
      <c r="AU1928" s="6"/>
      <c r="AV1928" s="6"/>
      <c r="AW1928" s="6"/>
      <c r="AX1928" s="6"/>
      <c r="AY1928" s="6"/>
      <c r="AZ1928" s="6"/>
      <c r="BA1928" s="6"/>
      <c r="BB1928" s="6"/>
      <c r="BC1928" s="6"/>
      <c r="BD1928" s="50"/>
      <c r="BE1928" s="45"/>
      <c r="BM1928" s="63"/>
      <c r="BN1928" s="6"/>
      <c r="CA1928" s="6"/>
    </row>
    <row r="1929" spans="4:79">
      <c r="D1929" s="6"/>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6"/>
      <c r="AG1929" s="6"/>
      <c r="AH1929" s="6"/>
      <c r="AI1929" s="6"/>
      <c r="AJ1929" s="6"/>
      <c r="AK1929" s="6"/>
      <c r="AL1929" s="6"/>
      <c r="AM1929" s="6"/>
      <c r="AN1929" s="6"/>
      <c r="AO1929" s="6"/>
      <c r="AP1929" s="6"/>
      <c r="AQ1929" s="6"/>
      <c r="AR1929" s="6"/>
      <c r="AS1929" s="6"/>
      <c r="AT1929" s="6"/>
      <c r="AU1929" s="6"/>
      <c r="AV1929" s="6"/>
      <c r="AW1929" s="6"/>
      <c r="AX1929" s="6"/>
      <c r="AY1929" s="6"/>
      <c r="AZ1929" s="6"/>
      <c r="BA1929" s="6"/>
      <c r="BB1929" s="6"/>
      <c r="BC1929" s="6"/>
      <c r="BD1929" s="50"/>
      <c r="BE1929" s="45"/>
      <c r="BM1929" s="63"/>
      <c r="BN1929" s="6"/>
      <c r="CA1929" s="6"/>
    </row>
    <row r="1930" spans="4:79">
      <c r="D1930" s="6"/>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6"/>
      <c r="AG1930" s="6"/>
      <c r="AH1930" s="6"/>
      <c r="AI1930" s="6"/>
      <c r="AJ1930" s="6"/>
      <c r="AK1930" s="6"/>
      <c r="AL1930" s="6"/>
      <c r="AM1930" s="6"/>
      <c r="AN1930" s="6"/>
      <c r="AO1930" s="6"/>
      <c r="AP1930" s="6"/>
      <c r="AQ1930" s="6"/>
      <c r="AR1930" s="6"/>
      <c r="AS1930" s="6"/>
      <c r="AT1930" s="6"/>
      <c r="AU1930" s="6"/>
      <c r="AV1930" s="6"/>
      <c r="AW1930" s="6"/>
      <c r="AX1930" s="6"/>
      <c r="AY1930" s="6"/>
      <c r="AZ1930" s="6"/>
      <c r="BA1930" s="6"/>
      <c r="BB1930" s="6"/>
      <c r="BC1930" s="6"/>
      <c r="BD1930" s="50"/>
      <c r="BE1930" s="45"/>
      <c r="BM1930" s="63"/>
      <c r="BN1930" s="6"/>
      <c r="CA1930" s="6"/>
    </row>
    <row r="1931" spans="4:79">
      <c r="D1931" s="6"/>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6"/>
      <c r="AG1931" s="6"/>
      <c r="AH1931" s="6"/>
      <c r="AI1931" s="6"/>
      <c r="AJ1931" s="6"/>
      <c r="AK1931" s="6"/>
      <c r="AL1931" s="6"/>
      <c r="AM1931" s="6"/>
      <c r="AN1931" s="6"/>
      <c r="AO1931" s="6"/>
      <c r="AP1931" s="6"/>
      <c r="AQ1931" s="6"/>
      <c r="AR1931" s="6"/>
      <c r="AS1931" s="6"/>
      <c r="AT1931" s="6"/>
      <c r="AU1931" s="6"/>
      <c r="AV1931" s="6"/>
      <c r="AW1931" s="6"/>
      <c r="AX1931" s="6"/>
      <c r="AY1931" s="6"/>
      <c r="AZ1931" s="6"/>
      <c r="BA1931" s="6"/>
      <c r="BB1931" s="6"/>
      <c r="BC1931" s="6"/>
      <c r="BD1931" s="50"/>
      <c r="BE1931" s="45"/>
      <c r="BM1931" s="63"/>
      <c r="BN1931" s="6"/>
      <c r="CA1931" s="6"/>
    </row>
    <row r="1932" spans="4:79">
      <c r="D1932" s="6"/>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6"/>
      <c r="AG1932" s="6"/>
      <c r="AH1932" s="6"/>
      <c r="AI1932" s="6"/>
      <c r="AJ1932" s="6"/>
      <c r="AK1932" s="6"/>
      <c r="AL1932" s="6"/>
      <c r="AM1932" s="6"/>
      <c r="AN1932" s="6"/>
      <c r="AO1932" s="6"/>
      <c r="AP1932" s="6"/>
      <c r="AQ1932" s="6"/>
      <c r="AR1932" s="6"/>
      <c r="AS1932" s="6"/>
      <c r="AT1932" s="6"/>
      <c r="AU1932" s="6"/>
      <c r="AV1932" s="6"/>
      <c r="AW1932" s="6"/>
      <c r="AX1932" s="6"/>
      <c r="AY1932" s="6"/>
      <c r="AZ1932" s="6"/>
      <c r="BA1932" s="6"/>
      <c r="BB1932" s="6"/>
      <c r="BC1932" s="6"/>
      <c r="BD1932" s="50"/>
      <c r="BE1932" s="45"/>
      <c r="BM1932" s="63"/>
      <c r="BN1932" s="6"/>
      <c r="CA1932" s="6"/>
    </row>
    <row r="1933" spans="4:79">
      <c r="D1933" s="6"/>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6"/>
      <c r="AG1933" s="6"/>
      <c r="AH1933" s="6"/>
      <c r="AI1933" s="6"/>
      <c r="AJ1933" s="6"/>
      <c r="AK1933" s="6"/>
      <c r="AL1933" s="6"/>
      <c r="AM1933" s="6"/>
      <c r="AN1933" s="6"/>
      <c r="AO1933" s="6"/>
      <c r="AP1933" s="6"/>
      <c r="AQ1933" s="6"/>
      <c r="AR1933" s="6"/>
      <c r="AS1933" s="6"/>
      <c r="AT1933" s="6"/>
      <c r="AU1933" s="6"/>
      <c r="AV1933" s="6"/>
      <c r="AW1933" s="6"/>
      <c r="AX1933" s="6"/>
      <c r="AY1933" s="6"/>
      <c r="AZ1933" s="6"/>
      <c r="BA1933" s="6"/>
      <c r="BB1933" s="6"/>
      <c r="BC1933" s="6"/>
      <c r="BD1933" s="50"/>
      <c r="BE1933" s="45"/>
      <c r="BM1933" s="63"/>
      <c r="BN1933" s="6"/>
      <c r="CA1933" s="6"/>
    </row>
    <row r="1934" spans="4:79">
      <c r="D1934" s="6"/>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50"/>
      <c r="BE1934" s="45"/>
      <c r="BM1934" s="63"/>
      <c r="BN1934" s="6"/>
      <c r="CA1934" s="6"/>
    </row>
    <row r="1935" spans="4:79">
      <c r="D1935" s="6"/>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6"/>
      <c r="AG1935" s="6"/>
      <c r="AH1935" s="6"/>
      <c r="AI1935" s="6"/>
      <c r="AJ1935" s="6"/>
      <c r="AK1935" s="6"/>
      <c r="AL1935" s="6"/>
      <c r="AM1935" s="6"/>
      <c r="AN1935" s="6"/>
      <c r="AO1935" s="6"/>
      <c r="AP1935" s="6"/>
      <c r="AQ1935" s="6"/>
      <c r="AR1935" s="6"/>
      <c r="AS1935" s="6"/>
      <c r="AT1935" s="6"/>
      <c r="AU1935" s="6"/>
      <c r="AV1935" s="6"/>
      <c r="AW1935" s="6"/>
      <c r="AX1935" s="6"/>
      <c r="AY1935" s="6"/>
      <c r="AZ1935" s="6"/>
      <c r="BA1935" s="6"/>
      <c r="BB1935" s="6"/>
      <c r="BC1935" s="6"/>
      <c r="BD1935" s="50"/>
      <c r="BE1935" s="45"/>
      <c r="BM1935" s="63"/>
      <c r="BN1935" s="6"/>
      <c r="CA1935" s="6"/>
    </row>
    <row r="1936" spans="4:79">
      <c r="D1936" s="6"/>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6"/>
      <c r="AG1936" s="6"/>
      <c r="AH1936" s="6"/>
      <c r="AI1936" s="6"/>
      <c r="AJ1936" s="6"/>
      <c r="AK1936" s="6"/>
      <c r="AL1936" s="6"/>
      <c r="AM1936" s="6"/>
      <c r="AN1936" s="6"/>
      <c r="AO1936" s="6"/>
      <c r="AP1936" s="6"/>
      <c r="AQ1936" s="6"/>
      <c r="AR1936" s="6"/>
      <c r="AS1936" s="6"/>
      <c r="AT1936" s="6"/>
      <c r="AU1936" s="6"/>
      <c r="AV1936" s="6"/>
      <c r="AW1936" s="6"/>
      <c r="AX1936" s="6"/>
      <c r="AY1936" s="6"/>
      <c r="AZ1936" s="6"/>
      <c r="BA1936" s="6"/>
      <c r="BB1936" s="6"/>
      <c r="BC1936" s="6"/>
      <c r="BD1936" s="50"/>
      <c r="BE1936" s="45"/>
      <c r="BM1936" s="63"/>
      <c r="BN1936" s="6"/>
      <c r="CA1936" s="6"/>
    </row>
    <row r="1937" spans="4:79">
      <c r="D1937" s="6"/>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6"/>
      <c r="AG1937" s="6"/>
      <c r="AH1937" s="6"/>
      <c r="AI1937" s="6"/>
      <c r="AJ1937" s="6"/>
      <c r="AK1937" s="6"/>
      <c r="AL1937" s="6"/>
      <c r="AM1937" s="6"/>
      <c r="AN1937" s="6"/>
      <c r="AO1937" s="6"/>
      <c r="AP1937" s="6"/>
      <c r="AQ1937" s="6"/>
      <c r="AR1937" s="6"/>
      <c r="AS1937" s="6"/>
      <c r="AT1937" s="6"/>
      <c r="AU1937" s="6"/>
      <c r="AV1937" s="6"/>
      <c r="AW1937" s="6"/>
      <c r="AX1937" s="6"/>
      <c r="AY1937" s="6"/>
      <c r="AZ1937" s="6"/>
      <c r="BA1937" s="6"/>
      <c r="BB1937" s="6"/>
      <c r="BC1937" s="6"/>
      <c r="BD1937" s="50"/>
      <c r="BE1937" s="45"/>
      <c r="BM1937" s="63"/>
      <c r="BN1937" s="6"/>
      <c r="CA1937" s="6"/>
    </row>
    <row r="1938" spans="4:79">
      <c r="D1938" s="6"/>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6"/>
      <c r="AG1938" s="6"/>
      <c r="AH1938" s="6"/>
      <c r="AI1938" s="6"/>
      <c r="AJ1938" s="6"/>
      <c r="AK1938" s="6"/>
      <c r="AL1938" s="6"/>
      <c r="AM1938" s="6"/>
      <c r="AN1938" s="6"/>
      <c r="AO1938" s="6"/>
      <c r="AP1938" s="6"/>
      <c r="AQ1938" s="6"/>
      <c r="AR1938" s="6"/>
      <c r="AS1938" s="6"/>
      <c r="AT1938" s="6"/>
      <c r="AU1938" s="6"/>
      <c r="AV1938" s="6"/>
      <c r="AW1938" s="6"/>
      <c r="AX1938" s="6"/>
      <c r="AY1938" s="6"/>
      <c r="AZ1938" s="6"/>
      <c r="BA1938" s="6"/>
      <c r="BB1938" s="6"/>
      <c r="BC1938" s="6"/>
      <c r="BD1938" s="50"/>
      <c r="BE1938" s="45"/>
      <c r="BM1938" s="63"/>
      <c r="BN1938" s="6"/>
      <c r="CA1938" s="6"/>
    </row>
    <row r="1939" spans="4:79">
      <c r="D1939" s="6"/>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6"/>
      <c r="AG1939" s="6"/>
      <c r="AH1939" s="6"/>
      <c r="AI1939" s="6"/>
      <c r="AJ1939" s="6"/>
      <c r="AK1939" s="6"/>
      <c r="AL1939" s="6"/>
      <c r="AM1939" s="6"/>
      <c r="AN1939" s="6"/>
      <c r="AO1939" s="6"/>
      <c r="AP1939" s="6"/>
      <c r="AQ1939" s="6"/>
      <c r="AR1939" s="6"/>
      <c r="AS1939" s="6"/>
      <c r="AT1939" s="6"/>
      <c r="AU1939" s="6"/>
      <c r="AV1939" s="6"/>
      <c r="AW1939" s="6"/>
      <c r="AX1939" s="6"/>
      <c r="AY1939" s="6"/>
      <c r="AZ1939" s="6"/>
      <c r="BA1939" s="6"/>
      <c r="BB1939" s="6"/>
      <c r="BC1939" s="6"/>
      <c r="BD1939" s="50"/>
      <c r="BE1939" s="45"/>
      <c r="BM1939" s="63"/>
      <c r="BN1939" s="6"/>
      <c r="CA1939" s="6"/>
    </row>
    <row r="1940" spans="4:79">
      <c r="D1940" s="6"/>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6"/>
      <c r="AG1940" s="6"/>
      <c r="AH1940" s="6"/>
      <c r="AI1940" s="6"/>
      <c r="AJ1940" s="6"/>
      <c r="AK1940" s="6"/>
      <c r="AL1940" s="6"/>
      <c r="AM1940" s="6"/>
      <c r="AN1940" s="6"/>
      <c r="AO1940" s="6"/>
      <c r="AP1940" s="6"/>
      <c r="AQ1940" s="6"/>
      <c r="AR1940" s="6"/>
      <c r="AS1940" s="6"/>
      <c r="AT1940" s="6"/>
      <c r="AU1940" s="6"/>
      <c r="AV1940" s="6"/>
      <c r="AW1940" s="6"/>
      <c r="AX1940" s="6"/>
      <c r="AY1940" s="6"/>
      <c r="AZ1940" s="6"/>
      <c r="BA1940" s="6"/>
      <c r="BB1940" s="6"/>
      <c r="BC1940" s="6"/>
      <c r="BD1940" s="50"/>
      <c r="BE1940" s="45"/>
      <c r="BM1940" s="63"/>
      <c r="BN1940" s="6"/>
      <c r="CA1940" s="6"/>
    </row>
    <row r="1941" spans="4:79">
      <c r="D1941" s="6"/>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6"/>
      <c r="AG1941" s="6"/>
      <c r="AH1941" s="6"/>
      <c r="AI1941" s="6"/>
      <c r="AJ1941" s="6"/>
      <c r="AK1941" s="6"/>
      <c r="AL1941" s="6"/>
      <c r="AM1941" s="6"/>
      <c r="AN1941" s="6"/>
      <c r="AO1941" s="6"/>
      <c r="AP1941" s="6"/>
      <c r="AQ1941" s="6"/>
      <c r="AR1941" s="6"/>
      <c r="AS1941" s="6"/>
      <c r="AT1941" s="6"/>
      <c r="AU1941" s="6"/>
      <c r="AV1941" s="6"/>
      <c r="AW1941" s="6"/>
      <c r="AX1941" s="6"/>
      <c r="AY1941" s="6"/>
      <c r="AZ1941" s="6"/>
      <c r="BA1941" s="6"/>
      <c r="BB1941" s="6"/>
      <c r="BC1941" s="6"/>
      <c r="BD1941" s="50"/>
      <c r="BE1941" s="45"/>
      <c r="BM1941" s="63"/>
      <c r="BN1941" s="6"/>
      <c r="CA1941" s="6"/>
    </row>
    <row r="1942" spans="4:79">
      <c r="D1942" s="6"/>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6"/>
      <c r="AG1942" s="6"/>
      <c r="AH1942" s="6"/>
      <c r="AI1942" s="6"/>
      <c r="AJ1942" s="6"/>
      <c r="AK1942" s="6"/>
      <c r="AL1942" s="6"/>
      <c r="AM1942" s="6"/>
      <c r="AN1942" s="6"/>
      <c r="AO1942" s="6"/>
      <c r="AP1942" s="6"/>
      <c r="AQ1942" s="6"/>
      <c r="AR1942" s="6"/>
      <c r="AS1942" s="6"/>
      <c r="AT1942" s="6"/>
      <c r="AU1942" s="6"/>
      <c r="AV1942" s="6"/>
      <c r="AW1942" s="6"/>
      <c r="AX1942" s="6"/>
      <c r="AY1942" s="6"/>
      <c r="AZ1942" s="6"/>
      <c r="BA1942" s="6"/>
      <c r="BB1942" s="6"/>
      <c r="BC1942" s="6"/>
      <c r="BD1942" s="50"/>
      <c r="BE1942" s="45"/>
      <c r="BM1942" s="63"/>
      <c r="BN1942" s="6"/>
      <c r="CA1942" s="6"/>
    </row>
    <row r="1943" spans="4:79">
      <c r="D1943" s="6"/>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6"/>
      <c r="AG1943" s="6"/>
      <c r="AH1943" s="6"/>
      <c r="AI1943" s="6"/>
      <c r="AJ1943" s="6"/>
      <c r="AK1943" s="6"/>
      <c r="AL1943" s="6"/>
      <c r="AM1943" s="6"/>
      <c r="AN1943" s="6"/>
      <c r="AO1943" s="6"/>
      <c r="AP1943" s="6"/>
      <c r="AQ1943" s="6"/>
      <c r="AR1943" s="6"/>
      <c r="AS1943" s="6"/>
      <c r="AT1943" s="6"/>
      <c r="AU1943" s="6"/>
      <c r="AV1943" s="6"/>
      <c r="AW1943" s="6"/>
      <c r="AX1943" s="6"/>
      <c r="AY1943" s="6"/>
      <c r="AZ1943" s="6"/>
      <c r="BA1943" s="6"/>
      <c r="BB1943" s="6"/>
      <c r="BC1943" s="6"/>
      <c r="BD1943" s="50"/>
      <c r="BE1943" s="45"/>
      <c r="BM1943" s="63"/>
      <c r="BN1943" s="6"/>
      <c r="CA1943" s="6"/>
    </row>
    <row r="1944" spans="4:79">
      <c r="D1944" s="6"/>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6"/>
      <c r="AG1944" s="6"/>
      <c r="AH1944" s="6"/>
      <c r="AI1944" s="6"/>
      <c r="AJ1944" s="6"/>
      <c r="AK1944" s="6"/>
      <c r="AL1944" s="6"/>
      <c r="AM1944" s="6"/>
      <c r="AN1944" s="6"/>
      <c r="AO1944" s="6"/>
      <c r="AP1944" s="6"/>
      <c r="AQ1944" s="6"/>
      <c r="AR1944" s="6"/>
      <c r="AS1944" s="6"/>
      <c r="AT1944" s="6"/>
      <c r="AU1944" s="6"/>
      <c r="AV1944" s="6"/>
      <c r="AW1944" s="6"/>
      <c r="AX1944" s="6"/>
      <c r="AY1944" s="6"/>
      <c r="AZ1944" s="6"/>
      <c r="BA1944" s="6"/>
      <c r="BB1944" s="6"/>
      <c r="BC1944" s="6"/>
      <c r="BD1944" s="50"/>
      <c r="BE1944" s="45"/>
      <c r="BM1944" s="63"/>
      <c r="BN1944" s="6"/>
      <c r="CA1944" s="6"/>
    </row>
    <row r="1945" spans="4:79">
      <c r="D1945" s="6"/>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6"/>
      <c r="AG1945" s="6"/>
      <c r="AH1945" s="6"/>
      <c r="AI1945" s="6"/>
      <c r="AJ1945" s="6"/>
      <c r="AK1945" s="6"/>
      <c r="AL1945" s="6"/>
      <c r="AM1945" s="6"/>
      <c r="AN1945" s="6"/>
      <c r="AO1945" s="6"/>
      <c r="AP1945" s="6"/>
      <c r="AQ1945" s="6"/>
      <c r="AR1945" s="6"/>
      <c r="AS1945" s="6"/>
      <c r="AT1945" s="6"/>
      <c r="AU1945" s="6"/>
      <c r="AV1945" s="6"/>
      <c r="AW1945" s="6"/>
      <c r="AX1945" s="6"/>
      <c r="AY1945" s="6"/>
      <c r="AZ1945" s="6"/>
      <c r="BA1945" s="6"/>
      <c r="BB1945" s="6"/>
      <c r="BC1945" s="6"/>
      <c r="BD1945" s="50"/>
      <c r="BE1945" s="45"/>
      <c r="BM1945" s="63"/>
      <c r="BN1945" s="6"/>
      <c r="CA1945" s="6"/>
    </row>
    <row r="1946" spans="4:79">
      <c r="D1946" s="6"/>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6"/>
      <c r="AG1946" s="6"/>
      <c r="AH1946" s="6"/>
      <c r="AI1946" s="6"/>
      <c r="AJ1946" s="6"/>
      <c r="AK1946" s="6"/>
      <c r="AL1946" s="6"/>
      <c r="AM1946" s="6"/>
      <c r="AN1946" s="6"/>
      <c r="AO1946" s="6"/>
      <c r="AP1946" s="6"/>
      <c r="AQ1946" s="6"/>
      <c r="AR1946" s="6"/>
      <c r="AS1946" s="6"/>
      <c r="AT1946" s="6"/>
      <c r="AU1946" s="6"/>
      <c r="AV1946" s="6"/>
      <c r="AW1946" s="6"/>
      <c r="AX1946" s="6"/>
      <c r="AY1946" s="6"/>
      <c r="AZ1946" s="6"/>
      <c r="BA1946" s="6"/>
      <c r="BB1946" s="6"/>
      <c r="BC1946" s="6"/>
      <c r="BD1946" s="50"/>
      <c r="BE1946" s="45"/>
      <c r="BM1946" s="63"/>
      <c r="BN1946" s="6"/>
      <c r="CA1946" s="6"/>
    </row>
    <row r="1947" spans="4:79">
      <c r="D1947" s="6"/>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6"/>
      <c r="AG1947" s="6"/>
      <c r="AH1947" s="6"/>
      <c r="AI1947" s="6"/>
      <c r="AJ1947" s="6"/>
      <c r="AK1947" s="6"/>
      <c r="AL1947" s="6"/>
      <c r="AM1947" s="6"/>
      <c r="AN1947" s="6"/>
      <c r="AO1947" s="6"/>
      <c r="AP1947" s="6"/>
      <c r="AQ1947" s="6"/>
      <c r="AR1947" s="6"/>
      <c r="AS1947" s="6"/>
      <c r="AT1947" s="6"/>
      <c r="AU1947" s="6"/>
      <c r="AV1947" s="6"/>
      <c r="AW1947" s="6"/>
      <c r="AX1947" s="6"/>
      <c r="AY1947" s="6"/>
      <c r="AZ1947" s="6"/>
      <c r="BA1947" s="6"/>
      <c r="BB1947" s="6"/>
      <c r="BC1947" s="6"/>
      <c r="BD1947" s="50"/>
      <c r="BE1947" s="45"/>
      <c r="BM1947" s="63"/>
      <c r="BN1947" s="6"/>
      <c r="CA1947" s="6"/>
    </row>
    <row r="1948" spans="4:79">
      <c r="D1948" s="6"/>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6"/>
      <c r="AG1948" s="6"/>
      <c r="AH1948" s="6"/>
      <c r="AI1948" s="6"/>
      <c r="AJ1948" s="6"/>
      <c r="AK1948" s="6"/>
      <c r="AL1948" s="6"/>
      <c r="AM1948" s="6"/>
      <c r="AN1948" s="6"/>
      <c r="AO1948" s="6"/>
      <c r="AP1948" s="6"/>
      <c r="AQ1948" s="6"/>
      <c r="AR1948" s="6"/>
      <c r="AS1948" s="6"/>
      <c r="AT1948" s="6"/>
      <c r="AU1948" s="6"/>
      <c r="AV1948" s="6"/>
      <c r="AW1948" s="6"/>
      <c r="AX1948" s="6"/>
      <c r="AY1948" s="6"/>
      <c r="AZ1948" s="6"/>
      <c r="BA1948" s="6"/>
      <c r="BB1948" s="6"/>
      <c r="BC1948" s="6"/>
      <c r="BD1948" s="50"/>
      <c r="BE1948" s="45"/>
      <c r="BM1948" s="63"/>
      <c r="BN1948" s="6"/>
      <c r="CA1948" s="6"/>
    </row>
    <row r="1949" spans="4:79">
      <c r="D1949" s="6"/>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6"/>
      <c r="AG1949" s="6"/>
      <c r="AH1949" s="6"/>
      <c r="AI1949" s="6"/>
      <c r="AJ1949" s="6"/>
      <c r="AK1949" s="6"/>
      <c r="AL1949" s="6"/>
      <c r="AM1949" s="6"/>
      <c r="AN1949" s="6"/>
      <c r="AO1949" s="6"/>
      <c r="AP1949" s="6"/>
      <c r="AQ1949" s="6"/>
      <c r="AR1949" s="6"/>
      <c r="AS1949" s="6"/>
      <c r="AT1949" s="6"/>
      <c r="AU1949" s="6"/>
      <c r="AV1949" s="6"/>
      <c r="AW1949" s="6"/>
      <c r="AX1949" s="6"/>
      <c r="AY1949" s="6"/>
      <c r="AZ1949" s="6"/>
      <c r="BA1949" s="6"/>
      <c r="BB1949" s="6"/>
      <c r="BC1949" s="6"/>
      <c r="BD1949" s="50"/>
      <c r="BE1949" s="45"/>
      <c r="BM1949" s="63"/>
      <c r="BN1949" s="6"/>
      <c r="CA1949" s="6"/>
    </row>
    <row r="1950" spans="4:79">
      <c r="D1950" s="6"/>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6"/>
      <c r="AG1950" s="6"/>
      <c r="AH1950" s="6"/>
      <c r="AI1950" s="6"/>
      <c r="AJ1950" s="6"/>
      <c r="AK1950" s="6"/>
      <c r="AL1950" s="6"/>
      <c r="AM1950" s="6"/>
      <c r="AN1950" s="6"/>
      <c r="AO1950" s="6"/>
      <c r="AP1950" s="6"/>
      <c r="AQ1950" s="6"/>
      <c r="AR1950" s="6"/>
      <c r="AS1950" s="6"/>
      <c r="AT1950" s="6"/>
      <c r="AU1950" s="6"/>
      <c r="AV1950" s="6"/>
      <c r="AW1950" s="6"/>
      <c r="AX1950" s="6"/>
      <c r="AY1950" s="6"/>
      <c r="AZ1950" s="6"/>
      <c r="BA1950" s="6"/>
      <c r="BB1950" s="6"/>
      <c r="BC1950" s="6"/>
      <c r="BD1950" s="50"/>
      <c r="BE1950" s="45"/>
      <c r="BM1950" s="63"/>
      <c r="BN1950" s="6"/>
      <c r="CA1950" s="6"/>
    </row>
    <row r="1951" spans="4:79">
      <c r="D1951" s="6"/>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6"/>
      <c r="AG1951" s="6"/>
      <c r="AH1951" s="6"/>
      <c r="AI1951" s="6"/>
      <c r="AJ1951" s="6"/>
      <c r="AK1951" s="6"/>
      <c r="AL1951" s="6"/>
      <c r="AM1951" s="6"/>
      <c r="AN1951" s="6"/>
      <c r="AO1951" s="6"/>
      <c r="AP1951" s="6"/>
      <c r="AQ1951" s="6"/>
      <c r="AR1951" s="6"/>
      <c r="AS1951" s="6"/>
      <c r="AT1951" s="6"/>
      <c r="AU1951" s="6"/>
      <c r="AV1951" s="6"/>
      <c r="AW1951" s="6"/>
      <c r="AX1951" s="6"/>
      <c r="AY1951" s="6"/>
      <c r="AZ1951" s="6"/>
      <c r="BA1951" s="6"/>
      <c r="BB1951" s="6"/>
      <c r="BC1951" s="6"/>
      <c r="BD1951" s="50"/>
      <c r="BE1951" s="45"/>
      <c r="BM1951" s="63"/>
      <c r="BN1951" s="6"/>
      <c r="CA1951" s="6"/>
    </row>
    <row r="1952" spans="4:79">
      <c r="D1952" s="6"/>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6"/>
      <c r="AG1952" s="6"/>
      <c r="AH1952" s="6"/>
      <c r="AI1952" s="6"/>
      <c r="AJ1952" s="6"/>
      <c r="AK1952" s="6"/>
      <c r="AL1952" s="6"/>
      <c r="AM1952" s="6"/>
      <c r="AN1952" s="6"/>
      <c r="AO1952" s="6"/>
      <c r="AP1952" s="6"/>
      <c r="AQ1952" s="6"/>
      <c r="AR1952" s="6"/>
      <c r="AS1952" s="6"/>
      <c r="AT1952" s="6"/>
      <c r="AU1952" s="6"/>
      <c r="AV1952" s="6"/>
      <c r="AW1952" s="6"/>
      <c r="AX1952" s="6"/>
      <c r="AY1952" s="6"/>
      <c r="AZ1952" s="6"/>
      <c r="BA1952" s="6"/>
      <c r="BB1952" s="6"/>
      <c r="BC1952" s="6"/>
      <c r="BD1952" s="50"/>
      <c r="BE1952" s="45"/>
      <c r="BM1952" s="63"/>
      <c r="BN1952" s="6"/>
      <c r="CA1952" s="6"/>
    </row>
    <row r="1953" spans="4:79">
      <c r="D1953" s="6"/>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6"/>
      <c r="AG1953" s="6"/>
      <c r="AH1953" s="6"/>
      <c r="AI1953" s="6"/>
      <c r="AJ1953" s="6"/>
      <c r="AK1953" s="6"/>
      <c r="AL1953" s="6"/>
      <c r="AM1953" s="6"/>
      <c r="AN1953" s="6"/>
      <c r="AO1953" s="6"/>
      <c r="AP1953" s="6"/>
      <c r="AQ1953" s="6"/>
      <c r="AR1953" s="6"/>
      <c r="AS1953" s="6"/>
      <c r="AT1953" s="6"/>
      <c r="AU1953" s="6"/>
      <c r="AV1953" s="6"/>
      <c r="AW1953" s="6"/>
      <c r="AX1953" s="6"/>
      <c r="AY1953" s="6"/>
      <c r="AZ1953" s="6"/>
      <c r="BA1953" s="6"/>
      <c r="BB1953" s="6"/>
      <c r="BC1953" s="6"/>
      <c r="BD1953" s="50"/>
      <c r="BE1953" s="45"/>
      <c r="BM1953" s="63"/>
      <c r="BN1953" s="6"/>
      <c r="CA1953" s="6"/>
    </row>
    <row r="1954" spans="4:79">
      <c r="D1954" s="6"/>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6"/>
      <c r="AG1954" s="6"/>
      <c r="AH1954" s="6"/>
      <c r="AI1954" s="6"/>
      <c r="AJ1954" s="6"/>
      <c r="AK1954" s="6"/>
      <c r="AL1954" s="6"/>
      <c r="AM1954" s="6"/>
      <c r="AN1954" s="6"/>
      <c r="AO1954" s="6"/>
      <c r="AP1954" s="6"/>
      <c r="AQ1954" s="6"/>
      <c r="AR1954" s="6"/>
      <c r="AS1954" s="6"/>
      <c r="AT1954" s="6"/>
      <c r="AU1954" s="6"/>
      <c r="AV1954" s="6"/>
      <c r="AW1954" s="6"/>
      <c r="AX1954" s="6"/>
      <c r="AY1954" s="6"/>
      <c r="AZ1954" s="6"/>
      <c r="BA1954" s="6"/>
      <c r="BB1954" s="6"/>
      <c r="BC1954" s="6"/>
      <c r="BD1954" s="50"/>
      <c r="BE1954" s="45"/>
      <c r="BM1954" s="63"/>
      <c r="BN1954" s="6"/>
      <c r="CA1954" s="6"/>
    </row>
    <row r="1955" spans="4:79">
      <c r="D1955" s="6"/>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6"/>
      <c r="AG1955" s="6"/>
      <c r="AH1955" s="6"/>
      <c r="AI1955" s="6"/>
      <c r="AJ1955" s="6"/>
      <c r="AK1955" s="6"/>
      <c r="AL1955" s="6"/>
      <c r="AM1955" s="6"/>
      <c r="AN1955" s="6"/>
      <c r="AO1955" s="6"/>
      <c r="AP1955" s="6"/>
      <c r="AQ1955" s="6"/>
      <c r="AR1955" s="6"/>
      <c r="AS1955" s="6"/>
      <c r="AT1955" s="6"/>
      <c r="AU1955" s="6"/>
      <c r="AV1955" s="6"/>
      <c r="AW1955" s="6"/>
      <c r="AX1955" s="6"/>
      <c r="AY1955" s="6"/>
      <c r="AZ1955" s="6"/>
      <c r="BA1955" s="6"/>
      <c r="BB1955" s="6"/>
      <c r="BC1955" s="6"/>
      <c r="BD1955" s="50"/>
      <c r="BE1955" s="45"/>
      <c r="BM1955" s="63"/>
      <c r="BN1955" s="6"/>
      <c r="CA1955" s="6"/>
    </row>
    <row r="1956" spans="4:79">
      <c r="D1956" s="6"/>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6"/>
      <c r="AG1956" s="6"/>
      <c r="AH1956" s="6"/>
      <c r="AI1956" s="6"/>
      <c r="AJ1956" s="6"/>
      <c r="AK1956" s="6"/>
      <c r="AL1956" s="6"/>
      <c r="AM1956" s="6"/>
      <c r="AN1956" s="6"/>
      <c r="AO1956" s="6"/>
      <c r="AP1956" s="6"/>
      <c r="AQ1956" s="6"/>
      <c r="AR1956" s="6"/>
      <c r="AS1956" s="6"/>
      <c r="AT1956" s="6"/>
      <c r="AU1956" s="6"/>
      <c r="AV1956" s="6"/>
      <c r="AW1956" s="6"/>
      <c r="AX1956" s="6"/>
      <c r="AY1956" s="6"/>
      <c r="AZ1956" s="6"/>
      <c r="BA1956" s="6"/>
      <c r="BB1956" s="6"/>
      <c r="BC1956" s="6"/>
      <c r="BD1956" s="50"/>
      <c r="BE1956" s="45"/>
      <c r="BM1956" s="63"/>
      <c r="BN1956" s="6"/>
      <c r="CA1956" s="6"/>
    </row>
    <row r="1957" spans="4:79">
      <c r="D1957" s="6"/>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6"/>
      <c r="AG1957" s="6"/>
      <c r="AH1957" s="6"/>
      <c r="AI1957" s="6"/>
      <c r="AJ1957" s="6"/>
      <c r="AK1957" s="6"/>
      <c r="AL1957" s="6"/>
      <c r="AM1957" s="6"/>
      <c r="AN1957" s="6"/>
      <c r="AO1957" s="6"/>
      <c r="AP1957" s="6"/>
      <c r="AQ1957" s="6"/>
      <c r="AR1957" s="6"/>
      <c r="AS1957" s="6"/>
      <c r="AT1957" s="6"/>
      <c r="AU1957" s="6"/>
      <c r="AV1957" s="6"/>
      <c r="AW1957" s="6"/>
      <c r="AX1957" s="6"/>
      <c r="AY1957" s="6"/>
      <c r="AZ1957" s="6"/>
      <c r="BA1957" s="6"/>
      <c r="BB1957" s="6"/>
      <c r="BC1957" s="6"/>
      <c r="BD1957" s="50"/>
      <c r="BE1957" s="45"/>
      <c r="BM1957" s="63"/>
      <c r="BN1957" s="6"/>
      <c r="CA1957" s="6"/>
    </row>
    <row r="1958" spans="4:79">
      <c r="D1958" s="6"/>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6"/>
      <c r="AG1958" s="6"/>
      <c r="AH1958" s="6"/>
      <c r="AI1958" s="6"/>
      <c r="AJ1958" s="6"/>
      <c r="AK1958" s="6"/>
      <c r="AL1958" s="6"/>
      <c r="AM1958" s="6"/>
      <c r="AN1958" s="6"/>
      <c r="AO1958" s="6"/>
      <c r="AP1958" s="6"/>
      <c r="AQ1958" s="6"/>
      <c r="AR1958" s="6"/>
      <c r="AS1958" s="6"/>
      <c r="AT1958" s="6"/>
      <c r="AU1958" s="6"/>
      <c r="AV1958" s="6"/>
      <c r="AW1958" s="6"/>
      <c r="AX1958" s="6"/>
      <c r="AY1958" s="6"/>
      <c r="AZ1958" s="6"/>
      <c r="BA1958" s="6"/>
      <c r="BB1958" s="6"/>
      <c r="BC1958" s="6"/>
      <c r="BD1958" s="50"/>
      <c r="BE1958" s="45"/>
      <c r="BM1958" s="63"/>
      <c r="BN1958" s="6"/>
      <c r="CA1958" s="6"/>
    </row>
    <row r="1959" spans="4:79">
      <c r="D1959" s="6"/>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6"/>
      <c r="AG1959" s="6"/>
      <c r="AH1959" s="6"/>
      <c r="AI1959" s="6"/>
      <c r="AJ1959" s="6"/>
      <c r="AK1959" s="6"/>
      <c r="AL1959" s="6"/>
      <c r="AM1959" s="6"/>
      <c r="AN1959" s="6"/>
      <c r="AO1959" s="6"/>
      <c r="AP1959" s="6"/>
      <c r="AQ1959" s="6"/>
      <c r="AR1959" s="6"/>
      <c r="AS1959" s="6"/>
      <c r="AT1959" s="6"/>
      <c r="AU1959" s="6"/>
      <c r="AV1959" s="6"/>
      <c r="AW1959" s="6"/>
      <c r="AX1959" s="6"/>
      <c r="AY1959" s="6"/>
      <c r="AZ1959" s="6"/>
      <c r="BA1959" s="6"/>
      <c r="BB1959" s="6"/>
      <c r="BC1959" s="6"/>
      <c r="BD1959" s="50"/>
      <c r="BE1959" s="45"/>
      <c r="BM1959" s="63"/>
      <c r="BN1959" s="6"/>
      <c r="CA1959" s="6"/>
    </row>
    <row r="1960" spans="4:79">
      <c r="D1960" s="6"/>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6"/>
      <c r="AG1960" s="6"/>
      <c r="AH1960" s="6"/>
      <c r="AI1960" s="6"/>
      <c r="AJ1960" s="6"/>
      <c r="AK1960" s="6"/>
      <c r="AL1960" s="6"/>
      <c r="AM1960" s="6"/>
      <c r="AN1960" s="6"/>
      <c r="AO1960" s="6"/>
      <c r="AP1960" s="6"/>
      <c r="AQ1960" s="6"/>
      <c r="AR1960" s="6"/>
      <c r="AS1960" s="6"/>
      <c r="AT1960" s="6"/>
      <c r="AU1960" s="6"/>
      <c r="AV1960" s="6"/>
      <c r="AW1960" s="6"/>
      <c r="AX1960" s="6"/>
      <c r="AY1960" s="6"/>
      <c r="AZ1960" s="6"/>
      <c r="BA1960" s="6"/>
      <c r="BB1960" s="6"/>
      <c r="BC1960" s="6"/>
      <c r="BD1960" s="50"/>
      <c r="BE1960" s="45"/>
      <c r="BM1960" s="63"/>
      <c r="BN1960" s="6"/>
      <c r="CA1960" s="6"/>
    </row>
    <row r="1961" spans="4:79">
      <c r="D1961" s="6"/>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6"/>
      <c r="AG1961" s="6"/>
      <c r="AH1961" s="6"/>
      <c r="AI1961" s="6"/>
      <c r="AJ1961" s="6"/>
      <c r="AK1961" s="6"/>
      <c r="AL1961" s="6"/>
      <c r="AM1961" s="6"/>
      <c r="AN1961" s="6"/>
      <c r="AO1961" s="6"/>
      <c r="AP1961" s="6"/>
      <c r="AQ1961" s="6"/>
      <c r="AR1961" s="6"/>
      <c r="AS1961" s="6"/>
      <c r="AT1961" s="6"/>
      <c r="AU1961" s="6"/>
      <c r="AV1961" s="6"/>
      <c r="AW1961" s="6"/>
      <c r="AX1961" s="6"/>
      <c r="AY1961" s="6"/>
      <c r="AZ1961" s="6"/>
      <c r="BA1961" s="6"/>
      <c r="BB1961" s="6"/>
      <c r="BC1961" s="6"/>
      <c r="BD1961" s="50"/>
      <c r="BE1961" s="45"/>
      <c r="BM1961" s="63"/>
      <c r="BN1961" s="6"/>
      <c r="CA1961" s="6"/>
    </row>
    <row r="1962" spans="4:79">
      <c r="D1962" s="6"/>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6"/>
      <c r="AG1962" s="6"/>
      <c r="AH1962" s="6"/>
      <c r="AI1962" s="6"/>
      <c r="AJ1962" s="6"/>
      <c r="AK1962" s="6"/>
      <c r="AL1962" s="6"/>
      <c r="AM1962" s="6"/>
      <c r="AN1962" s="6"/>
      <c r="AO1962" s="6"/>
      <c r="AP1962" s="6"/>
      <c r="AQ1962" s="6"/>
      <c r="AR1962" s="6"/>
      <c r="AS1962" s="6"/>
      <c r="AT1962" s="6"/>
      <c r="AU1962" s="6"/>
      <c r="AV1962" s="6"/>
      <c r="AW1962" s="6"/>
      <c r="AX1962" s="6"/>
      <c r="AY1962" s="6"/>
      <c r="AZ1962" s="6"/>
      <c r="BA1962" s="6"/>
      <c r="BB1962" s="6"/>
      <c r="BC1962" s="6"/>
      <c r="BD1962" s="50"/>
      <c r="BE1962" s="45"/>
      <c r="BM1962" s="63"/>
      <c r="BN1962" s="6"/>
      <c r="CA1962" s="6"/>
    </row>
    <row r="1963" spans="4:79">
      <c r="D1963" s="6"/>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6"/>
      <c r="AG1963" s="6"/>
      <c r="AH1963" s="6"/>
      <c r="AI1963" s="6"/>
      <c r="AJ1963" s="6"/>
      <c r="AK1963" s="6"/>
      <c r="AL1963" s="6"/>
      <c r="AM1963" s="6"/>
      <c r="AN1963" s="6"/>
      <c r="AO1963" s="6"/>
      <c r="AP1963" s="6"/>
      <c r="AQ1963" s="6"/>
      <c r="AR1963" s="6"/>
      <c r="AS1963" s="6"/>
      <c r="AT1963" s="6"/>
      <c r="AU1963" s="6"/>
      <c r="AV1963" s="6"/>
      <c r="AW1963" s="6"/>
      <c r="AX1963" s="6"/>
      <c r="AY1963" s="6"/>
      <c r="AZ1963" s="6"/>
      <c r="BA1963" s="6"/>
      <c r="BB1963" s="6"/>
      <c r="BC1963" s="6"/>
      <c r="BD1963" s="50"/>
      <c r="BE1963" s="45"/>
      <c r="BM1963" s="63"/>
      <c r="BN1963" s="6"/>
      <c r="CA1963" s="6"/>
    </row>
    <row r="1964" spans="4:79">
      <c r="D1964" s="6"/>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6"/>
      <c r="AG1964" s="6"/>
      <c r="AH1964" s="6"/>
      <c r="AI1964" s="6"/>
      <c r="AJ1964" s="6"/>
      <c r="AK1964" s="6"/>
      <c r="AL1964" s="6"/>
      <c r="AM1964" s="6"/>
      <c r="AN1964" s="6"/>
      <c r="AO1964" s="6"/>
      <c r="AP1964" s="6"/>
      <c r="AQ1964" s="6"/>
      <c r="AR1964" s="6"/>
      <c r="AS1964" s="6"/>
      <c r="AT1964" s="6"/>
      <c r="AU1964" s="6"/>
      <c r="AV1964" s="6"/>
      <c r="AW1964" s="6"/>
      <c r="AX1964" s="6"/>
      <c r="AY1964" s="6"/>
      <c r="AZ1964" s="6"/>
      <c r="BA1964" s="6"/>
      <c r="BB1964" s="6"/>
      <c r="BC1964" s="6"/>
      <c r="BD1964" s="50"/>
      <c r="BE1964" s="45"/>
      <c r="BM1964" s="63"/>
      <c r="BN1964" s="6"/>
      <c r="CA1964" s="6"/>
    </row>
    <row r="1965" spans="4:79">
      <c r="D1965" s="6"/>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6"/>
      <c r="AG1965" s="6"/>
      <c r="AH1965" s="6"/>
      <c r="AI1965" s="6"/>
      <c r="AJ1965" s="6"/>
      <c r="AK1965" s="6"/>
      <c r="AL1965" s="6"/>
      <c r="AM1965" s="6"/>
      <c r="AN1965" s="6"/>
      <c r="AO1965" s="6"/>
      <c r="AP1965" s="6"/>
      <c r="AQ1965" s="6"/>
      <c r="AR1965" s="6"/>
      <c r="AS1965" s="6"/>
      <c r="AT1965" s="6"/>
      <c r="AU1965" s="6"/>
      <c r="AV1965" s="6"/>
      <c r="AW1965" s="6"/>
      <c r="AX1965" s="6"/>
      <c r="AY1965" s="6"/>
      <c r="AZ1965" s="6"/>
      <c r="BA1965" s="6"/>
      <c r="BB1965" s="6"/>
      <c r="BC1965" s="6"/>
      <c r="BD1965" s="50"/>
      <c r="BE1965" s="45"/>
      <c r="BM1965" s="63"/>
      <c r="BN1965" s="6"/>
      <c r="CA1965" s="6"/>
    </row>
    <row r="1966" spans="4:79">
      <c r="D1966" s="6"/>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6"/>
      <c r="AG1966" s="6"/>
      <c r="AH1966" s="6"/>
      <c r="AI1966" s="6"/>
      <c r="AJ1966" s="6"/>
      <c r="AK1966" s="6"/>
      <c r="AL1966" s="6"/>
      <c r="AM1966" s="6"/>
      <c r="AN1966" s="6"/>
      <c r="AO1966" s="6"/>
      <c r="AP1966" s="6"/>
      <c r="AQ1966" s="6"/>
      <c r="AR1966" s="6"/>
      <c r="AS1966" s="6"/>
      <c r="AT1966" s="6"/>
      <c r="AU1966" s="6"/>
      <c r="AV1966" s="6"/>
      <c r="AW1966" s="6"/>
      <c r="AX1966" s="6"/>
      <c r="AY1966" s="6"/>
      <c r="AZ1966" s="6"/>
      <c r="BA1966" s="6"/>
      <c r="BB1966" s="6"/>
      <c r="BC1966" s="6"/>
      <c r="BD1966" s="50"/>
      <c r="BE1966" s="45"/>
      <c r="BM1966" s="63"/>
      <c r="BN1966" s="6"/>
      <c r="CA1966" s="6"/>
    </row>
    <row r="1967" spans="4:79">
      <c r="D1967" s="6"/>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6"/>
      <c r="AG1967" s="6"/>
      <c r="AH1967" s="6"/>
      <c r="AI1967" s="6"/>
      <c r="AJ1967" s="6"/>
      <c r="AK1967" s="6"/>
      <c r="AL1967" s="6"/>
      <c r="AM1967" s="6"/>
      <c r="AN1967" s="6"/>
      <c r="AO1967" s="6"/>
      <c r="AP1967" s="6"/>
      <c r="AQ1967" s="6"/>
      <c r="AR1967" s="6"/>
      <c r="AS1967" s="6"/>
      <c r="AT1967" s="6"/>
      <c r="AU1967" s="6"/>
      <c r="AV1967" s="6"/>
      <c r="AW1967" s="6"/>
      <c r="AX1967" s="6"/>
      <c r="AY1967" s="6"/>
      <c r="AZ1967" s="6"/>
      <c r="BA1967" s="6"/>
      <c r="BB1967" s="6"/>
      <c r="BC1967" s="6"/>
      <c r="BD1967" s="50"/>
      <c r="BE1967" s="45"/>
      <c r="BM1967" s="63"/>
      <c r="BN1967" s="6"/>
      <c r="CA1967" s="6"/>
    </row>
    <row r="1968" spans="4:79">
      <c r="D1968" s="6"/>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6"/>
      <c r="AG1968" s="6"/>
      <c r="AH1968" s="6"/>
      <c r="AI1968" s="6"/>
      <c r="AJ1968" s="6"/>
      <c r="AK1968" s="6"/>
      <c r="AL1968" s="6"/>
      <c r="AM1968" s="6"/>
      <c r="AN1968" s="6"/>
      <c r="AO1968" s="6"/>
      <c r="AP1968" s="6"/>
      <c r="AQ1968" s="6"/>
      <c r="AR1968" s="6"/>
      <c r="AS1968" s="6"/>
      <c r="AT1968" s="6"/>
      <c r="AU1968" s="6"/>
      <c r="AV1968" s="6"/>
      <c r="AW1968" s="6"/>
      <c r="AX1968" s="6"/>
      <c r="AY1968" s="6"/>
      <c r="AZ1968" s="6"/>
      <c r="BA1968" s="6"/>
      <c r="BB1968" s="6"/>
      <c r="BC1968" s="6"/>
      <c r="BD1968" s="50"/>
      <c r="BE1968" s="45"/>
      <c r="BM1968" s="63"/>
      <c r="BN1968" s="6"/>
      <c r="CA1968" s="6"/>
    </row>
    <row r="1969" spans="4:79">
      <c r="D1969" s="6"/>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6"/>
      <c r="AG1969" s="6"/>
      <c r="AH1969" s="6"/>
      <c r="AI1969" s="6"/>
      <c r="AJ1969" s="6"/>
      <c r="AK1969" s="6"/>
      <c r="AL1969" s="6"/>
      <c r="AM1969" s="6"/>
      <c r="AN1969" s="6"/>
      <c r="AO1969" s="6"/>
      <c r="AP1969" s="6"/>
      <c r="AQ1969" s="6"/>
      <c r="AR1969" s="6"/>
      <c r="AS1969" s="6"/>
      <c r="AT1969" s="6"/>
      <c r="AU1969" s="6"/>
      <c r="AV1969" s="6"/>
      <c r="AW1969" s="6"/>
      <c r="AX1969" s="6"/>
      <c r="AY1969" s="6"/>
      <c r="AZ1969" s="6"/>
      <c r="BA1969" s="6"/>
      <c r="BB1969" s="6"/>
      <c r="BC1969" s="6"/>
      <c r="BD1969" s="50"/>
      <c r="BE1969" s="45"/>
      <c r="BM1969" s="63"/>
      <c r="BN1969" s="6"/>
      <c r="CA1969" s="6"/>
    </row>
    <row r="1970" spans="4:79">
      <c r="D1970" s="6"/>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6"/>
      <c r="AG1970" s="6"/>
      <c r="AH1970" s="6"/>
      <c r="AI1970" s="6"/>
      <c r="AJ1970" s="6"/>
      <c r="AK1970" s="6"/>
      <c r="AL1970" s="6"/>
      <c r="AM1970" s="6"/>
      <c r="AN1970" s="6"/>
      <c r="AO1970" s="6"/>
      <c r="AP1970" s="6"/>
      <c r="AQ1970" s="6"/>
      <c r="AR1970" s="6"/>
      <c r="AS1970" s="6"/>
      <c r="AT1970" s="6"/>
      <c r="AU1970" s="6"/>
      <c r="AV1970" s="6"/>
      <c r="AW1970" s="6"/>
      <c r="AX1970" s="6"/>
      <c r="AY1970" s="6"/>
      <c r="AZ1970" s="6"/>
      <c r="BA1970" s="6"/>
      <c r="BB1970" s="6"/>
      <c r="BC1970" s="6"/>
      <c r="BD1970" s="50"/>
      <c r="BE1970" s="45"/>
      <c r="BM1970" s="63"/>
      <c r="BN1970" s="6"/>
      <c r="CA1970" s="6"/>
    </row>
    <row r="1971" spans="4:79">
      <c r="D1971" s="6"/>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6"/>
      <c r="AG1971" s="6"/>
      <c r="AH1971" s="6"/>
      <c r="AI1971" s="6"/>
      <c r="AJ1971" s="6"/>
      <c r="AK1971" s="6"/>
      <c r="AL1971" s="6"/>
      <c r="AM1971" s="6"/>
      <c r="AN1971" s="6"/>
      <c r="AO1971" s="6"/>
      <c r="AP1971" s="6"/>
      <c r="AQ1971" s="6"/>
      <c r="AR1971" s="6"/>
      <c r="AS1971" s="6"/>
      <c r="AT1971" s="6"/>
      <c r="AU1971" s="6"/>
      <c r="AV1971" s="6"/>
      <c r="AW1971" s="6"/>
      <c r="AX1971" s="6"/>
      <c r="AY1971" s="6"/>
      <c r="AZ1971" s="6"/>
      <c r="BA1971" s="6"/>
      <c r="BB1971" s="6"/>
      <c r="BC1971" s="6"/>
      <c r="BD1971" s="50"/>
      <c r="BE1971" s="45"/>
      <c r="BM1971" s="63"/>
      <c r="BN1971" s="6"/>
      <c r="CA1971" s="6"/>
    </row>
    <row r="1972" spans="4:79">
      <c r="D1972" s="6"/>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6"/>
      <c r="AG1972" s="6"/>
      <c r="AH1972" s="6"/>
      <c r="AI1972" s="6"/>
      <c r="AJ1972" s="6"/>
      <c r="AK1972" s="6"/>
      <c r="AL1972" s="6"/>
      <c r="AM1972" s="6"/>
      <c r="AN1972" s="6"/>
      <c r="AO1972" s="6"/>
      <c r="AP1972" s="6"/>
      <c r="AQ1972" s="6"/>
      <c r="AR1972" s="6"/>
      <c r="AS1972" s="6"/>
      <c r="AT1972" s="6"/>
      <c r="AU1972" s="6"/>
      <c r="AV1972" s="6"/>
      <c r="AW1972" s="6"/>
      <c r="AX1972" s="6"/>
      <c r="AY1972" s="6"/>
      <c r="AZ1972" s="6"/>
      <c r="BA1972" s="6"/>
      <c r="BB1972" s="6"/>
      <c r="BC1972" s="6"/>
      <c r="BD1972" s="50"/>
      <c r="BE1972" s="45"/>
      <c r="BM1972" s="63"/>
      <c r="BN1972" s="6"/>
      <c r="CA1972" s="6"/>
    </row>
    <row r="1973" spans="4:79">
      <c r="D1973" s="6"/>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6"/>
      <c r="AG1973" s="6"/>
      <c r="AH1973" s="6"/>
      <c r="AI1973" s="6"/>
      <c r="AJ1973" s="6"/>
      <c r="AK1973" s="6"/>
      <c r="AL1973" s="6"/>
      <c r="AM1973" s="6"/>
      <c r="AN1973" s="6"/>
      <c r="AO1973" s="6"/>
      <c r="AP1973" s="6"/>
      <c r="AQ1973" s="6"/>
      <c r="AR1973" s="6"/>
      <c r="AS1973" s="6"/>
      <c r="AT1973" s="6"/>
      <c r="AU1973" s="6"/>
      <c r="AV1973" s="6"/>
      <c r="AW1973" s="6"/>
      <c r="AX1973" s="6"/>
      <c r="AY1973" s="6"/>
      <c r="AZ1973" s="6"/>
      <c r="BA1973" s="6"/>
      <c r="BB1973" s="6"/>
      <c r="BC1973" s="6"/>
      <c r="BD1973" s="50"/>
      <c r="BE1973" s="45"/>
      <c r="BM1973" s="63"/>
      <c r="BN1973" s="6"/>
      <c r="CA1973" s="6"/>
    </row>
    <row r="1974" spans="4:79">
      <c r="D1974" s="6"/>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6"/>
      <c r="AG1974" s="6"/>
      <c r="AH1974" s="6"/>
      <c r="AI1974" s="6"/>
      <c r="AJ1974" s="6"/>
      <c r="AK1974" s="6"/>
      <c r="AL1974" s="6"/>
      <c r="AM1974" s="6"/>
      <c r="AN1974" s="6"/>
      <c r="AO1974" s="6"/>
      <c r="AP1974" s="6"/>
      <c r="AQ1974" s="6"/>
      <c r="AR1974" s="6"/>
      <c r="AS1974" s="6"/>
      <c r="AT1974" s="6"/>
      <c r="AU1974" s="6"/>
      <c r="AV1974" s="6"/>
      <c r="AW1974" s="6"/>
      <c r="AX1974" s="6"/>
      <c r="AY1974" s="6"/>
      <c r="AZ1974" s="6"/>
      <c r="BA1974" s="6"/>
      <c r="BB1974" s="6"/>
      <c r="BC1974" s="6"/>
      <c r="BD1974" s="50"/>
      <c r="BE1974" s="45"/>
      <c r="BM1974" s="63"/>
      <c r="BN1974" s="6"/>
      <c r="CA1974" s="6"/>
    </row>
    <row r="1975" spans="4:79">
      <c r="D1975" s="6"/>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6"/>
      <c r="AG1975" s="6"/>
      <c r="AH1975" s="6"/>
      <c r="AI1975" s="6"/>
      <c r="AJ1975" s="6"/>
      <c r="AK1975" s="6"/>
      <c r="AL1975" s="6"/>
      <c r="AM1975" s="6"/>
      <c r="AN1975" s="6"/>
      <c r="AO1975" s="6"/>
      <c r="AP1975" s="6"/>
      <c r="AQ1975" s="6"/>
      <c r="AR1975" s="6"/>
      <c r="AS1975" s="6"/>
      <c r="AT1975" s="6"/>
      <c r="AU1975" s="6"/>
      <c r="AV1975" s="6"/>
      <c r="AW1975" s="6"/>
      <c r="AX1975" s="6"/>
      <c r="AY1975" s="6"/>
      <c r="AZ1975" s="6"/>
      <c r="BA1975" s="6"/>
      <c r="BB1975" s="6"/>
      <c r="BC1975" s="6"/>
      <c r="BD1975" s="50"/>
      <c r="BE1975" s="45"/>
      <c r="BM1975" s="63"/>
      <c r="BN1975" s="6"/>
      <c r="CA1975" s="6"/>
    </row>
    <row r="1976" spans="4:79">
      <c r="D1976" s="6"/>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6"/>
      <c r="AG1976" s="6"/>
      <c r="AH1976" s="6"/>
      <c r="AI1976" s="6"/>
      <c r="AJ1976" s="6"/>
      <c r="AK1976" s="6"/>
      <c r="AL1976" s="6"/>
      <c r="AM1976" s="6"/>
      <c r="AN1976" s="6"/>
      <c r="AO1976" s="6"/>
      <c r="AP1976" s="6"/>
      <c r="AQ1976" s="6"/>
      <c r="AR1976" s="6"/>
      <c r="AS1976" s="6"/>
      <c r="AT1976" s="6"/>
      <c r="AU1976" s="6"/>
      <c r="AV1976" s="6"/>
      <c r="AW1976" s="6"/>
      <c r="AX1976" s="6"/>
      <c r="AY1976" s="6"/>
      <c r="AZ1976" s="6"/>
      <c r="BA1976" s="6"/>
      <c r="BB1976" s="6"/>
      <c r="BC1976" s="6"/>
      <c r="BD1976" s="50"/>
      <c r="BE1976" s="45"/>
      <c r="BM1976" s="63"/>
      <c r="BN1976" s="6"/>
      <c r="CA1976" s="6"/>
    </row>
    <row r="1977" spans="4:79">
      <c r="D1977" s="6"/>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6"/>
      <c r="AG1977" s="6"/>
      <c r="AH1977" s="6"/>
      <c r="AI1977" s="6"/>
      <c r="AJ1977" s="6"/>
      <c r="AK1977" s="6"/>
      <c r="AL1977" s="6"/>
      <c r="AM1977" s="6"/>
      <c r="AN1977" s="6"/>
      <c r="AO1977" s="6"/>
      <c r="AP1977" s="6"/>
      <c r="AQ1977" s="6"/>
      <c r="AR1977" s="6"/>
      <c r="AS1977" s="6"/>
      <c r="AT1977" s="6"/>
      <c r="AU1977" s="6"/>
      <c r="AV1977" s="6"/>
      <c r="AW1977" s="6"/>
      <c r="AX1977" s="6"/>
      <c r="AY1977" s="6"/>
      <c r="AZ1977" s="6"/>
      <c r="BA1977" s="6"/>
      <c r="BB1977" s="6"/>
      <c r="BC1977" s="6"/>
      <c r="BD1977" s="50"/>
      <c r="BE1977" s="45"/>
      <c r="BM1977" s="63"/>
      <c r="BN1977" s="6"/>
      <c r="CA1977" s="6"/>
    </row>
    <row r="1978" spans="4:79">
      <c r="D1978" s="6"/>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6"/>
      <c r="AG1978" s="6"/>
      <c r="AH1978" s="6"/>
      <c r="AI1978" s="6"/>
      <c r="AJ1978" s="6"/>
      <c r="AK1978" s="6"/>
      <c r="AL1978" s="6"/>
      <c r="AM1978" s="6"/>
      <c r="AN1978" s="6"/>
      <c r="AO1978" s="6"/>
      <c r="AP1978" s="6"/>
      <c r="AQ1978" s="6"/>
      <c r="AR1978" s="6"/>
      <c r="AS1978" s="6"/>
      <c r="AT1978" s="6"/>
      <c r="AU1978" s="6"/>
      <c r="AV1978" s="6"/>
      <c r="AW1978" s="6"/>
      <c r="AX1978" s="6"/>
      <c r="AY1978" s="6"/>
      <c r="AZ1978" s="6"/>
      <c r="BA1978" s="6"/>
      <c r="BB1978" s="6"/>
      <c r="BC1978" s="6"/>
      <c r="BD1978" s="50"/>
      <c r="BE1978" s="45"/>
      <c r="BM1978" s="63"/>
      <c r="BN1978" s="6"/>
      <c r="CA1978" s="6"/>
    </row>
    <row r="1979" spans="4:79">
      <c r="D1979" s="6"/>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6"/>
      <c r="AG1979" s="6"/>
      <c r="AH1979" s="6"/>
      <c r="AI1979" s="6"/>
      <c r="AJ1979" s="6"/>
      <c r="AK1979" s="6"/>
      <c r="AL1979" s="6"/>
      <c r="AM1979" s="6"/>
      <c r="AN1979" s="6"/>
      <c r="AO1979" s="6"/>
      <c r="AP1979" s="6"/>
      <c r="AQ1979" s="6"/>
      <c r="AR1979" s="6"/>
      <c r="AS1979" s="6"/>
      <c r="AT1979" s="6"/>
      <c r="AU1979" s="6"/>
      <c r="AV1979" s="6"/>
      <c r="AW1979" s="6"/>
      <c r="AX1979" s="6"/>
      <c r="AY1979" s="6"/>
      <c r="AZ1979" s="6"/>
      <c r="BA1979" s="6"/>
      <c r="BB1979" s="6"/>
      <c r="BC1979" s="6"/>
      <c r="BD1979" s="50"/>
      <c r="BE1979" s="45"/>
      <c r="BM1979" s="63"/>
      <c r="BN1979" s="6"/>
      <c r="CA1979" s="6"/>
    </row>
    <row r="1980" spans="4:79">
      <c r="D1980" s="6"/>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6"/>
      <c r="AG1980" s="6"/>
      <c r="AH1980" s="6"/>
      <c r="AI1980" s="6"/>
      <c r="AJ1980" s="6"/>
      <c r="AK1980" s="6"/>
      <c r="AL1980" s="6"/>
      <c r="AM1980" s="6"/>
      <c r="AN1980" s="6"/>
      <c r="AO1980" s="6"/>
      <c r="AP1980" s="6"/>
      <c r="AQ1980" s="6"/>
      <c r="AR1980" s="6"/>
      <c r="AS1980" s="6"/>
      <c r="AT1980" s="6"/>
      <c r="AU1980" s="6"/>
      <c r="AV1980" s="6"/>
      <c r="AW1980" s="6"/>
      <c r="AX1980" s="6"/>
      <c r="AY1980" s="6"/>
      <c r="AZ1980" s="6"/>
      <c r="BA1980" s="6"/>
      <c r="BB1980" s="6"/>
      <c r="BC1980" s="6"/>
      <c r="BD1980" s="50"/>
      <c r="BE1980" s="45"/>
      <c r="BM1980" s="63"/>
      <c r="BN1980" s="6"/>
      <c r="CA1980" s="6"/>
    </row>
    <row r="1981" spans="4:79">
      <c r="D1981" s="6"/>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6"/>
      <c r="AG1981" s="6"/>
      <c r="AH1981" s="6"/>
      <c r="AI1981" s="6"/>
      <c r="AJ1981" s="6"/>
      <c r="AK1981" s="6"/>
      <c r="AL1981" s="6"/>
      <c r="AM1981" s="6"/>
      <c r="AN1981" s="6"/>
      <c r="AO1981" s="6"/>
      <c r="AP1981" s="6"/>
      <c r="AQ1981" s="6"/>
      <c r="AR1981" s="6"/>
      <c r="AS1981" s="6"/>
      <c r="AT1981" s="6"/>
      <c r="AU1981" s="6"/>
      <c r="AV1981" s="6"/>
      <c r="AW1981" s="6"/>
      <c r="AX1981" s="6"/>
      <c r="AY1981" s="6"/>
      <c r="AZ1981" s="6"/>
      <c r="BA1981" s="6"/>
      <c r="BB1981" s="6"/>
      <c r="BC1981" s="6"/>
      <c r="BD1981" s="50"/>
      <c r="BE1981" s="45"/>
      <c r="BM1981" s="63"/>
      <c r="BN1981" s="6"/>
      <c r="CA1981" s="6"/>
    </row>
    <row r="1982" spans="4:79">
      <c r="D1982" s="6"/>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6"/>
      <c r="AG1982" s="6"/>
      <c r="AH1982" s="6"/>
      <c r="AI1982" s="6"/>
      <c r="AJ1982" s="6"/>
      <c r="AK1982" s="6"/>
      <c r="AL1982" s="6"/>
      <c r="AM1982" s="6"/>
      <c r="AN1982" s="6"/>
      <c r="AO1982" s="6"/>
      <c r="AP1982" s="6"/>
      <c r="AQ1982" s="6"/>
      <c r="AR1982" s="6"/>
      <c r="AS1982" s="6"/>
      <c r="AT1982" s="6"/>
      <c r="AU1982" s="6"/>
      <c r="AV1982" s="6"/>
      <c r="AW1982" s="6"/>
      <c r="AX1982" s="6"/>
      <c r="AY1982" s="6"/>
      <c r="AZ1982" s="6"/>
      <c r="BA1982" s="6"/>
      <c r="BB1982" s="6"/>
      <c r="BC1982" s="6"/>
      <c r="BD1982" s="50"/>
      <c r="BE1982" s="45"/>
      <c r="BM1982" s="63"/>
      <c r="BN1982" s="6"/>
      <c r="CA1982" s="6"/>
    </row>
    <row r="1983" spans="4:79">
      <c r="D1983" s="6"/>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6"/>
      <c r="AG1983" s="6"/>
      <c r="AH1983" s="6"/>
      <c r="AI1983" s="6"/>
      <c r="AJ1983" s="6"/>
      <c r="AK1983" s="6"/>
      <c r="AL1983" s="6"/>
      <c r="AM1983" s="6"/>
      <c r="AN1983" s="6"/>
      <c r="AO1983" s="6"/>
      <c r="AP1983" s="6"/>
      <c r="AQ1983" s="6"/>
      <c r="AR1983" s="6"/>
      <c r="AS1983" s="6"/>
      <c r="AT1983" s="6"/>
      <c r="AU1983" s="6"/>
      <c r="AV1983" s="6"/>
      <c r="AW1983" s="6"/>
      <c r="AX1983" s="6"/>
      <c r="AY1983" s="6"/>
      <c r="AZ1983" s="6"/>
      <c r="BA1983" s="6"/>
      <c r="BB1983" s="6"/>
      <c r="BC1983" s="6"/>
      <c r="BD1983" s="50"/>
      <c r="BE1983" s="45"/>
      <c r="BM1983" s="63"/>
      <c r="BN1983" s="6"/>
      <c r="CA1983" s="6"/>
    </row>
    <row r="1984" spans="4:79">
      <c r="D1984" s="6"/>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6"/>
      <c r="AG1984" s="6"/>
      <c r="AH1984" s="6"/>
      <c r="AI1984" s="6"/>
      <c r="AJ1984" s="6"/>
      <c r="AK1984" s="6"/>
      <c r="AL1984" s="6"/>
      <c r="AM1984" s="6"/>
      <c r="AN1984" s="6"/>
      <c r="AO1984" s="6"/>
      <c r="AP1984" s="6"/>
      <c r="AQ1984" s="6"/>
      <c r="AR1984" s="6"/>
      <c r="AS1984" s="6"/>
      <c r="AT1984" s="6"/>
      <c r="AU1984" s="6"/>
      <c r="AV1984" s="6"/>
      <c r="AW1984" s="6"/>
      <c r="AX1984" s="6"/>
      <c r="AY1984" s="6"/>
      <c r="AZ1984" s="6"/>
      <c r="BA1984" s="6"/>
      <c r="BB1984" s="6"/>
      <c r="BC1984" s="6"/>
      <c r="BD1984" s="50"/>
      <c r="BE1984" s="45"/>
      <c r="BM1984" s="63"/>
      <c r="BN1984" s="6"/>
      <c r="CA1984" s="6"/>
    </row>
    <row r="1985" spans="4:79">
      <c r="D1985" s="6"/>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6"/>
      <c r="AG1985" s="6"/>
      <c r="AH1985" s="6"/>
      <c r="AI1985" s="6"/>
      <c r="AJ1985" s="6"/>
      <c r="AK1985" s="6"/>
      <c r="AL1985" s="6"/>
      <c r="AM1985" s="6"/>
      <c r="AN1985" s="6"/>
      <c r="AO1985" s="6"/>
      <c r="AP1985" s="6"/>
      <c r="AQ1985" s="6"/>
      <c r="AR1985" s="6"/>
      <c r="AS1985" s="6"/>
      <c r="AT1985" s="6"/>
      <c r="AU1985" s="6"/>
      <c r="AV1985" s="6"/>
      <c r="AW1985" s="6"/>
      <c r="AX1985" s="6"/>
      <c r="AY1985" s="6"/>
      <c r="AZ1985" s="6"/>
      <c r="BA1985" s="6"/>
      <c r="BB1985" s="6"/>
      <c r="BC1985" s="6"/>
      <c r="BD1985" s="50"/>
      <c r="BE1985" s="45"/>
      <c r="BM1985" s="63"/>
      <c r="BN1985" s="6"/>
      <c r="CA1985" s="6"/>
    </row>
    <row r="1986" spans="4:79">
      <c r="D1986" s="6"/>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6"/>
      <c r="AG1986" s="6"/>
      <c r="AH1986" s="6"/>
      <c r="AI1986" s="6"/>
      <c r="AJ1986" s="6"/>
      <c r="AK1986" s="6"/>
      <c r="AL1986" s="6"/>
      <c r="AM1986" s="6"/>
      <c r="AN1986" s="6"/>
      <c r="AO1986" s="6"/>
      <c r="AP1986" s="6"/>
      <c r="AQ1986" s="6"/>
      <c r="AR1986" s="6"/>
      <c r="AS1986" s="6"/>
      <c r="AT1986" s="6"/>
      <c r="AU1986" s="6"/>
      <c r="AV1986" s="6"/>
      <c r="AW1986" s="6"/>
      <c r="AX1986" s="6"/>
      <c r="AY1986" s="6"/>
      <c r="AZ1986" s="6"/>
      <c r="BA1986" s="6"/>
      <c r="BB1986" s="6"/>
      <c r="BC1986" s="6"/>
      <c r="BD1986" s="50"/>
      <c r="BE1986" s="45"/>
      <c r="BM1986" s="63"/>
      <c r="BN1986" s="6"/>
      <c r="CA1986" s="6"/>
    </row>
    <row r="1987" spans="4:79">
      <c r="D1987" s="6"/>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6"/>
      <c r="AG1987" s="6"/>
      <c r="AH1987" s="6"/>
      <c r="AI1987" s="6"/>
      <c r="AJ1987" s="6"/>
      <c r="AK1987" s="6"/>
      <c r="AL1987" s="6"/>
      <c r="AM1987" s="6"/>
      <c r="AN1987" s="6"/>
      <c r="AO1987" s="6"/>
      <c r="AP1987" s="6"/>
      <c r="AQ1987" s="6"/>
      <c r="AR1987" s="6"/>
      <c r="AS1987" s="6"/>
      <c r="AT1987" s="6"/>
      <c r="AU1987" s="6"/>
      <c r="AV1987" s="6"/>
      <c r="AW1987" s="6"/>
      <c r="AX1987" s="6"/>
      <c r="AY1987" s="6"/>
      <c r="AZ1987" s="6"/>
      <c r="BA1987" s="6"/>
      <c r="BB1987" s="6"/>
      <c r="BC1987" s="6"/>
      <c r="BD1987" s="50"/>
      <c r="BE1987" s="45"/>
      <c r="BM1987" s="63"/>
      <c r="BN1987" s="6"/>
      <c r="CA1987" s="6"/>
    </row>
    <row r="1988" spans="4:79">
      <c r="D1988" s="6"/>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6"/>
      <c r="AG1988" s="6"/>
      <c r="AH1988" s="6"/>
      <c r="AI1988" s="6"/>
      <c r="AJ1988" s="6"/>
      <c r="AK1988" s="6"/>
      <c r="AL1988" s="6"/>
      <c r="AM1988" s="6"/>
      <c r="AN1988" s="6"/>
      <c r="AO1988" s="6"/>
      <c r="AP1988" s="6"/>
      <c r="AQ1988" s="6"/>
      <c r="AR1988" s="6"/>
      <c r="AS1988" s="6"/>
      <c r="AT1988" s="6"/>
      <c r="AU1988" s="6"/>
      <c r="AV1988" s="6"/>
      <c r="AW1988" s="6"/>
      <c r="AX1988" s="6"/>
      <c r="AY1988" s="6"/>
      <c r="AZ1988" s="6"/>
      <c r="BA1988" s="6"/>
      <c r="BB1988" s="6"/>
      <c r="BC1988" s="6"/>
      <c r="BD1988" s="50"/>
      <c r="BE1988" s="45"/>
      <c r="BM1988" s="63"/>
      <c r="BN1988" s="6"/>
      <c r="CA1988" s="6"/>
    </row>
    <row r="1989" spans="4:79">
      <c r="D1989" s="6"/>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6"/>
      <c r="AG1989" s="6"/>
      <c r="AH1989" s="6"/>
      <c r="AI1989" s="6"/>
      <c r="AJ1989" s="6"/>
      <c r="AK1989" s="6"/>
      <c r="AL1989" s="6"/>
      <c r="AM1989" s="6"/>
      <c r="AN1989" s="6"/>
      <c r="AO1989" s="6"/>
      <c r="AP1989" s="6"/>
      <c r="AQ1989" s="6"/>
      <c r="AR1989" s="6"/>
      <c r="AS1989" s="6"/>
      <c r="AT1989" s="6"/>
      <c r="AU1989" s="6"/>
      <c r="AV1989" s="6"/>
      <c r="AW1989" s="6"/>
      <c r="AX1989" s="6"/>
      <c r="AY1989" s="6"/>
      <c r="AZ1989" s="6"/>
      <c r="BA1989" s="6"/>
      <c r="BB1989" s="6"/>
      <c r="BC1989" s="6"/>
      <c r="BD1989" s="50"/>
      <c r="BE1989" s="45"/>
      <c r="BM1989" s="63"/>
      <c r="BN1989" s="6"/>
      <c r="CA1989" s="6"/>
    </row>
    <row r="1990" spans="4:79">
      <c r="D1990" s="6"/>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6"/>
      <c r="AG1990" s="6"/>
      <c r="AH1990" s="6"/>
      <c r="AI1990" s="6"/>
      <c r="AJ1990" s="6"/>
      <c r="AK1990" s="6"/>
      <c r="AL1990" s="6"/>
      <c r="AM1990" s="6"/>
      <c r="AN1990" s="6"/>
      <c r="AO1990" s="6"/>
      <c r="AP1990" s="6"/>
      <c r="AQ1990" s="6"/>
      <c r="AR1990" s="6"/>
      <c r="AS1990" s="6"/>
      <c r="AT1990" s="6"/>
      <c r="AU1990" s="6"/>
      <c r="AV1990" s="6"/>
      <c r="AW1990" s="6"/>
      <c r="AX1990" s="6"/>
      <c r="AY1990" s="6"/>
      <c r="AZ1990" s="6"/>
      <c r="BA1990" s="6"/>
      <c r="BB1990" s="6"/>
      <c r="BC1990" s="6"/>
      <c r="BD1990" s="50"/>
      <c r="BE1990" s="45"/>
      <c r="BM1990" s="63"/>
      <c r="BN1990" s="6"/>
      <c r="CA1990" s="6"/>
    </row>
    <row r="1991" spans="4:79">
      <c r="D1991" s="6"/>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6"/>
      <c r="AG1991" s="6"/>
      <c r="AH1991" s="6"/>
      <c r="AI1991" s="6"/>
      <c r="AJ1991" s="6"/>
      <c r="AK1991" s="6"/>
      <c r="AL1991" s="6"/>
      <c r="AM1991" s="6"/>
      <c r="AN1991" s="6"/>
      <c r="AO1991" s="6"/>
      <c r="AP1991" s="6"/>
      <c r="AQ1991" s="6"/>
      <c r="AR1991" s="6"/>
      <c r="AS1991" s="6"/>
      <c r="AT1991" s="6"/>
      <c r="AU1991" s="6"/>
      <c r="AV1991" s="6"/>
      <c r="AW1991" s="6"/>
      <c r="AX1991" s="6"/>
      <c r="AY1991" s="6"/>
      <c r="AZ1991" s="6"/>
      <c r="BA1991" s="6"/>
      <c r="BB1991" s="6"/>
      <c r="BC1991" s="6"/>
      <c r="BD1991" s="50"/>
      <c r="BE1991" s="45"/>
      <c r="BM1991" s="63"/>
      <c r="BN1991" s="6"/>
      <c r="CA1991" s="6"/>
    </row>
    <row r="1992" spans="4:79">
      <c r="D1992" s="6"/>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6"/>
      <c r="AG1992" s="6"/>
      <c r="AH1992" s="6"/>
      <c r="AI1992" s="6"/>
      <c r="AJ1992" s="6"/>
      <c r="AK1992" s="6"/>
      <c r="AL1992" s="6"/>
      <c r="AM1992" s="6"/>
      <c r="AN1992" s="6"/>
      <c r="AO1992" s="6"/>
      <c r="AP1992" s="6"/>
      <c r="AQ1992" s="6"/>
      <c r="AR1992" s="6"/>
      <c r="AS1992" s="6"/>
      <c r="AT1992" s="6"/>
      <c r="AU1992" s="6"/>
      <c r="AV1992" s="6"/>
      <c r="AW1992" s="6"/>
      <c r="AX1992" s="6"/>
      <c r="AY1992" s="6"/>
      <c r="AZ1992" s="6"/>
      <c r="BA1992" s="6"/>
      <c r="BB1992" s="6"/>
      <c r="BC1992" s="6"/>
      <c r="BD1992" s="50"/>
      <c r="BE1992" s="45"/>
      <c r="BM1992" s="63"/>
      <c r="BN1992" s="6"/>
      <c r="CA1992" s="6"/>
    </row>
    <row r="1993" spans="4:79">
      <c r="D1993" s="6"/>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6"/>
      <c r="AG1993" s="6"/>
      <c r="AH1993" s="6"/>
      <c r="AI1993" s="6"/>
      <c r="AJ1993" s="6"/>
      <c r="AK1993" s="6"/>
      <c r="AL1993" s="6"/>
      <c r="AM1993" s="6"/>
      <c r="AN1993" s="6"/>
      <c r="AO1993" s="6"/>
      <c r="AP1993" s="6"/>
      <c r="AQ1993" s="6"/>
      <c r="AR1993" s="6"/>
      <c r="AS1993" s="6"/>
      <c r="AT1993" s="6"/>
      <c r="AU1993" s="6"/>
      <c r="AV1993" s="6"/>
      <c r="AW1993" s="6"/>
      <c r="AX1993" s="6"/>
      <c r="AY1993" s="6"/>
      <c r="AZ1993" s="6"/>
      <c r="BA1993" s="6"/>
      <c r="BB1993" s="6"/>
      <c r="BC1993" s="6"/>
      <c r="BD1993" s="50"/>
      <c r="BE1993" s="45"/>
      <c r="BM1993" s="63"/>
      <c r="BN1993" s="6"/>
      <c r="CA1993" s="6"/>
    </row>
    <row r="1994" spans="4:79">
      <c r="D1994" s="6"/>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6"/>
      <c r="AG1994" s="6"/>
      <c r="AH1994" s="6"/>
      <c r="AI1994" s="6"/>
      <c r="AJ1994" s="6"/>
      <c r="AK1994" s="6"/>
      <c r="AL1994" s="6"/>
      <c r="AM1994" s="6"/>
      <c r="AN1994" s="6"/>
      <c r="AO1994" s="6"/>
      <c r="AP1994" s="6"/>
      <c r="AQ1994" s="6"/>
      <c r="AR1994" s="6"/>
      <c r="AS1994" s="6"/>
      <c r="AT1994" s="6"/>
      <c r="AU1994" s="6"/>
      <c r="AV1994" s="6"/>
      <c r="AW1994" s="6"/>
      <c r="AX1994" s="6"/>
      <c r="AY1994" s="6"/>
      <c r="AZ1994" s="6"/>
      <c r="BA1994" s="6"/>
      <c r="BB1994" s="6"/>
      <c r="BC1994" s="6"/>
      <c r="BD1994" s="50"/>
      <c r="BE1994" s="45"/>
      <c r="BM1994" s="63"/>
      <c r="BN1994" s="6"/>
      <c r="CA1994" s="6"/>
    </row>
    <row r="1995" spans="4:79">
      <c r="D1995" s="6"/>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6"/>
      <c r="AG1995" s="6"/>
      <c r="AH1995" s="6"/>
      <c r="AI1995" s="6"/>
      <c r="AJ1995" s="6"/>
      <c r="AK1995" s="6"/>
      <c r="AL1995" s="6"/>
      <c r="AM1995" s="6"/>
      <c r="AN1995" s="6"/>
      <c r="AO1995" s="6"/>
      <c r="AP1995" s="6"/>
      <c r="AQ1995" s="6"/>
      <c r="AR1995" s="6"/>
      <c r="AS1995" s="6"/>
      <c r="AT1995" s="6"/>
      <c r="AU1995" s="6"/>
      <c r="AV1995" s="6"/>
      <c r="AW1995" s="6"/>
      <c r="AX1995" s="6"/>
      <c r="AY1995" s="6"/>
      <c r="AZ1995" s="6"/>
      <c r="BA1995" s="6"/>
      <c r="BB1995" s="6"/>
      <c r="BC1995" s="6"/>
      <c r="BD1995" s="50"/>
      <c r="BE1995" s="45"/>
      <c r="BM1995" s="63"/>
      <c r="BN1995" s="6"/>
      <c r="CA1995" s="6"/>
    </row>
    <row r="1996" spans="4:79">
      <c r="D1996" s="6"/>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6"/>
      <c r="AG1996" s="6"/>
      <c r="AH1996" s="6"/>
      <c r="AI1996" s="6"/>
      <c r="AJ1996" s="6"/>
      <c r="AK1996" s="6"/>
      <c r="AL1996" s="6"/>
      <c r="AM1996" s="6"/>
      <c r="AN1996" s="6"/>
      <c r="AO1996" s="6"/>
      <c r="AP1996" s="6"/>
      <c r="AQ1996" s="6"/>
      <c r="AR1996" s="6"/>
      <c r="AS1996" s="6"/>
      <c r="AT1996" s="6"/>
      <c r="AU1996" s="6"/>
      <c r="AV1996" s="6"/>
      <c r="AW1996" s="6"/>
      <c r="AX1996" s="6"/>
      <c r="AY1996" s="6"/>
      <c r="AZ1996" s="6"/>
      <c r="BA1996" s="6"/>
      <c r="BB1996" s="6"/>
      <c r="BC1996" s="6"/>
      <c r="BD1996" s="50"/>
      <c r="BE1996" s="45"/>
      <c r="BM1996" s="63"/>
      <c r="BN1996" s="6"/>
      <c r="CA1996" s="6"/>
    </row>
    <row r="1997" spans="4:79">
      <c r="D1997" s="6"/>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6"/>
      <c r="AG1997" s="6"/>
      <c r="AH1997" s="6"/>
      <c r="AI1997" s="6"/>
      <c r="AJ1997" s="6"/>
      <c r="AK1997" s="6"/>
      <c r="AL1997" s="6"/>
      <c r="AM1997" s="6"/>
      <c r="AN1997" s="6"/>
      <c r="AO1997" s="6"/>
      <c r="AP1997" s="6"/>
      <c r="AQ1997" s="6"/>
      <c r="AR1997" s="6"/>
      <c r="AS1997" s="6"/>
      <c r="AT1997" s="6"/>
      <c r="AU1997" s="6"/>
      <c r="AV1997" s="6"/>
      <c r="AW1997" s="6"/>
      <c r="AX1997" s="6"/>
      <c r="AY1997" s="6"/>
      <c r="AZ1997" s="6"/>
      <c r="BA1997" s="6"/>
      <c r="BB1997" s="6"/>
      <c r="BC1997" s="6"/>
      <c r="BD1997" s="50"/>
      <c r="BE1997" s="45"/>
      <c r="BM1997" s="63"/>
      <c r="BN1997" s="6"/>
      <c r="CA1997" s="6"/>
    </row>
    <row r="1998" spans="4:79">
      <c r="D1998" s="6"/>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6"/>
      <c r="AG1998" s="6"/>
      <c r="AH1998" s="6"/>
      <c r="AI1998" s="6"/>
      <c r="AJ1998" s="6"/>
      <c r="AK1998" s="6"/>
      <c r="AL1998" s="6"/>
      <c r="AM1998" s="6"/>
      <c r="AN1998" s="6"/>
      <c r="AO1998" s="6"/>
      <c r="AP1998" s="6"/>
      <c r="AQ1998" s="6"/>
      <c r="AR1998" s="6"/>
      <c r="AS1998" s="6"/>
      <c r="AT1998" s="6"/>
      <c r="AU1998" s="6"/>
      <c r="AV1998" s="6"/>
      <c r="AW1998" s="6"/>
      <c r="AX1998" s="6"/>
      <c r="AY1998" s="6"/>
      <c r="AZ1998" s="6"/>
      <c r="BA1998" s="6"/>
      <c r="BB1998" s="6"/>
      <c r="BC1998" s="6"/>
      <c r="BD1998" s="50"/>
      <c r="BE1998" s="45"/>
      <c r="BM1998" s="63"/>
      <c r="BN1998" s="6"/>
      <c r="CA1998" s="6"/>
    </row>
    <row r="1999" spans="4:79">
      <c r="D1999" s="6"/>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6"/>
      <c r="AG1999" s="6"/>
      <c r="AH1999" s="6"/>
      <c r="AI1999" s="6"/>
      <c r="AJ1999" s="6"/>
      <c r="AK1999" s="6"/>
      <c r="AL1999" s="6"/>
      <c r="AM1999" s="6"/>
      <c r="AN1999" s="6"/>
      <c r="AO1999" s="6"/>
      <c r="AP1999" s="6"/>
      <c r="AQ1999" s="6"/>
      <c r="AR1999" s="6"/>
      <c r="AS1999" s="6"/>
      <c r="AT1999" s="6"/>
      <c r="AU1999" s="6"/>
      <c r="AV1999" s="6"/>
      <c r="AW1999" s="6"/>
      <c r="AX1999" s="6"/>
      <c r="AY1999" s="6"/>
      <c r="AZ1999" s="6"/>
      <c r="BA1999" s="6"/>
      <c r="BB1999" s="6"/>
      <c r="BC1999" s="6"/>
      <c r="BD1999" s="50"/>
      <c r="BE1999" s="45"/>
      <c r="BM1999" s="63"/>
      <c r="BN1999" s="6"/>
      <c r="CA1999" s="6"/>
    </row>
    <row r="2000" spans="4:79">
      <c r="D2000" s="6"/>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6"/>
      <c r="AG2000" s="6"/>
      <c r="AH2000" s="6"/>
      <c r="AI2000" s="6"/>
      <c r="AJ2000" s="6"/>
      <c r="AK2000" s="6"/>
      <c r="AL2000" s="6"/>
      <c r="AM2000" s="6"/>
      <c r="AN2000" s="6"/>
      <c r="AO2000" s="6"/>
      <c r="AP2000" s="6"/>
      <c r="AQ2000" s="6"/>
      <c r="AR2000" s="6"/>
      <c r="AS2000" s="6"/>
      <c r="AT2000" s="6"/>
      <c r="AU2000" s="6"/>
      <c r="AV2000" s="6"/>
      <c r="AW2000" s="6"/>
      <c r="AX2000" s="6"/>
      <c r="AY2000" s="6"/>
      <c r="AZ2000" s="6"/>
      <c r="BA2000" s="6"/>
      <c r="BB2000" s="6"/>
      <c r="BC2000" s="6"/>
      <c r="BD2000" s="50"/>
      <c r="BE2000" s="45"/>
      <c r="BM2000" s="63"/>
      <c r="BN2000" s="6"/>
      <c r="CA2000" s="6"/>
    </row>
    <row r="2001" spans="4:79">
      <c r="D2001" s="6"/>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6"/>
      <c r="AG2001" s="6"/>
      <c r="AH2001" s="6"/>
      <c r="AI2001" s="6"/>
      <c r="AJ2001" s="6"/>
      <c r="AK2001" s="6"/>
      <c r="AL2001" s="6"/>
      <c r="AM2001" s="6"/>
      <c r="AN2001" s="6"/>
      <c r="AO2001" s="6"/>
      <c r="AP2001" s="6"/>
      <c r="AQ2001" s="6"/>
      <c r="AR2001" s="6"/>
      <c r="AS2001" s="6"/>
      <c r="AT2001" s="6"/>
      <c r="AU2001" s="6"/>
      <c r="AV2001" s="6"/>
      <c r="AW2001" s="6"/>
      <c r="AX2001" s="6"/>
      <c r="AY2001" s="6"/>
      <c r="AZ2001" s="6"/>
      <c r="BA2001" s="6"/>
      <c r="BB2001" s="6"/>
      <c r="BC2001" s="6"/>
      <c r="BD2001" s="50"/>
      <c r="BE2001" s="45"/>
      <c r="BM2001" s="63"/>
      <c r="BN2001" s="6"/>
      <c r="CA2001" s="6"/>
    </row>
    <row r="2002" spans="4:79">
      <c r="D2002" s="6"/>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6"/>
      <c r="AG2002" s="6"/>
      <c r="AH2002" s="6"/>
      <c r="AI2002" s="6"/>
      <c r="AJ2002" s="6"/>
      <c r="AK2002" s="6"/>
      <c r="AL2002" s="6"/>
      <c r="AM2002" s="6"/>
      <c r="AN2002" s="6"/>
      <c r="AO2002" s="6"/>
      <c r="AP2002" s="6"/>
      <c r="AQ2002" s="6"/>
      <c r="AR2002" s="6"/>
      <c r="AS2002" s="6"/>
      <c r="AT2002" s="6"/>
      <c r="AU2002" s="6"/>
      <c r="AV2002" s="6"/>
      <c r="AW2002" s="6"/>
      <c r="AX2002" s="6"/>
      <c r="AY2002" s="6"/>
      <c r="AZ2002" s="6"/>
      <c r="BA2002" s="6"/>
      <c r="BB2002" s="6"/>
      <c r="BC2002" s="6"/>
      <c r="BD2002" s="50"/>
      <c r="BE2002" s="45"/>
      <c r="BM2002" s="63"/>
      <c r="BN2002" s="6"/>
      <c r="CA2002" s="6"/>
    </row>
    <row r="2003" spans="4:79">
      <c r="D2003" s="6"/>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50"/>
      <c r="BE2003" s="45"/>
      <c r="BM2003" s="63"/>
      <c r="BN2003" s="6"/>
      <c r="CA2003" s="6"/>
    </row>
    <row r="2004" spans="4:79">
      <c r="D2004" s="6"/>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6"/>
      <c r="AG2004" s="6"/>
      <c r="AH2004" s="6"/>
      <c r="AI2004" s="6"/>
      <c r="AJ2004" s="6"/>
      <c r="AK2004" s="6"/>
      <c r="AL2004" s="6"/>
      <c r="AM2004" s="6"/>
      <c r="AN2004" s="6"/>
      <c r="AO2004" s="6"/>
      <c r="AP2004" s="6"/>
      <c r="AQ2004" s="6"/>
      <c r="AR2004" s="6"/>
      <c r="AS2004" s="6"/>
      <c r="AT2004" s="6"/>
      <c r="AU2004" s="6"/>
      <c r="AV2004" s="6"/>
      <c r="AW2004" s="6"/>
      <c r="AX2004" s="6"/>
      <c r="AY2004" s="6"/>
      <c r="AZ2004" s="6"/>
      <c r="BA2004" s="6"/>
      <c r="BB2004" s="6"/>
      <c r="BC2004" s="6"/>
      <c r="BD2004" s="50"/>
      <c r="BE2004" s="45"/>
      <c r="BM2004" s="63"/>
      <c r="BN2004" s="6"/>
      <c r="CA2004" s="6"/>
    </row>
    <row r="2005" spans="4:79">
      <c r="D2005" s="6"/>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6"/>
      <c r="AG2005" s="6"/>
      <c r="AH2005" s="6"/>
      <c r="AI2005" s="6"/>
      <c r="AJ2005" s="6"/>
      <c r="AK2005" s="6"/>
      <c r="AL2005" s="6"/>
      <c r="AM2005" s="6"/>
      <c r="AN2005" s="6"/>
      <c r="AO2005" s="6"/>
      <c r="AP2005" s="6"/>
      <c r="AQ2005" s="6"/>
      <c r="AR2005" s="6"/>
      <c r="AS2005" s="6"/>
      <c r="AT2005" s="6"/>
      <c r="AU2005" s="6"/>
      <c r="AV2005" s="6"/>
      <c r="AW2005" s="6"/>
      <c r="AX2005" s="6"/>
      <c r="AY2005" s="6"/>
      <c r="AZ2005" s="6"/>
      <c r="BA2005" s="6"/>
      <c r="BB2005" s="6"/>
      <c r="BC2005" s="6"/>
      <c r="BD2005" s="50"/>
      <c r="BE2005" s="45"/>
      <c r="BM2005" s="63"/>
      <c r="BN2005" s="6"/>
      <c r="CA2005" s="6"/>
    </row>
    <row r="2006" spans="4:79">
      <c r="D2006" s="6"/>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6"/>
      <c r="AG2006" s="6"/>
      <c r="AH2006" s="6"/>
      <c r="AI2006" s="6"/>
      <c r="AJ2006" s="6"/>
      <c r="AK2006" s="6"/>
      <c r="AL2006" s="6"/>
      <c r="AM2006" s="6"/>
      <c r="AN2006" s="6"/>
      <c r="AO2006" s="6"/>
      <c r="AP2006" s="6"/>
      <c r="AQ2006" s="6"/>
      <c r="AR2006" s="6"/>
      <c r="AS2006" s="6"/>
      <c r="AT2006" s="6"/>
      <c r="AU2006" s="6"/>
      <c r="AV2006" s="6"/>
      <c r="AW2006" s="6"/>
      <c r="AX2006" s="6"/>
      <c r="AY2006" s="6"/>
      <c r="AZ2006" s="6"/>
      <c r="BA2006" s="6"/>
      <c r="BB2006" s="6"/>
      <c r="BC2006" s="6"/>
      <c r="BD2006" s="50"/>
      <c r="BE2006" s="45"/>
      <c r="BM2006" s="63"/>
      <c r="BN2006" s="6"/>
      <c r="CA2006" s="6"/>
    </row>
    <row r="2007" spans="4:79">
      <c r="D2007" s="6"/>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6"/>
      <c r="AG2007" s="6"/>
      <c r="AH2007" s="6"/>
      <c r="AI2007" s="6"/>
      <c r="AJ2007" s="6"/>
      <c r="AK2007" s="6"/>
      <c r="AL2007" s="6"/>
      <c r="AM2007" s="6"/>
      <c r="AN2007" s="6"/>
      <c r="AO2007" s="6"/>
      <c r="AP2007" s="6"/>
      <c r="AQ2007" s="6"/>
      <c r="AR2007" s="6"/>
      <c r="AS2007" s="6"/>
      <c r="AT2007" s="6"/>
      <c r="AU2007" s="6"/>
      <c r="AV2007" s="6"/>
      <c r="AW2007" s="6"/>
      <c r="AX2007" s="6"/>
      <c r="AY2007" s="6"/>
      <c r="AZ2007" s="6"/>
      <c r="BA2007" s="6"/>
      <c r="BB2007" s="6"/>
      <c r="BC2007" s="6"/>
      <c r="BD2007" s="50"/>
      <c r="BE2007" s="45"/>
      <c r="BM2007" s="63"/>
      <c r="BN2007" s="6"/>
      <c r="CA2007" s="6"/>
    </row>
    <row r="2008" spans="4:79">
      <c r="D2008" s="6"/>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6"/>
      <c r="AG2008" s="6"/>
      <c r="AH2008" s="6"/>
      <c r="AI2008" s="6"/>
      <c r="AJ2008" s="6"/>
      <c r="AK2008" s="6"/>
      <c r="AL2008" s="6"/>
      <c r="AM2008" s="6"/>
      <c r="AN2008" s="6"/>
      <c r="AO2008" s="6"/>
      <c r="AP2008" s="6"/>
      <c r="AQ2008" s="6"/>
      <c r="AR2008" s="6"/>
      <c r="AS2008" s="6"/>
      <c r="AT2008" s="6"/>
      <c r="AU2008" s="6"/>
      <c r="AV2008" s="6"/>
      <c r="AW2008" s="6"/>
      <c r="AX2008" s="6"/>
      <c r="AY2008" s="6"/>
      <c r="AZ2008" s="6"/>
      <c r="BA2008" s="6"/>
      <c r="BB2008" s="6"/>
      <c r="BC2008" s="6"/>
      <c r="BD2008" s="50"/>
      <c r="BE2008" s="45"/>
      <c r="BM2008" s="63"/>
      <c r="BN2008" s="6"/>
      <c r="CA2008" s="6"/>
    </row>
    <row r="2009" spans="4:79">
      <c r="D2009" s="6"/>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6"/>
      <c r="AG2009" s="6"/>
      <c r="AH2009" s="6"/>
      <c r="AI2009" s="6"/>
      <c r="AJ2009" s="6"/>
      <c r="AK2009" s="6"/>
      <c r="AL2009" s="6"/>
      <c r="AM2009" s="6"/>
      <c r="AN2009" s="6"/>
      <c r="AO2009" s="6"/>
      <c r="AP2009" s="6"/>
      <c r="AQ2009" s="6"/>
      <c r="AR2009" s="6"/>
      <c r="AS2009" s="6"/>
      <c r="AT2009" s="6"/>
      <c r="AU2009" s="6"/>
      <c r="AV2009" s="6"/>
      <c r="AW2009" s="6"/>
      <c r="AX2009" s="6"/>
      <c r="AY2009" s="6"/>
      <c r="AZ2009" s="6"/>
      <c r="BA2009" s="6"/>
      <c r="BB2009" s="6"/>
      <c r="BC2009" s="6"/>
      <c r="BD2009" s="50"/>
      <c r="BE2009" s="45"/>
      <c r="BM2009" s="63"/>
      <c r="BN2009" s="6"/>
      <c r="CA2009" s="6"/>
    </row>
    <row r="2010" spans="4:79">
      <c r="D2010" s="6"/>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6"/>
      <c r="AG2010" s="6"/>
      <c r="AH2010" s="6"/>
      <c r="AI2010" s="6"/>
      <c r="AJ2010" s="6"/>
      <c r="AK2010" s="6"/>
      <c r="AL2010" s="6"/>
      <c r="AM2010" s="6"/>
      <c r="AN2010" s="6"/>
      <c r="AO2010" s="6"/>
      <c r="AP2010" s="6"/>
      <c r="AQ2010" s="6"/>
      <c r="AR2010" s="6"/>
      <c r="AS2010" s="6"/>
      <c r="AT2010" s="6"/>
      <c r="AU2010" s="6"/>
      <c r="AV2010" s="6"/>
      <c r="AW2010" s="6"/>
      <c r="AX2010" s="6"/>
      <c r="AY2010" s="6"/>
      <c r="AZ2010" s="6"/>
      <c r="BA2010" s="6"/>
      <c r="BB2010" s="6"/>
      <c r="BC2010" s="6"/>
      <c r="BD2010" s="50"/>
      <c r="BE2010" s="45"/>
      <c r="BM2010" s="63"/>
      <c r="BN2010" s="6"/>
      <c r="CA2010" s="6"/>
    </row>
    <row r="2011" spans="4:79">
      <c r="D2011" s="6"/>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6"/>
      <c r="AG2011" s="6"/>
      <c r="AH2011" s="6"/>
      <c r="AI2011" s="6"/>
      <c r="AJ2011" s="6"/>
      <c r="AK2011" s="6"/>
      <c r="AL2011" s="6"/>
      <c r="AM2011" s="6"/>
      <c r="AN2011" s="6"/>
      <c r="AO2011" s="6"/>
      <c r="AP2011" s="6"/>
      <c r="AQ2011" s="6"/>
      <c r="AR2011" s="6"/>
      <c r="AS2011" s="6"/>
      <c r="AT2011" s="6"/>
      <c r="AU2011" s="6"/>
      <c r="AV2011" s="6"/>
      <c r="AW2011" s="6"/>
      <c r="AX2011" s="6"/>
      <c r="AY2011" s="6"/>
      <c r="AZ2011" s="6"/>
      <c r="BA2011" s="6"/>
      <c r="BB2011" s="6"/>
      <c r="BC2011" s="6"/>
      <c r="BD2011" s="50"/>
      <c r="BE2011" s="45"/>
      <c r="BM2011" s="63"/>
      <c r="BN2011" s="6"/>
      <c r="CA2011" s="6"/>
    </row>
    <row r="2012" spans="4:79">
      <c r="D2012" s="6"/>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6"/>
      <c r="AG2012" s="6"/>
      <c r="AH2012" s="6"/>
      <c r="AI2012" s="6"/>
      <c r="AJ2012" s="6"/>
      <c r="AK2012" s="6"/>
      <c r="AL2012" s="6"/>
      <c r="AM2012" s="6"/>
      <c r="AN2012" s="6"/>
      <c r="AO2012" s="6"/>
      <c r="AP2012" s="6"/>
      <c r="AQ2012" s="6"/>
      <c r="AR2012" s="6"/>
      <c r="AS2012" s="6"/>
      <c r="AT2012" s="6"/>
      <c r="AU2012" s="6"/>
      <c r="AV2012" s="6"/>
      <c r="AW2012" s="6"/>
      <c r="AX2012" s="6"/>
      <c r="AY2012" s="6"/>
      <c r="AZ2012" s="6"/>
      <c r="BA2012" s="6"/>
      <c r="BB2012" s="6"/>
      <c r="BC2012" s="6"/>
      <c r="BD2012" s="50"/>
      <c r="BE2012" s="45"/>
      <c r="BM2012" s="63"/>
      <c r="BN2012" s="6"/>
      <c r="CA2012" s="6"/>
    </row>
    <row r="2013" spans="4:79">
      <c r="D2013" s="6"/>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6"/>
      <c r="AG2013" s="6"/>
      <c r="AH2013" s="6"/>
      <c r="AI2013" s="6"/>
      <c r="AJ2013" s="6"/>
      <c r="AK2013" s="6"/>
      <c r="AL2013" s="6"/>
      <c r="AM2013" s="6"/>
      <c r="AN2013" s="6"/>
      <c r="AO2013" s="6"/>
      <c r="AP2013" s="6"/>
      <c r="AQ2013" s="6"/>
      <c r="AR2013" s="6"/>
      <c r="AS2013" s="6"/>
      <c r="AT2013" s="6"/>
      <c r="AU2013" s="6"/>
      <c r="AV2013" s="6"/>
      <c r="AW2013" s="6"/>
      <c r="AX2013" s="6"/>
      <c r="AY2013" s="6"/>
      <c r="AZ2013" s="6"/>
      <c r="BA2013" s="6"/>
      <c r="BB2013" s="6"/>
      <c r="BC2013" s="6"/>
      <c r="BD2013" s="50"/>
      <c r="BE2013" s="45"/>
      <c r="BM2013" s="63"/>
      <c r="BN2013" s="6"/>
      <c r="CA2013" s="6"/>
    </row>
    <row r="2014" spans="4:79">
      <c r="D2014" s="6"/>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6"/>
      <c r="AG2014" s="6"/>
      <c r="AH2014" s="6"/>
      <c r="AI2014" s="6"/>
      <c r="AJ2014" s="6"/>
      <c r="AK2014" s="6"/>
      <c r="AL2014" s="6"/>
      <c r="AM2014" s="6"/>
      <c r="AN2014" s="6"/>
      <c r="AO2014" s="6"/>
      <c r="AP2014" s="6"/>
      <c r="AQ2014" s="6"/>
      <c r="AR2014" s="6"/>
      <c r="AS2014" s="6"/>
      <c r="AT2014" s="6"/>
      <c r="AU2014" s="6"/>
      <c r="AV2014" s="6"/>
      <c r="AW2014" s="6"/>
      <c r="AX2014" s="6"/>
      <c r="AY2014" s="6"/>
      <c r="AZ2014" s="6"/>
      <c r="BA2014" s="6"/>
      <c r="BB2014" s="6"/>
      <c r="BC2014" s="6"/>
      <c r="BD2014" s="50"/>
      <c r="BE2014" s="45"/>
      <c r="BM2014" s="63"/>
      <c r="BN2014" s="6"/>
      <c r="CA2014" s="6"/>
    </row>
    <row r="2015" spans="4:79">
      <c r="D2015" s="6"/>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6"/>
      <c r="AG2015" s="6"/>
      <c r="AH2015" s="6"/>
      <c r="AI2015" s="6"/>
      <c r="AJ2015" s="6"/>
      <c r="AK2015" s="6"/>
      <c r="AL2015" s="6"/>
      <c r="AM2015" s="6"/>
      <c r="AN2015" s="6"/>
      <c r="AO2015" s="6"/>
      <c r="AP2015" s="6"/>
      <c r="AQ2015" s="6"/>
      <c r="AR2015" s="6"/>
      <c r="AS2015" s="6"/>
      <c r="AT2015" s="6"/>
      <c r="AU2015" s="6"/>
      <c r="AV2015" s="6"/>
      <c r="AW2015" s="6"/>
      <c r="AX2015" s="6"/>
      <c r="AY2015" s="6"/>
      <c r="AZ2015" s="6"/>
      <c r="BA2015" s="6"/>
      <c r="BB2015" s="6"/>
      <c r="BC2015" s="6"/>
      <c r="BD2015" s="50"/>
      <c r="BE2015" s="45"/>
      <c r="BM2015" s="63"/>
      <c r="BN2015" s="6"/>
      <c r="CA2015" s="6"/>
    </row>
    <row r="2016" spans="4:79">
      <c r="D2016" s="6"/>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6"/>
      <c r="AG2016" s="6"/>
      <c r="AH2016" s="6"/>
      <c r="AI2016" s="6"/>
      <c r="AJ2016" s="6"/>
      <c r="AK2016" s="6"/>
      <c r="AL2016" s="6"/>
      <c r="AM2016" s="6"/>
      <c r="AN2016" s="6"/>
      <c r="AO2016" s="6"/>
      <c r="AP2016" s="6"/>
      <c r="AQ2016" s="6"/>
      <c r="AR2016" s="6"/>
      <c r="AS2016" s="6"/>
      <c r="AT2016" s="6"/>
      <c r="AU2016" s="6"/>
      <c r="AV2016" s="6"/>
      <c r="AW2016" s="6"/>
      <c r="AX2016" s="6"/>
      <c r="AY2016" s="6"/>
      <c r="AZ2016" s="6"/>
      <c r="BA2016" s="6"/>
      <c r="BB2016" s="6"/>
      <c r="BC2016" s="6"/>
      <c r="BD2016" s="50"/>
      <c r="BE2016" s="45"/>
      <c r="BM2016" s="63"/>
      <c r="BN2016" s="6"/>
      <c r="CA2016" s="6"/>
    </row>
    <row r="2017" spans="4:79">
      <c r="D2017" s="6"/>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6"/>
      <c r="AK2017" s="6"/>
      <c r="AL2017" s="6"/>
      <c r="AM2017" s="6"/>
      <c r="AN2017" s="6"/>
      <c r="AO2017" s="6"/>
      <c r="AP2017" s="6"/>
      <c r="AQ2017" s="6"/>
      <c r="AR2017" s="6"/>
      <c r="AS2017" s="6"/>
      <c r="AT2017" s="6"/>
      <c r="AU2017" s="6"/>
      <c r="AV2017" s="6"/>
      <c r="AW2017" s="6"/>
      <c r="AX2017" s="6"/>
      <c r="AY2017" s="6"/>
      <c r="AZ2017" s="6"/>
      <c r="BA2017" s="6"/>
      <c r="BB2017" s="6"/>
      <c r="BC2017" s="6"/>
      <c r="BD2017" s="50"/>
      <c r="BE2017" s="45"/>
      <c r="BM2017" s="63"/>
      <c r="BN2017" s="6"/>
      <c r="CA2017" s="6"/>
    </row>
    <row r="2018" spans="4:79">
      <c r="D2018" s="6"/>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6"/>
      <c r="AG2018" s="6"/>
      <c r="AH2018" s="6"/>
      <c r="AI2018" s="6"/>
      <c r="AJ2018" s="6"/>
      <c r="AK2018" s="6"/>
      <c r="AL2018" s="6"/>
      <c r="AM2018" s="6"/>
      <c r="AN2018" s="6"/>
      <c r="AO2018" s="6"/>
      <c r="AP2018" s="6"/>
      <c r="AQ2018" s="6"/>
      <c r="AR2018" s="6"/>
      <c r="AS2018" s="6"/>
      <c r="AT2018" s="6"/>
      <c r="AU2018" s="6"/>
      <c r="AV2018" s="6"/>
      <c r="AW2018" s="6"/>
      <c r="AX2018" s="6"/>
      <c r="AY2018" s="6"/>
      <c r="AZ2018" s="6"/>
      <c r="BA2018" s="6"/>
      <c r="BB2018" s="6"/>
      <c r="BC2018" s="6"/>
      <c r="BD2018" s="50"/>
      <c r="BE2018" s="45"/>
      <c r="BM2018" s="63"/>
      <c r="BN2018" s="6"/>
      <c r="CA2018" s="6"/>
    </row>
    <row r="2019" spans="4:79">
      <c r="D2019" s="6"/>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6"/>
      <c r="AG2019" s="6"/>
      <c r="AH2019" s="6"/>
      <c r="AI2019" s="6"/>
      <c r="AJ2019" s="6"/>
      <c r="AK2019" s="6"/>
      <c r="AL2019" s="6"/>
      <c r="AM2019" s="6"/>
      <c r="AN2019" s="6"/>
      <c r="AO2019" s="6"/>
      <c r="AP2019" s="6"/>
      <c r="AQ2019" s="6"/>
      <c r="AR2019" s="6"/>
      <c r="AS2019" s="6"/>
      <c r="AT2019" s="6"/>
      <c r="AU2019" s="6"/>
      <c r="AV2019" s="6"/>
      <c r="AW2019" s="6"/>
      <c r="AX2019" s="6"/>
      <c r="AY2019" s="6"/>
      <c r="AZ2019" s="6"/>
      <c r="BA2019" s="6"/>
      <c r="BB2019" s="6"/>
      <c r="BC2019" s="6"/>
      <c r="BD2019" s="50"/>
      <c r="BE2019" s="45"/>
      <c r="BM2019" s="63"/>
      <c r="BN2019" s="6"/>
      <c r="CA2019" s="6"/>
    </row>
    <row r="2020" spans="4:79">
      <c r="D2020" s="6"/>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6"/>
      <c r="AG2020" s="6"/>
      <c r="AH2020" s="6"/>
      <c r="AI2020" s="6"/>
      <c r="AJ2020" s="6"/>
      <c r="AK2020" s="6"/>
      <c r="AL2020" s="6"/>
      <c r="AM2020" s="6"/>
      <c r="AN2020" s="6"/>
      <c r="AO2020" s="6"/>
      <c r="AP2020" s="6"/>
      <c r="AQ2020" s="6"/>
      <c r="AR2020" s="6"/>
      <c r="AS2020" s="6"/>
      <c r="AT2020" s="6"/>
      <c r="AU2020" s="6"/>
      <c r="AV2020" s="6"/>
      <c r="AW2020" s="6"/>
      <c r="AX2020" s="6"/>
      <c r="AY2020" s="6"/>
      <c r="AZ2020" s="6"/>
      <c r="BA2020" s="6"/>
      <c r="BB2020" s="6"/>
      <c r="BC2020" s="6"/>
      <c r="BD2020" s="50"/>
      <c r="BE2020" s="45"/>
      <c r="BM2020" s="63"/>
      <c r="BN2020" s="6"/>
      <c r="CA2020" s="6"/>
    </row>
    <row r="2021" spans="4:79">
      <c r="D2021" s="6"/>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6"/>
      <c r="AG2021" s="6"/>
      <c r="AH2021" s="6"/>
      <c r="AI2021" s="6"/>
      <c r="AJ2021" s="6"/>
      <c r="AK2021" s="6"/>
      <c r="AL2021" s="6"/>
      <c r="AM2021" s="6"/>
      <c r="AN2021" s="6"/>
      <c r="AO2021" s="6"/>
      <c r="AP2021" s="6"/>
      <c r="AQ2021" s="6"/>
      <c r="AR2021" s="6"/>
      <c r="AS2021" s="6"/>
      <c r="AT2021" s="6"/>
      <c r="AU2021" s="6"/>
      <c r="AV2021" s="6"/>
      <c r="AW2021" s="6"/>
      <c r="AX2021" s="6"/>
      <c r="AY2021" s="6"/>
      <c r="AZ2021" s="6"/>
      <c r="BA2021" s="6"/>
      <c r="BB2021" s="6"/>
      <c r="BC2021" s="6"/>
      <c r="BD2021" s="50"/>
      <c r="BE2021" s="45"/>
      <c r="BM2021" s="63"/>
      <c r="BN2021" s="6"/>
      <c r="CA2021" s="6"/>
    </row>
    <row r="2022" spans="4:79">
      <c r="D2022" s="6"/>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6"/>
      <c r="AG2022" s="6"/>
      <c r="AH2022" s="6"/>
      <c r="AI2022" s="6"/>
      <c r="AJ2022" s="6"/>
      <c r="AK2022" s="6"/>
      <c r="AL2022" s="6"/>
      <c r="AM2022" s="6"/>
      <c r="AN2022" s="6"/>
      <c r="AO2022" s="6"/>
      <c r="AP2022" s="6"/>
      <c r="AQ2022" s="6"/>
      <c r="AR2022" s="6"/>
      <c r="AS2022" s="6"/>
      <c r="AT2022" s="6"/>
      <c r="AU2022" s="6"/>
      <c r="AV2022" s="6"/>
      <c r="AW2022" s="6"/>
      <c r="AX2022" s="6"/>
      <c r="AY2022" s="6"/>
      <c r="AZ2022" s="6"/>
      <c r="BA2022" s="6"/>
      <c r="BB2022" s="6"/>
      <c r="BC2022" s="6"/>
      <c r="BD2022" s="50"/>
      <c r="BE2022" s="45"/>
      <c r="BM2022" s="63"/>
      <c r="BN2022" s="6"/>
      <c r="CA2022" s="6"/>
    </row>
    <row r="2023" spans="4:79">
      <c r="D2023" s="6"/>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6"/>
      <c r="AG2023" s="6"/>
      <c r="AH2023" s="6"/>
      <c r="AI2023" s="6"/>
      <c r="AJ2023" s="6"/>
      <c r="AK2023" s="6"/>
      <c r="AL2023" s="6"/>
      <c r="AM2023" s="6"/>
      <c r="AN2023" s="6"/>
      <c r="AO2023" s="6"/>
      <c r="AP2023" s="6"/>
      <c r="AQ2023" s="6"/>
      <c r="AR2023" s="6"/>
      <c r="AS2023" s="6"/>
      <c r="AT2023" s="6"/>
      <c r="AU2023" s="6"/>
      <c r="AV2023" s="6"/>
      <c r="AW2023" s="6"/>
      <c r="AX2023" s="6"/>
      <c r="AY2023" s="6"/>
      <c r="AZ2023" s="6"/>
      <c r="BA2023" s="6"/>
      <c r="BB2023" s="6"/>
      <c r="BC2023" s="6"/>
      <c r="BD2023" s="50"/>
      <c r="BE2023" s="45"/>
      <c r="BM2023" s="63"/>
      <c r="BN2023" s="6"/>
      <c r="CA2023" s="6"/>
    </row>
    <row r="2024" spans="4:79">
      <c r="D2024" s="6"/>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6"/>
      <c r="AG2024" s="6"/>
      <c r="AH2024" s="6"/>
      <c r="AI2024" s="6"/>
      <c r="AJ2024" s="6"/>
      <c r="AK2024" s="6"/>
      <c r="AL2024" s="6"/>
      <c r="AM2024" s="6"/>
      <c r="AN2024" s="6"/>
      <c r="AO2024" s="6"/>
      <c r="AP2024" s="6"/>
      <c r="AQ2024" s="6"/>
      <c r="AR2024" s="6"/>
      <c r="AS2024" s="6"/>
      <c r="AT2024" s="6"/>
      <c r="AU2024" s="6"/>
      <c r="AV2024" s="6"/>
      <c r="AW2024" s="6"/>
      <c r="AX2024" s="6"/>
      <c r="AY2024" s="6"/>
      <c r="AZ2024" s="6"/>
      <c r="BA2024" s="6"/>
      <c r="BB2024" s="6"/>
      <c r="BC2024" s="6"/>
      <c r="BD2024" s="50"/>
      <c r="BE2024" s="45"/>
      <c r="BM2024" s="63"/>
      <c r="BN2024" s="6"/>
      <c r="CA2024" s="6"/>
    </row>
    <row r="2025" spans="4:79">
      <c r="D2025" s="6"/>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6"/>
      <c r="AG2025" s="6"/>
      <c r="AH2025" s="6"/>
      <c r="AI2025" s="6"/>
      <c r="AJ2025" s="6"/>
      <c r="AK2025" s="6"/>
      <c r="AL2025" s="6"/>
      <c r="AM2025" s="6"/>
      <c r="AN2025" s="6"/>
      <c r="AO2025" s="6"/>
      <c r="AP2025" s="6"/>
      <c r="AQ2025" s="6"/>
      <c r="AR2025" s="6"/>
      <c r="AS2025" s="6"/>
      <c r="AT2025" s="6"/>
      <c r="AU2025" s="6"/>
      <c r="AV2025" s="6"/>
      <c r="AW2025" s="6"/>
      <c r="AX2025" s="6"/>
      <c r="AY2025" s="6"/>
      <c r="AZ2025" s="6"/>
      <c r="BA2025" s="6"/>
      <c r="BB2025" s="6"/>
      <c r="BC2025" s="6"/>
      <c r="BD2025" s="50"/>
      <c r="BE2025" s="45"/>
      <c r="BM2025" s="63"/>
      <c r="BN2025" s="6"/>
      <c r="CA2025" s="6"/>
    </row>
    <row r="2026" spans="4:79">
      <c r="D2026" s="6"/>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6"/>
      <c r="AG2026" s="6"/>
      <c r="AH2026" s="6"/>
      <c r="AI2026" s="6"/>
      <c r="AJ2026" s="6"/>
      <c r="AK2026" s="6"/>
      <c r="AL2026" s="6"/>
      <c r="AM2026" s="6"/>
      <c r="AN2026" s="6"/>
      <c r="AO2026" s="6"/>
      <c r="AP2026" s="6"/>
      <c r="AQ2026" s="6"/>
      <c r="AR2026" s="6"/>
      <c r="AS2026" s="6"/>
      <c r="AT2026" s="6"/>
      <c r="AU2026" s="6"/>
      <c r="AV2026" s="6"/>
      <c r="AW2026" s="6"/>
      <c r="AX2026" s="6"/>
      <c r="AY2026" s="6"/>
      <c r="AZ2026" s="6"/>
      <c r="BA2026" s="6"/>
      <c r="BB2026" s="6"/>
      <c r="BC2026" s="6"/>
      <c r="BD2026" s="50"/>
      <c r="BE2026" s="45"/>
      <c r="BM2026" s="63"/>
      <c r="BN2026" s="6"/>
      <c r="CA2026" s="6"/>
    </row>
    <row r="2027" spans="4:79">
      <c r="D2027" s="6"/>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6"/>
      <c r="AG2027" s="6"/>
      <c r="AH2027" s="6"/>
      <c r="AI2027" s="6"/>
      <c r="AJ2027" s="6"/>
      <c r="AK2027" s="6"/>
      <c r="AL2027" s="6"/>
      <c r="AM2027" s="6"/>
      <c r="AN2027" s="6"/>
      <c r="AO2027" s="6"/>
      <c r="AP2027" s="6"/>
      <c r="AQ2027" s="6"/>
      <c r="AR2027" s="6"/>
      <c r="AS2027" s="6"/>
      <c r="AT2027" s="6"/>
      <c r="AU2027" s="6"/>
      <c r="AV2027" s="6"/>
      <c r="AW2027" s="6"/>
      <c r="AX2027" s="6"/>
      <c r="AY2027" s="6"/>
      <c r="AZ2027" s="6"/>
      <c r="BA2027" s="6"/>
      <c r="BB2027" s="6"/>
      <c r="BC2027" s="6"/>
      <c r="BD2027" s="50"/>
      <c r="BE2027" s="45"/>
      <c r="BM2027" s="63"/>
      <c r="BN2027" s="6"/>
      <c r="CA2027" s="6"/>
    </row>
    <row r="2028" spans="4:79">
      <c r="D2028" s="6"/>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6"/>
      <c r="AG2028" s="6"/>
      <c r="AH2028" s="6"/>
      <c r="AI2028" s="6"/>
      <c r="AJ2028" s="6"/>
      <c r="AK2028" s="6"/>
      <c r="AL2028" s="6"/>
      <c r="AM2028" s="6"/>
      <c r="AN2028" s="6"/>
      <c r="AO2028" s="6"/>
      <c r="AP2028" s="6"/>
      <c r="AQ2028" s="6"/>
      <c r="AR2028" s="6"/>
      <c r="AS2028" s="6"/>
      <c r="AT2028" s="6"/>
      <c r="AU2028" s="6"/>
      <c r="AV2028" s="6"/>
      <c r="AW2028" s="6"/>
      <c r="AX2028" s="6"/>
      <c r="AY2028" s="6"/>
      <c r="AZ2028" s="6"/>
      <c r="BA2028" s="6"/>
      <c r="BB2028" s="6"/>
      <c r="BC2028" s="6"/>
      <c r="BD2028" s="50"/>
      <c r="BE2028" s="45"/>
      <c r="BM2028" s="63"/>
      <c r="BN2028" s="6"/>
      <c r="CA2028" s="6"/>
    </row>
    <row r="2029" spans="4:79">
      <c r="D2029" s="6"/>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6"/>
      <c r="AG2029" s="6"/>
      <c r="AH2029" s="6"/>
      <c r="AI2029" s="6"/>
      <c r="AJ2029" s="6"/>
      <c r="AK2029" s="6"/>
      <c r="AL2029" s="6"/>
      <c r="AM2029" s="6"/>
      <c r="AN2029" s="6"/>
      <c r="AO2029" s="6"/>
      <c r="AP2029" s="6"/>
      <c r="AQ2029" s="6"/>
      <c r="AR2029" s="6"/>
      <c r="AS2029" s="6"/>
      <c r="AT2029" s="6"/>
      <c r="AU2029" s="6"/>
      <c r="AV2029" s="6"/>
      <c r="AW2029" s="6"/>
      <c r="AX2029" s="6"/>
      <c r="AY2029" s="6"/>
      <c r="AZ2029" s="6"/>
      <c r="BA2029" s="6"/>
      <c r="BB2029" s="6"/>
      <c r="BC2029" s="6"/>
      <c r="BD2029" s="50"/>
      <c r="BE2029" s="45"/>
      <c r="BM2029" s="63"/>
      <c r="BN2029" s="6"/>
      <c r="CA2029" s="6"/>
    </row>
    <row r="2030" spans="4:79">
      <c r="D2030" s="6"/>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6"/>
      <c r="AG2030" s="6"/>
      <c r="AH2030" s="6"/>
      <c r="AI2030" s="6"/>
      <c r="AJ2030" s="6"/>
      <c r="AK2030" s="6"/>
      <c r="AL2030" s="6"/>
      <c r="AM2030" s="6"/>
      <c r="AN2030" s="6"/>
      <c r="AO2030" s="6"/>
      <c r="AP2030" s="6"/>
      <c r="AQ2030" s="6"/>
      <c r="AR2030" s="6"/>
      <c r="AS2030" s="6"/>
      <c r="AT2030" s="6"/>
      <c r="AU2030" s="6"/>
      <c r="AV2030" s="6"/>
      <c r="AW2030" s="6"/>
      <c r="AX2030" s="6"/>
      <c r="AY2030" s="6"/>
      <c r="AZ2030" s="6"/>
      <c r="BA2030" s="6"/>
      <c r="BB2030" s="6"/>
      <c r="BC2030" s="6"/>
      <c r="BD2030" s="50"/>
      <c r="BE2030" s="45"/>
      <c r="BM2030" s="63"/>
      <c r="BN2030" s="6"/>
      <c r="CA2030" s="6"/>
    </row>
    <row r="2031" spans="4:79">
      <c r="D2031" s="6"/>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6"/>
      <c r="AG2031" s="6"/>
      <c r="AH2031" s="6"/>
      <c r="AI2031" s="6"/>
      <c r="AJ2031" s="6"/>
      <c r="AK2031" s="6"/>
      <c r="AL2031" s="6"/>
      <c r="AM2031" s="6"/>
      <c r="AN2031" s="6"/>
      <c r="AO2031" s="6"/>
      <c r="AP2031" s="6"/>
      <c r="AQ2031" s="6"/>
      <c r="AR2031" s="6"/>
      <c r="AS2031" s="6"/>
      <c r="AT2031" s="6"/>
      <c r="AU2031" s="6"/>
      <c r="AV2031" s="6"/>
      <c r="AW2031" s="6"/>
      <c r="AX2031" s="6"/>
      <c r="AY2031" s="6"/>
      <c r="AZ2031" s="6"/>
      <c r="BA2031" s="6"/>
      <c r="BB2031" s="6"/>
      <c r="BC2031" s="6"/>
      <c r="BD2031" s="50"/>
      <c r="BE2031" s="45"/>
      <c r="BM2031" s="63"/>
      <c r="BN2031" s="6"/>
      <c r="CA2031" s="6"/>
    </row>
    <row r="2032" spans="4:79">
      <c r="D2032" s="6"/>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6"/>
      <c r="AG2032" s="6"/>
      <c r="AH2032" s="6"/>
      <c r="AI2032" s="6"/>
      <c r="AJ2032" s="6"/>
      <c r="AK2032" s="6"/>
      <c r="AL2032" s="6"/>
      <c r="AM2032" s="6"/>
      <c r="AN2032" s="6"/>
      <c r="AO2032" s="6"/>
      <c r="AP2032" s="6"/>
      <c r="AQ2032" s="6"/>
      <c r="AR2032" s="6"/>
      <c r="AS2032" s="6"/>
      <c r="AT2032" s="6"/>
      <c r="AU2032" s="6"/>
      <c r="AV2032" s="6"/>
      <c r="AW2032" s="6"/>
      <c r="AX2032" s="6"/>
      <c r="AY2032" s="6"/>
      <c r="AZ2032" s="6"/>
      <c r="BA2032" s="6"/>
      <c r="BB2032" s="6"/>
      <c r="BC2032" s="6"/>
      <c r="BD2032" s="50"/>
      <c r="BE2032" s="45"/>
      <c r="BM2032" s="63"/>
      <c r="BN2032" s="6"/>
      <c r="CA2032" s="6"/>
    </row>
    <row r="2033" spans="4:79">
      <c r="D2033" s="6"/>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6"/>
      <c r="AG2033" s="6"/>
      <c r="AH2033" s="6"/>
      <c r="AI2033" s="6"/>
      <c r="AJ2033" s="6"/>
      <c r="AK2033" s="6"/>
      <c r="AL2033" s="6"/>
      <c r="AM2033" s="6"/>
      <c r="AN2033" s="6"/>
      <c r="AO2033" s="6"/>
      <c r="AP2033" s="6"/>
      <c r="AQ2033" s="6"/>
      <c r="AR2033" s="6"/>
      <c r="AS2033" s="6"/>
      <c r="AT2033" s="6"/>
      <c r="AU2033" s="6"/>
      <c r="AV2033" s="6"/>
      <c r="AW2033" s="6"/>
      <c r="AX2033" s="6"/>
      <c r="AY2033" s="6"/>
      <c r="AZ2033" s="6"/>
      <c r="BA2033" s="6"/>
      <c r="BB2033" s="6"/>
      <c r="BC2033" s="6"/>
      <c r="BD2033" s="50"/>
      <c r="BE2033" s="45"/>
      <c r="BM2033" s="63"/>
      <c r="BN2033" s="6"/>
      <c r="CA2033" s="6"/>
    </row>
    <row r="2034" spans="4:79">
      <c r="D2034" s="6"/>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6"/>
      <c r="AG2034" s="6"/>
      <c r="AH2034" s="6"/>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50"/>
      <c r="BE2034" s="45"/>
      <c r="BM2034" s="63"/>
      <c r="BN2034" s="6"/>
      <c r="CA2034" s="6"/>
    </row>
    <row r="2035" spans="4:79">
      <c r="D2035" s="6"/>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6"/>
      <c r="AG2035" s="6"/>
      <c r="AH2035" s="6"/>
      <c r="AI2035" s="6"/>
      <c r="AJ2035" s="6"/>
      <c r="AK2035" s="6"/>
      <c r="AL2035" s="6"/>
      <c r="AM2035" s="6"/>
      <c r="AN2035" s="6"/>
      <c r="AO2035" s="6"/>
      <c r="AP2035" s="6"/>
      <c r="AQ2035" s="6"/>
      <c r="AR2035" s="6"/>
      <c r="AS2035" s="6"/>
      <c r="AT2035" s="6"/>
      <c r="AU2035" s="6"/>
      <c r="AV2035" s="6"/>
      <c r="AW2035" s="6"/>
      <c r="AX2035" s="6"/>
      <c r="AY2035" s="6"/>
      <c r="AZ2035" s="6"/>
      <c r="BA2035" s="6"/>
      <c r="BB2035" s="6"/>
      <c r="BC2035" s="6"/>
      <c r="BD2035" s="50"/>
      <c r="BE2035" s="45"/>
      <c r="BM2035" s="63"/>
      <c r="BN2035" s="6"/>
      <c r="CA2035" s="6"/>
    </row>
    <row r="2036" spans="4:79">
      <c r="D2036" s="6"/>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6"/>
      <c r="AG2036" s="6"/>
      <c r="AH2036" s="6"/>
      <c r="AI2036" s="6"/>
      <c r="AJ2036" s="6"/>
      <c r="AK2036" s="6"/>
      <c r="AL2036" s="6"/>
      <c r="AM2036" s="6"/>
      <c r="AN2036" s="6"/>
      <c r="AO2036" s="6"/>
      <c r="AP2036" s="6"/>
      <c r="AQ2036" s="6"/>
      <c r="AR2036" s="6"/>
      <c r="AS2036" s="6"/>
      <c r="AT2036" s="6"/>
      <c r="AU2036" s="6"/>
      <c r="AV2036" s="6"/>
      <c r="AW2036" s="6"/>
      <c r="AX2036" s="6"/>
      <c r="AY2036" s="6"/>
      <c r="AZ2036" s="6"/>
      <c r="BA2036" s="6"/>
      <c r="BB2036" s="6"/>
      <c r="BC2036" s="6"/>
      <c r="BD2036" s="50"/>
      <c r="BE2036" s="45"/>
      <c r="BM2036" s="63"/>
      <c r="BN2036" s="6"/>
      <c r="CA2036" s="6"/>
    </row>
    <row r="2037" spans="4:79">
      <c r="D2037" s="6"/>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6"/>
      <c r="AG2037" s="6"/>
      <c r="AH2037" s="6"/>
      <c r="AI2037" s="6"/>
      <c r="AJ2037" s="6"/>
      <c r="AK2037" s="6"/>
      <c r="AL2037" s="6"/>
      <c r="AM2037" s="6"/>
      <c r="AN2037" s="6"/>
      <c r="AO2037" s="6"/>
      <c r="AP2037" s="6"/>
      <c r="AQ2037" s="6"/>
      <c r="AR2037" s="6"/>
      <c r="AS2037" s="6"/>
      <c r="AT2037" s="6"/>
      <c r="AU2037" s="6"/>
      <c r="AV2037" s="6"/>
      <c r="AW2037" s="6"/>
      <c r="AX2037" s="6"/>
      <c r="AY2037" s="6"/>
      <c r="AZ2037" s="6"/>
      <c r="BA2037" s="6"/>
      <c r="BB2037" s="6"/>
      <c r="BC2037" s="6"/>
      <c r="BD2037" s="50"/>
      <c r="BE2037" s="45"/>
      <c r="BM2037" s="63"/>
      <c r="BN2037" s="6"/>
      <c r="CA2037" s="6"/>
    </row>
    <row r="2038" spans="4:79">
      <c r="D2038" s="6"/>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6"/>
      <c r="AG2038" s="6"/>
      <c r="AH2038" s="6"/>
      <c r="AI2038" s="6"/>
      <c r="AJ2038" s="6"/>
      <c r="AK2038" s="6"/>
      <c r="AL2038" s="6"/>
      <c r="AM2038" s="6"/>
      <c r="AN2038" s="6"/>
      <c r="AO2038" s="6"/>
      <c r="AP2038" s="6"/>
      <c r="AQ2038" s="6"/>
      <c r="AR2038" s="6"/>
      <c r="AS2038" s="6"/>
      <c r="AT2038" s="6"/>
      <c r="AU2038" s="6"/>
      <c r="AV2038" s="6"/>
      <c r="AW2038" s="6"/>
      <c r="AX2038" s="6"/>
      <c r="AY2038" s="6"/>
      <c r="AZ2038" s="6"/>
      <c r="BA2038" s="6"/>
      <c r="BB2038" s="6"/>
      <c r="BC2038" s="6"/>
      <c r="BD2038" s="50"/>
      <c r="BE2038" s="45"/>
      <c r="BM2038" s="63"/>
      <c r="BN2038" s="6"/>
      <c r="CA2038" s="6"/>
    </row>
    <row r="2039" spans="4:79">
      <c r="D2039" s="6"/>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6"/>
      <c r="AG2039" s="6"/>
      <c r="AH2039" s="6"/>
      <c r="AI2039" s="6"/>
      <c r="AJ2039" s="6"/>
      <c r="AK2039" s="6"/>
      <c r="AL2039" s="6"/>
      <c r="AM2039" s="6"/>
      <c r="AN2039" s="6"/>
      <c r="AO2039" s="6"/>
      <c r="AP2039" s="6"/>
      <c r="AQ2039" s="6"/>
      <c r="AR2039" s="6"/>
      <c r="AS2039" s="6"/>
      <c r="AT2039" s="6"/>
      <c r="AU2039" s="6"/>
      <c r="AV2039" s="6"/>
      <c r="AW2039" s="6"/>
      <c r="AX2039" s="6"/>
      <c r="AY2039" s="6"/>
      <c r="AZ2039" s="6"/>
      <c r="BA2039" s="6"/>
      <c r="BB2039" s="6"/>
      <c r="BC2039" s="6"/>
      <c r="BD2039" s="50"/>
      <c r="BE2039" s="45"/>
      <c r="BM2039" s="63"/>
      <c r="BN2039" s="6"/>
      <c r="CA2039" s="6"/>
    </row>
    <row r="2040" spans="4:79">
      <c r="D2040" s="6"/>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6"/>
      <c r="AG2040" s="6"/>
      <c r="AH2040" s="6"/>
      <c r="AI2040" s="6"/>
      <c r="AJ2040" s="6"/>
      <c r="AK2040" s="6"/>
      <c r="AL2040" s="6"/>
      <c r="AM2040" s="6"/>
      <c r="AN2040" s="6"/>
      <c r="AO2040" s="6"/>
      <c r="AP2040" s="6"/>
      <c r="AQ2040" s="6"/>
      <c r="AR2040" s="6"/>
      <c r="AS2040" s="6"/>
      <c r="AT2040" s="6"/>
      <c r="AU2040" s="6"/>
      <c r="AV2040" s="6"/>
      <c r="AW2040" s="6"/>
      <c r="AX2040" s="6"/>
      <c r="AY2040" s="6"/>
      <c r="AZ2040" s="6"/>
      <c r="BA2040" s="6"/>
      <c r="BB2040" s="6"/>
      <c r="BC2040" s="6"/>
      <c r="BD2040" s="50"/>
      <c r="BE2040" s="45"/>
      <c r="BM2040" s="63"/>
      <c r="BN2040" s="6"/>
      <c r="CA2040" s="6"/>
    </row>
    <row r="2041" spans="4:79">
      <c r="D2041" s="6"/>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6"/>
      <c r="AG2041" s="6"/>
      <c r="AH2041" s="6"/>
      <c r="AI2041" s="6"/>
      <c r="AJ2041" s="6"/>
      <c r="AK2041" s="6"/>
      <c r="AL2041" s="6"/>
      <c r="AM2041" s="6"/>
      <c r="AN2041" s="6"/>
      <c r="AO2041" s="6"/>
      <c r="AP2041" s="6"/>
      <c r="AQ2041" s="6"/>
      <c r="AR2041" s="6"/>
      <c r="AS2041" s="6"/>
      <c r="AT2041" s="6"/>
      <c r="AU2041" s="6"/>
      <c r="AV2041" s="6"/>
      <c r="AW2041" s="6"/>
      <c r="AX2041" s="6"/>
      <c r="AY2041" s="6"/>
      <c r="AZ2041" s="6"/>
      <c r="BA2041" s="6"/>
      <c r="BB2041" s="6"/>
      <c r="BC2041" s="6"/>
      <c r="BD2041" s="50"/>
      <c r="BE2041" s="45"/>
      <c r="BM2041" s="63"/>
      <c r="BN2041" s="6"/>
      <c r="CA2041" s="6"/>
    </row>
    <row r="2042" spans="4:79">
      <c r="D2042" s="6"/>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6"/>
      <c r="AG2042" s="6"/>
      <c r="AH2042" s="6"/>
      <c r="AI2042" s="6"/>
      <c r="AJ2042" s="6"/>
      <c r="AK2042" s="6"/>
      <c r="AL2042" s="6"/>
      <c r="AM2042" s="6"/>
      <c r="AN2042" s="6"/>
      <c r="AO2042" s="6"/>
      <c r="AP2042" s="6"/>
      <c r="AQ2042" s="6"/>
      <c r="AR2042" s="6"/>
      <c r="AS2042" s="6"/>
      <c r="AT2042" s="6"/>
      <c r="AU2042" s="6"/>
      <c r="AV2042" s="6"/>
      <c r="AW2042" s="6"/>
      <c r="AX2042" s="6"/>
      <c r="AY2042" s="6"/>
      <c r="AZ2042" s="6"/>
      <c r="BA2042" s="6"/>
      <c r="BB2042" s="6"/>
      <c r="BC2042" s="6"/>
      <c r="BD2042" s="50"/>
      <c r="BE2042" s="45"/>
      <c r="BM2042" s="63"/>
      <c r="BN2042" s="6"/>
      <c r="CA2042" s="6"/>
    </row>
    <row r="2043" spans="4:79">
      <c r="D2043" s="6"/>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6"/>
      <c r="AG2043" s="6"/>
      <c r="AH2043" s="6"/>
      <c r="AI2043" s="6"/>
      <c r="AJ2043" s="6"/>
      <c r="AK2043" s="6"/>
      <c r="AL2043" s="6"/>
      <c r="AM2043" s="6"/>
      <c r="AN2043" s="6"/>
      <c r="AO2043" s="6"/>
      <c r="AP2043" s="6"/>
      <c r="AQ2043" s="6"/>
      <c r="AR2043" s="6"/>
      <c r="AS2043" s="6"/>
      <c r="AT2043" s="6"/>
      <c r="AU2043" s="6"/>
      <c r="AV2043" s="6"/>
      <c r="AW2043" s="6"/>
      <c r="AX2043" s="6"/>
      <c r="AY2043" s="6"/>
      <c r="AZ2043" s="6"/>
      <c r="BA2043" s="6"/>
      <c r="BB2043" s="6"/>
      <c r="BC2043" s="6"/>
      <c r="BD2043" s="50"/>
      <c r="BE2043" s="45"/>
      <c r="BM2043" s="63"/>
      <c r="BN2043" s="6"/>
      <c r="CA2043" s="6"/>
    </row>
    <row r="2044" spans="4:79">
      <c r="D2044" s="6"/>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6"/>
      <c r="AG2044" s="6"/>
      <c r="AH2044" s="6"/>
      <c r="AI2044" s="6"/>
      <c r="AJ2044" s="6"/>
      <c r="AK2044" s="6"/>
      <c r="AL2044" s="6"/>
      <c r="AM2044" s="6"/>
      <c r="AN2044" s="6"/>
      <c r="AO2044" s="6"/>
      <c r="AP2044" s="6"/>
      <c r="AQ2044" s="6"/>
      <c r="AR2044" s="6"/>
      <c r="AS2044" s="6"/>
      <c r="AT2044" s="6"/>
      <c r="AU2044" s="6"/>
      <c r="AV2044" s="6"/>
      <c r="AW2044" s="6"/>
      <c r="AX2044" s="6"/>
      <c r="AY2044" s="6"/>
      <c r="AZ2044" s="6"/>
      <c r="BA2044" s="6"/>
      <c r="BB2044" s="6"/>
      <c r="BC2044" s="6"/>
      <c r="BD2044" s="50"/>
      <c r="BE2044" s="45"/>
      <c r="BM2044" s="63"/>
      <c r="BN2044" s="6"/>
      <c r="CA2044" s="6"/>
    </row>
    <row r="2045" spans="4:79">
      <c r="D2045" s="6"/>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6"/>
      <c r="AG2045" s="6"/>
      <c r="AH2045" s="6"/>
      <c r="AI2045" s="6"/>
      <c r="AJ2045" s="6"/>
      <c r="AK2045" s="6"/>
      <c r="AL2045" s="6"/>
      <c r="AM2045" s="6"/>
      <c r="AN2045" s="6"/>
      <c r="AO2045" s="6"/>
      <c r="AP2045" s="6"/>
      <c r="AQ2045" s="6"/>
      <c r="AR2045" s="6"/>
      <c r="AS2045" s="6"/>
      <c r="AT2045" s="6"/>
      <c r="AU2045" s="6"/>
      <c r="AV2045" s="6"/>
      <c r="AW2045" s="6"/>
      <c r="AX2045" s="6"/>
      <c r="AY2045" s="6"/>
      <c r="AZ2045" s="6"/>
      <c r="BA2045" s="6"/>
      <c r="BB2045" s="6"/>
      <c r="BC2045" s="6"/>
      <c r="BD2045" s="50"/>
      <c r="BE2045" s="45"/>
      <c r="BM2045" s="63"/>
      <c r="BN2045" s="6"/>
      <c r="CA2045" s="6"/>
    </row>
    <row r="2046" spans="4:79">
      <c r="D2046" s="6"/>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6"/>
      <c r="AG2046" s="6"/>
      <c r="AH2046" s="6"/>
      <c r="AI2046" s="6"/>
      <c r="AJ2046" s="6"/>
      <c r="AK2046" s="6"/>
      <c r="AL2046" s="6"/>
      <c r="AM2046" s="6"/>
      <c r="AN2046" s="6"/>
      <c r="AO2046" s="6"/>
      <c r="AP2046" s="6"/>
      <c r="AQ2046" s="6"/>
      <c r="AR2046" s="6"/>
      <c r="AS2046" s="6"/>
      <c r="AT2046" s="6"/>
      <c r="AU2046" s="6"/>
      <c r="AV2046" s="6"/>
      <c r="AW2046" s="6"/>
      <c r="AX2046" s="6"/>
      <c r="AY2046" s="6"/>
      <c r="AZ2046" s="6"/>
      <c r="BA2046" s="6"/>
      <c r="BB2046" s="6"/>
      <c r="BC2046" s="6"/>
      <c r="BD2046" s="50"/>
      <c r="BE2046" s="45"/>
      <c r="BM2046" s="63"/>
      <c r="BN2046" s="6"/>
      <c r="CA2046" s="6"/>
    </row>
    <row r="2047" spans="4:79">
      <c r="D2047" s="6"/>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6"/>
      <c r="AG2047" s="6"/>
      <c r="AH2047" s="6"/>
      <c r="AI2047" s="6"/>
      <c r="AJ2047" s="6"/>
      <c r="AK2047" s="6"/>
      <c r="AL2047" s="6"/>
      <c r="AM2047" s="6"/>
      <c r="AN2047" s="6"/>
      <c r="AO2047" s="6"/>
      <c r="AP2047" s="6"/>
      <c r="AQ2047" s="6"/>
      <c r="AR2047" s="6"/>
      <c r="AS2047" s="6"/>
      <c r="AT2047" s="6"/>
      <c r="AU2047" s="6"/>
      <c r="AV2047" s="6"/>
      <c r="AW2047" s="6"/>
      <c r="AX2047" s="6"/>
      <c r="AY2047" s="6"/>
      <c r="AZ2047" s="6"/>
      <c r="BA2047" s="6"/>
      <c r="BB2047" s="6"/>
      <c r="BC2047" s="6"/>
      <c r="BD2047" s="50"/>
      <c r="BE2047" s="45"/>
      <c r="BM2047" s="63"/>
      <c r="BN2047" s="6"/>
      <c r="CA2047" s="6"/>
    </row>
    <row r="2048" spans="4:79">
      <c r="D2048" s="6"/>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6"/>
      <c r="AG2048" s="6"/>
      <c r="AH2048" s="6"/>
      <c r="AI2048" s="6"/>
      <c r="AJ2048" s="6"/>
      <c r="AK2048" s="6"/>
      <c r="AL2048" s="6"/>
      <c r="AM2048" s="6"/>
      <c r="AN2048" s="6"/>
      <c r="AO2048" s="6"/>
      <c r="AP2048" s="6"/>
      <c r="AQ2048" s="6"/>
      <c r="AR2048" s="6"/>
      <c r="AS2048" s="6"/>
      <c r="AT2048" s="6"/>
      <c r="AU2048" s="6"/>
      <c r="AV2048" s="6"/>
      <c r="AW2048" s="6"/>
      <c r="AX2048" s="6"/>
      <c r="AY2048" s="6"/>
      <c r="AZ2048" s="6"/>
      <c r="BA2048" s="6"/>
      <c r="BB2048" s="6"/>
      <c r="BC2048" s="6"/>
      <c r="BD2048" s="50"/>
      <c r="BE2048" s="45"/>
      <c r="BM2048" s="63"/>
      <c r="BN2048" s="6"/>
      <c r="CA2048" s="6"/>
    </row>
    <row r="2049" spans="4:79">
      <c r="D2049" s="6"/>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6"/>
      <c r="AG2049" s="6"/>
      <c r="AH2049" s="6"/>
      <c r="AI2049" s="6"/>
      <c r="AJ2049" s="6"/>
      <c r="AK2049" s="6"/>
      <c r="AL2049" s="6"/>
      <c r="AM2049" s="6"/>
      <c r="AN2049" s="6"/>
      <c r="AO2049" s="6"/>
      <c r="AP2049" s="6"/>
      <c r="AQ2049" s="6"/>
      <c r="AR2049" s="6"/>
      <c r="AS2049" s="6"/>
      <c r="AT2049" s="6"/>
      <c r="AU2049" s="6"/>
      <c r="AV2049" s="6"/>
      <c r="AW2049" s="6"/>
      <c r="AX2049" s="6"/>
      <c r="AY2049" s="6"/>
      <c r="AZ2049" s="6"/>
      <c r="BA2049" s="6"/>
      <c r="BB2049" s="6"/>
      <c r="BC2049" s="6"/>
      <c r="BD2049" s="50"/>
      <c r="BE2049" s="45"/>
      <c r="BM2049" s="63"/>
      <c r="BN2049" s="6"/>
      <c r="CA2049" s="6"/>
    </row>
    <row r="2050" spans="4:79">
      <c r="D2050" s="6"/>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6"/>
      <c r="AG2050" s="6"/>
      <c r="AH2050" s="6"/>
      <c r="AI2050" s="6"/>
      <c r="AJ2050" s="6"/>
      <c r="AK2050" s="6"/>
      <c r="AL2050" s="6"/>
      <c r="AM2050" s="6"/>
      <c r="AN2050" s="6"/>
      <c r="AO2050" s="6"/>
      <c r="AP2050" s="6"/>
      <c r="AQ2050" s="6"/>
      <c r="AR2050" s="6"/>
      <c r="AS2050" s="6"/>
      <c r="AT2050" s="6"/>
      <c r="AU2050" s="6"/>
      <c r="AV2050" s="6"/>
      <c r="AW2050" s="6"/>
      <c r="AX2050" s="6"/>
      <c r="AY2050" s="6"/>
      <c r="AZ2050" s="6"/>
      <c r="BA2050" s="6"/>
      <c r="BB2050" s="6"/>
      <c r="BC2050" s="6"/>
      <c r="BD2050" s="50"/>
      <c r="BE2050" s="45"/>
      <c r="BM2050" s="63"/>
      <c r="BN2050" s="6"/>
      <c r="CA2050" s="6"/>
    </row>
    <row r="2051" spans="4:79">
      <c r="D2051" s="6"/>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6"/>
      <c r="AG2051" s="6"/>
      <c r="AH2051" s="6"/>
      <c r="AI2051" s="6"/>
      <c r="AJ2051" s="6"/>
      <c r="AK2051" s="6"/>
      <c r="AL2051" s="6"/>
      <c r="AM2051" s="6"/>
      <c r="AN2051" s="6"/>
      <c r="AO2051" s="6"/>
      <c r="AP2051" s="6"/>
      <c r="AQ2051" s="6"/>
      <c r="AR2051" s="6"/>
      <c r="AS2051" s="6"/>
      <c r="AT2051" s="6"/>
      <c r="AU2051" s="6"/>
      <c r="AV2051" s="6"/>
      <c r="AW2051" s="6"/>
      <c r="AX2051" s="6"/>
      <c r="AY2051" s="6"/>
      <c r="AZ2051" s="6"/>
      <c r="BA2051" s="6"/>
      <c r="BB2051" s="6"/>
      <c r="BC2051" s="6"/>
      <c r="BD2051" s="50"/>
      <c r="BE2051" s="45"/>
      <c r="BM2051" s="63"/>
      <c r="BN2051" s="6"/>
      <c r="CA2051" s="6"/>
    </row>
    <row r="2052" spans="4:79">
      <c r="D2052" s="6"/>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6"/>
      <c r="AG2052" s="6"/>
      <c r="AH2052" s="6"/>
      <c r="AI2052" s="6"/>
      <c r="AJ2052" s="6"/>
      <c r="AK2052" s="6"/>
      <c r="AL2052" s="6"/>
      <c r="AM2052" s="6"/>
      <c r="AN2052" s="6"/>
      <c r="AO2052" s="6"/>
      <c r="AP2052" s="6"/>
      <c r="AQ2052" s="6"/>
      <c r="AR2052" s="6"/>
      <c r="AS2052" s="6"/>
      <c r="AT2052" s="6"/>
      <c r="AU2052" s="6"/>
      <c r="AV2052" s="6"/>
      <c r="AW2052" s="6"/>
      <c r="AX2052" s="6"/>
      <c r="AY2052" s="6"/>
      <c r="AZ2052" s="6"/>
      <c r="BA2052" s="6"/>
      <c r="BB2052" s="6"/>
      <c r="BC2052" s="6"/>
      <c r="BD2052" s="50"/>
      <c r="BE2052" s="45"/>
      <c r="BM2052" s="63"/>
      <c r="BN2052" s="6"/>
      <c r="CA2052" s="6"/>
    </row>
    <row r="2053" spans="4:79">
      <c r="D2053" s="6"/>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6"/>
      <c r="AG2053" s="6"/>
      <c r="AH2053" s="6"/>
      <c r="AI2053" s="6"/>
      <c r="AJ2053" s="6"/>
      <c r="AK2053" s="6"/>
      <c r="AL2053" s="6"/>
      <c r="AM2053" s="6"/>
      <c r="AN2053" s="6"/>
      <c r="AO2053" s="6"/>
      <c r="AP2053" s="6"/>
      <c r="AQ2053" s="6"/>
      <c r="AR2053" s="6"/>
      <c r="AS2053" s="6"/>
      <c r="AT2053" s="6"/>
      <c r="AU2053" s="6"/>
      <c r="AV2053" s="6"/>
      <c r="AW2053" s="6"/>
      <c r="AX2053" s="6"/>
      <c r="AY2053" s="6"/>
      <c r="AZ2053" s="6"/>
      <c r="BA2053" s="6"/>
      <c r="BB2053" s="6"/>
      <c r="BC2053" s="6"/>
      <c r="BD2053" s="50"/>
      <c r="BE2053" s="45"/>
      <c r="BM2053" s="63"/>
      <c r="BN2053" s="6"/>
      <c r="CA2053" s="6"/>
    </row>
    <row r="2054" spans="4:79">
      <c r="D2054" s="6"/>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6"/>
      <c r="AG2054" s="6"/>
      <c r="AH2054" s="6"/>
      <c r="AI2054" s="6"/>
      <c r="AJ2054" s="6"/>
      <c r="AK2054" s="6"/>
      <c r="AL2054" s="6"/>
      <c r="AM2054" s="6"/>
      <c r="AN2054" s="6"/>
      <c r="AO2054" s="6"/>
      <c r="AP2054" s="6"/>
      <c r="AQ2054" s="6"/>
      <c r="AR2054" s="6"/>
      <c r="AS2054" s="6"/>
      <c r="AT2054" s="6"/>
      <c r="AU2054" s="6"/>
      <c r="AV2054" s="6"/>
      <c r="AW2054" s="6"/>
      <c r="AX2054" s="6"/>
      <c r="AY2054" s="6"/>
      <c r="AZ2054" s="6"/>
      <c r="BA2054" s="6"/>
      <c r="BB2054" s="6"/>
      <c r="BC2054" s="6"/>
      <c r="BD2054" s="50"/>
      <c r="BE2054" s="45"/>
      <c r="BM2054" s="63"/>
      <c r="BN2054" s="6"/>
      <c r="CA2054" s="6"/>
    </row>
    <row r="2055" spans="4:79">
      <c r="D2055" s="6"/>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6"/>
      <c r="AG2055" s="6"/>
      <c r="AH2055" s="6"/>
      <c r="AI2055" s="6"/>
      <c r="AJ2055" s="6"/>
      <c r="AK2055" s="6"/>
      <c r="AL2055" s="6"/>
      <c r="AM2055" s="6"/>
      <c r="AN2055" s="6"/>
      <c r="AO2055" s="6"/>
      <c r="AP2055" s="6"/>
      <c r="AQ2055" s="6"/>
      <c r="AR2055" s="6"/>
      <c r="AS2055" s="6"/>
      <c r="AT2055" s="6"/>
      <c r="AU2055" s="6"/>
      <c r="AV2055" s="6"/>
      <c r="AW2055" s="6"/>
      <c r="AX2055" s="6"/>
      <c r="AY2055" s="6"/>
      <c r="AZ2055" s="6"/>
      <c r="BA2055" s="6"/>
      <c r="BB2055" s="6"/>
      <c r="BC2055" s="6"/>
      <c r="BD2055" s="50"/>
      <c r="BE2055" s="45"/>
      <c r="BM2055" s="63"/>
      <c r="BN2055" s="6"/>
      <c r="CA2055" s="6"/>
    </row>
    <row r="2056" spans="4:79">
      <c r="D2056" s="6"/>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6"/>
      <c r="AG2056" s="6"/>
      <c r="AH2056" s="6"/>
      <c r="AI2056" s="6"/>
      <c r="AJ2056" s="6"/>
      <c r="AK2056" s="6"/>
      <c r="AL2056" s="6"/>
      <c r="AM2056" s="6"/>
      <c r="AN2056" s="6"/>
      <c r="AO2056" s="6"/>
      <c r="AP2056" s="6"/>
      <c r="AQ2056" s="6"/>
      <c r="AR2056" s="6"/>
      <c r="AS2056" s="6"/>
      <c r="AT2056" s="6"/>
      <c r="AU2056" s="6"/>
      <c r="AV2056" s="6"/>
      <c r="AW2056" s="6"/>
      <c r="AX2056" s="6"/>
      <c r="AY2056" s="6"/>
      <c r="AZ2056" s="6"/>
      <c r="BA2056" s="6"/>
      <c r="BB2056" s="6"/>
      <c r="BC2056" s="6"/>
      <c r="BD2056" s="50"/>
      <c r="BE2056" s="45"/>
      <c r="BM2056" s="63"/>
      <c r="BN2056" s="6"/>
      <c r="CA2056" s="6"/>
    </row>
    <row r="2057" spans="4:79">
      <c r="D2057" s="6"/>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6"/>
      <c r="AG2057" s="6"/>
      <c r="AH2057" s="6"/>
      <c r="AI2057" s="6"/>
      <c r="AJ2057" s="6"/>
      <c r="AK2057" s="6"/>
      <c r="AL2057" s="6"/>
      <c r="AM2057" s="6"/>
      <c r="AN2057" s="6"/>
      <c r="AO2057" s="6"/>
      <c r="AP2057" s="6"/>
      <c r="AQ2057" s="6"/>
      <c r="AR2057" s="6"/>
      <c r="AS2057" s="6"/>
      <c r="AT2057" s="6"/>
      <c r="AU2057" s="6"/>
      <c r="AV2057" s="6"/>
      <c r="AW2057" s="6"/>
      <c r="AX2057" s="6"/>
      <c r="AY2057" s="6"/>
      <c r="AZ2057" s="6"/>
      <c r="BA2057" s="6"/>
      <c r="BB2057" s="6"/>
      <c r="BC2057" s="6"/>
      <c r="BD2057" s="50"/>
      <c r="BE2057" s="45"/>
      <c r="BM2057" s="63"/>
      <c r="BN2057" s="6"/>
      <c r="CA2057" s="6"/>
    </row>
    <row r="2058" spans="4:79">
      <c r="D2058" s="6"/>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6"/>
      <c r="AG2058" s="6"/>
      <c r="AH2058" s="6"/>
      <c r="AI2058" s="6"/>
      <c r="AJ2058" s="6"/>
      <c r="AK2058" s="6"/>
      <c r="AL2058" s="6"/>
      <c r="AM2058" s="6"/>
      <c r="AN2058" s="6"/>
      <c r="AO2058" s="6"/>
      <c r="AP2058" s="6"/>
      <c r="AQ2058" s="6"/>
      <c r="AR2058" s="6"/>
      <c r="AS2058" s="6"/>
      <c r="AT2058" s="6"/>
      <c r="AU2058" s="6"/>
      <c r="AV2058" s="6"/>
      <c r="AW2058" s="6"/>
      <c r="AX2058" s="6"/>
      <c r="AY2058" s="6"/>
      <c r="AZ2058" s="6"/>
      <c r="BA2058" s="6"/>
      <c r="BB2058" s="6"/>
      <c r="BC2058" s="6"/>
      <c r="BD2058" s="50"/>
      <c r="BE2058" s="45"/>
      <c r="BM2058" s="63"/>
      <c r="BN2058" s="6"/>
      <c r="CA2058" s="6"/>
    </row>
    <row r="2059" spans="4:79">
      <c r="D2059" s="6"/>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6"/>
      <c r="AG2059" s="6"/>
      <c r="AH2059" s="6"/>
      <c r="AI2059" s="6"/>
      <c r="AJ2059" s="6"/>
      <c r="AK2059" s="6"/>
      <c r="AL2059" s="6"/>
      <c r="AM2059" s="6"/>
      <c r="AN2059" s="6"/>
      <c r="AO2059" s="6"/>
      <c r="AP2059" s="6"/>
      <c r="AQ2059" s="6"/>
      <c r="AR2059" s="6"/>
      <c r="AS2059" s="6"/>
      <c r="AT2059" s="6"/>
      <c r="AU2059" s="6"/>
      <c r="AV2059" s="6"/>
      <c r="AW2059" s="6"/>
      <c r="AX2059" s="6"/>
      <c r="AY2059" s="6"/>
      <c r="AZ2059" s="6"/>
      <c r="BA2059" s="6"/>
      <c r="BB2059" s="6"/>
      <c r="BC2059" s="6"/>
      <c r="BD2059" s="50"/>
      <c r="BE2059" s="45"/>
      <c r="BM2059" s="63"/>
      <c r="BN2059" s="6"/>
      <c r="CA2059" s="6"/>
    </row>
    <row r="2060" spans="4:79">
      <c r="D2060" s="6"/>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6"/>
      <c r="AG2060" s="6"/>
      <c r="AH2060" s="6"/>
      <c r="AI2060" s="6"/>
      <c r="AJ2060" s="6"/>
      <c r="AK2060" s="6"/>
      <c r="AL2060" s="6"/>
      <c r="AM2060" s="6"/>
      <c r="AN2060" s="6"/>
      <c r="AO2060" s="6"/>
      <c r="AP2060" s="6"/>
      <c r="AQ2060" s="6"/>
      <c r="AR2060" s="6"/>
      <c r="AS2060" s="6"/>
      <c r="AT2060" s="6"/>
      <c r="AU2060" s="6"/>
      <c r="AV2060" s="6"/>
      <c r="AW2060" s="6"/>
      <c r="AX2060" s="6"/>
      <c r="AY2060" s="6"/>
      <c r="AZ2060" s="6"/>
      <c r="BA2060" s="6"/>
      <c r="BB2060" s="6"/>
      <c r="BC2060" s="6"/>
      <c r="BD2060" s="50"/>
      <c r="BE2060" s="45"/>
      <c r="BM2060" s="63"/>
      <c r="BN2060" s="6"/>
      <c r="CA2060" s="6"/>
    </row>
    <row r="2061" spans="4:79">
      <c r="D2061" s="6"/>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6"/>
      <c r="AG2061" s="6"/>
      <c r="AH2061" s="6"/>
      <c r="AI2061" s="6"/>
      <c r="AJ2061" s="6"/>
      <c r="AK2061" s="6"/>
      <c r="AL2061" s="6"/>
      <c r="AM2061" s="6"/>
      <c r="AN2061" s="6"/>
      <c r="AO2061" s="6"/>
      <c r="AP2061" s="6"/>
      <c r="AQ2061" s="6"/>
      <c r="AR2061" s="6"/>
      <c r="AS2061" s="6"/>
      <c r="AT2061" s="6"/>
      <c r="AU2061" s="6"/>
      <c r="AV2061" s="6"/>
      <c r="AW2061" s="6"/>
      <c r="AX2061" s="6"/>
      <c r="AY2061" s="6"/>
      <c r="AZ2061" s="6"/>
      <c r="BA2061" s="6"/>
      <c r="BB2061" s="6"/>
      <c r="BC2061" s="6"/>
      <c r="BD2061" s="50"/>
      <c r="BE2061" s="45"/>
      <c r="BM2061" s="63"/>
      <c r="BN2061" s="6"/>
      <c r="CA2061" s="6"/>
    </row>
    <row r="2062" spans="4:79">
      <c r="D2062" s="6"/>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6"/>
      <c r="AG2062" s="6"/>
      <c r="AH2062" s="6"/>
      <c r="AI2062" s="6"/>
      <c r="AJ2062" s="6"/>
      <c r="AK2062" s="6"/>
      <c r="AL2062" s="6"/>
      <c r="AM2062" s="6"/>
      <c r="AN2062" s="6"/>
      <c r="AO2062" s="6"/>
      <c r="AP2062" s="6"/>
      <c r="AQ2062" s="6"/>
      <c r="AR2062" s="6"/>
      <c r="AS2062" s="6"/>
      <c r="AT2062" s="6"/>
      <c r="AU2062" s="6"/>
      <c r="AV2062" s="6"/>
      <c r="AW2062" s="6"/>
      <c r="AX2062" s="6"/>
      <c r="AY2062" s="6"/>
      <c r="AZ2062" s="6"/>
      <c r="BA2062" s="6"/>
      <c r="BB2062" s="6"/>
      <c r="BC2062" s="6"/>
      <c r="BD2062" s="50"/>
      <c r="BE2062" s="45"/>
      <c r="BM2062" s="63"/>
      <c r="BN2062" s="6"/>
      <c r="CA2062" s="6"/>
    </row>
    <row r="2063" spans="4:79">
      <c r="D2063" s="6"/>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6"/>
      <c r="AG2063" s="6"/>
      <c r="AH2063" s="6"/>
      <c r="AI2063" s="6"/>
      <c r="AJ2063" s="6"/>
      <c r="AK2063" s="6"/>
      <c r="AL2063" s="6"/>
      <c r="AM2063" s="6"/>
      <c r="AN2063" s="6"/>
      <c r="AO2063" s="6"/>
      <c r="AP2063" s="6"/>
      <c r="AQ2063" s="6"/>
      <c r="AR2063" s="6"/>
      <c r="AS2063" s="6"/>
      <c r="AT2063" s="6"/>
      <c r="AU2063" s="6"/>
      <c r="AV2063" s="6"/>
      <c r="AW2063" s="6"/>
      <c r="AX2063" s="6"/>
      <c r="AY2063" s="6"/>
      <c r="AZ2063" s="6"/>
      <c r="BA2063" s="6"/>
      <c r="BB2063" s="6"/>
      <c r="BC2063" s="6"/>
      <c r="BD2063" s="50"/>
      <c r="BE2063" s="45"/>
      <c r="BM2063" s="63"/>
      <c r="BN2063" s="6"/>
      <c r="CA2063" s="6"/>
    </row>
    <row r="2064" spans="4:79">
      <c r="D2064" s="6"/>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6"/>
      <c r="AG2064" s="6"/>
      <c r="AH2064" s="6"/>
      <c r="AI2064" s="6"/>
      <c r="AJ2064" s="6"/>
      <c r="AK2064" s="6"/>
      <c r="AL2064" s="6"/>
      <c r="AM2064" s="6"/>
      <c r="AN2064" s="6"/>
      <c r="AO2064" s="6"/>
      <c r="AP2064" s="6"/>
      <c r="AQ2064" s="6"/>
      <c r="AR2064" s="6"/>
      <c r="AS2064" s="6"/>
      <c r="AT2064" s="6"/>
      <c r="AU2064" s="6"/>
      <c r="AV2064" s="6"/>
      <c r="AW2064" s="6"/>
      <c r="AX2064" s="6"/>
      <c r="AY2064" s="6"/>
      <c r="AZ2064" s="6"/>
      <c r="BA2064" s="6"/>
      <c r="BB2064" s="6"/>
      <c r="BC2064" s="6"/>
      <c r="BD2064" s="50"/>
      <c r="BE2064" s="45"/>
      <c r="BM2064" s="63"/>
      <c r="BN2064" s="6"/>
      <c r="CA2064" s="6"/>
    </row>
    <row r="2065" spans="4:79">
      <c r="D2065" s="6"/>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6"/>
      <c r="AG2065" s="6"/>
      <c r="AH2065" s="6"/>
      <c r="AI2065" s="6"/>
      <c r="AJ2065" s="6"/>
      <c r="AK2065" s="6"/>
      <c r="AL2065" s="6"/>
      <c r="AM2065" s="6"/>
      <c r="AN2065" s="6"/>
      <c r="AO2065" s="6"/>
      <c r="AP2065" s="6"/>
      <c r="AQ2065" s="6"/>
      <c r="AR2065" s="6"/>
      <c r="AS2065" s="6"/>
      <c r="AT2065" s="6"/>
      <c r="AU2065" s="6"/>
      <c r="AV2065" s="6"/>
      <c r="AW2065" s="6"/>
      <c r="AX2065" s="6"/>
      <c r="AY2065" s="6"/>
      <c r="AZ2065" s="6"/>
      <c r="BA2065" s="6"/>
      <c r="BB2065" s="6"/>
      <c r="BC2065" s="6"/>
      <c r="BD2065" s="50"/>
      <c r="BE2065" s="45"/>
      <c r="BM2065" s="63"/>
      <c r="BN2065" s="6"/>
      <c r="CA2065" s="6"/>
    </row>
    <row r="2066" spans="4:79">
      <c r="D2066" s="6"/>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6"/>
      <c r="AG2066" s="6"/>
      <c r="AH2066" s="6"/>
      <c r="AI2066" s="6"/>
      <c r="AJ2066" s="6"/>
      <c r="AK2066" s="6"/>
      <c r="AL2066" s="6"/>
      <c r="AM2066" s="6"/>
      <c r="AN2066" s="6"/>
      <c r="AO2066" s="6"/>
      <c r="AP2066" s="6"/>
      <c r="AQ2066" s="6"/>
      <c r="AR2066" s="6"/>
      <c r="AS2066" s="6"/>
      <c r="AT2066" s="6"/>
      <c r="AU2066" s="6"/>
      <c r="AV2066" s="6"/>
      <c r="AW2066" s="6"/>
      <c r="AX2066" s="6"/>
      <c r="AY2066" s="6"/>
      <c r="AZ2066" s="6"/>
      <c r="BA2066" s="6"/>
      <c r="BB2066" s="6"/>
      <c r="BC2066" s="6"/>
      <c r="BD2066" s="50"/>
      <c r="BE2066" s="45"/>
      <c r="BM2066" s="63"/>
      <c r="BN2066" s="6"/>
      <c r="CA2066" s="6"/>
    </row>
    <row r="2067" spans="4:79">
      <c r="D2067" s="6"/>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6"/>
      <c r="AG2067" s="6"/>
      <c r="AH2067" s="6"/>
      <c r="AI2067" s="6"/>
      <c r="AJ2067" s="6"/>
      <c r="AK2067" s="6"/>
      <c r="AL2067" s="6"/>
      <c r="AM2067" s="6"/>
      <c r="AN2067" s="6"/>
      <c r="AO2067" s="6"/>
      <c r="AP2067" s="6"/>
      <c r="AQ2067" s="6"/>
      <c r="AR2067" s="6"/>
      <c r="AS2067" s="6"/>
      <c r="AT2067" s="6"/>
      <c r="AU2067" s="6"/>
      <c r="AV2067" s="6"/>
      <c r="AW2067" s="6"/>
      <c r="AX2067" s="6"/>
      <c r="AY2067" s="6"/>
      <c r="AZ2067" s="6"/>
      <c r="BA2067" s="6"/>
      <c r="BB2067" s="6"/>
      <c r="BC2067" s="6"/>
      <c r="BD2067" s="50"/>
      <c r="BE2067" s="45"/>
      <c r="BM2067" s="63"/>
      <c r="BN2067" s="6"/>
      <c r="CA2067" s="6"/>
    </row>
    <row r="2068" spans="4:79">
      <c r="D2068" s="6"/>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6"/>
      <c r="AG2068" s="6"/>
      <c r="AH2068" s="6"/>
      <c r="AI2068" s="6"/>
      <c r="AJ2068" s="6"/>
      <c r="AK2068" s="6"/>
      <c r="AL2068" s="6"/>
      <c r="AM2068" s="6"/>
      <c r="AN2068" s="6"/>
      <c r="AO2068" s="6"/>
      <c r="AP2068" s="6"/>
      <c r="AQ2068" s="6"/>
      <c r="AR2068" s="6"/>
      <c r="AS2068" s="6"/>
      <c r="AT2068" s="6"/>
      <c r="AU2068" s="6"/>
      <c r="AV2068" s="6"/>
      <c r="AW2068" s="6"/>
      <c r="AX2068" s="6"/>
      <c r="AY2068" s="6"/>
      <c r="AZ2068" s="6"/>
      <c r="BA2068" s="6"/>
      <c r="BB2068" s="6"/>
      <c r="BC2068" s="6"/>
      <c r="BD2068" s="50"/>
      <c r="BE2068" s="45"/>
      <c r="BM2068" s="63"/>
      <c r="BN2068" s="6"/>
      <c r="CA2068" s="6"/>
    </row>
    <row r="2069" spans="4:79">
      <c r="D2069" s="6"/>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6"/>
      <c r="AG2069" s="6"/>
      <c r="AH2069" s="6"/>
      <c r="AI2069" s="6"/>
      <c r="AJ2069" s="6"/>
      <c r="AK2069" s="6"/>
      <c r="AL2069" s="6"/>
      <c r="AM2069" s="6"/>
      <c r="AN2069" s="6"/>
      <c r="AO2069" s="6"/>
      <c r="AP2069" s="6"/>
      <c r="AQ2069" s="6"/>
      <c r="AR2069" s="6"/>
      <c r="AS2069" s="6"/>
      <c r="AT2069" s="6"/>
      <c r="AU2069" s="6"/>
      <c r="AV2069" s="6"/>
      <c r="AW2069" s="6"/>
      <c r="AX2069" s="6"/>
      <c r="AY2069" s="6"/>
      <c r="AZ2069" s="6"/>
      <c r="BA2069" s="6"/>
      <c r="BB2069" s="6"/>
      <c r="BC2069" s="6"/>
      <c r="BD2069" s="50"/>
      <c r="BE2069" s="45"/>
      <c r="BM2069" s="63"/>
      <c r="BN2069" s="6"/>
      <c r="CA2069" s="6"/>
    </row>
    <row r="2070" spans="4:79">
      <c r="D2070" s="6"/>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6"/>
      <c r="AG2070" s="6"/>
      <c r="AH2070" s="6"/>
      <c r="AI2070" s="6"/>
      <c r="AJ2070" s="6"/>
      <c r="AK2070" s="6"/>
      <c r="AL2070" s="6"/>
      <c r="AM2070" s="6"/>
      <c r="AN2070" s="6"/>
      <c r="AO2070" s="6"/>
      <c r="AP2070" s="6"/>
      <c r="AQ2070" s="6"/>
      <c r="AR2070" s="6"/>
      <c r="AS2070" s="6"/>
      <c r="AT2070" s="6"/>
      <c r="AU2070" s="6"/>
      <c r="AV2070" s="6"/>
      <c r="AW2070" s="6"/>
      <c r="AX2070" s="6"/>
      <c r="AY2070" s="6"/>
      <c r="AZ2070" s="6"/>
      <c r="BA2070" s="6"/>
      <c r="BB2070" s="6"/>
      <c r="BC2070" s="6"/>
      <c r="BD2070" s="50"/>
      <c r="BE2070" s="45"/>
      <c r="BM2070" s="63"/>
      <c r="BN2070" s="6"/>
      <c r="CA2070" s="6"/>
    </row>
    <row r="2071" spans="4:79">
      <c r="D2071" s="6"/>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6"/>
      <c r="AG2071" s="6"/>
      <c r="AH2071" s="6"/>
      <c r="AI2071" s="6"/>
      <c r="AJ2071" s="6"/>
      <c r="AK2071" s="6"/>
      <c r="AL2071" s="6"/>
      <c r="AM2071" s="6"/>
      <c r="AN2071" s="6"/>
      <c r="AO2071" s="6"/>
      <c r="AP2071" s="6"/>
      <c r="AQ2071" s="6"/>
      <c r="AR2071" s="6"/>
      <c r="AS2071" s="6"/>
      <c r="AT2071" s="6"/>
      <c r="AU2071" s="6"/>
      <c r="AV2071" s="6"/>
      <c r="AW2071" s="6"/>
      <c r="AX2071" s="6"/>
      <c r="AY2071" s="6"/>
      <c r="AZ2071" s="6"/>
      <c r="BA2071" s="6"/>
      <c r="BB2071" s="6"/>
      <c r="BC2071" s="6"/>
      <c r="BD2071" s="50"/>
      <c r="BE2071" s="45"/>
      <c r="BM2071" s="63"/>
      <c r="BN2071" s="6"/>
      <c r="CA2071" s="6"/>
    </row>
    <row r="2072" spans="4:79">
      <c r="D2072" s="6"/>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6"/>
      <c r="AG2072" s="6"/>
      <c r="AH2072" s="6"/>
      <c r="AI2072" s="6"/>
      <c r="AJ2072" s="6"/>
      <c r="AK2072" s="6"/>
      <c r="AL2072" s="6"/>
      <c r="AM2072" s="6"/>
      <c r="AN2072" s="6"/>
      <c r="AO2072" s="6"/>
      <c r="AP2072" s="6"/>
      <c r="AQ2072" s="6"/>
      <c r="AR2072" s="6"/>
      <c r="AS2072" s="6"/>
      <c r="AT2072" s="6"/>
      <c r="AU2072" s="6"/>
      <c r="AV2072" s="6"/>
      <c r="AW2072" s="6"/>
      <c r="AX2072" s="6"/>
      <c r="AY2072" s="6"/>
      <c r="AZ2072" s="6"/>
      <c r="BA2072" s="6"/>
      <c r="BB2072" s="6"/>
      <c r="BC2072" s="6"/>
      <c r="BD2072" s="50"/>
      <c r="BE2072" s="45"/>
      <c r="BM2072" s="63"/>
      <c r="BN2072" s="6"/>
      <c r="CA2072" s="6"/>
    </row>
    <row r="2073" spans="4:79">
      <c r="D2073" s="6"/>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6"/>
      <c r="AG2073" s="6"/>
      <c r="AH2073" s="6"/>
      <c r="AI2073" s="6"/>
      <c r="AJ2073" s="6"/>
      <c r="AK2073" s="6"/>
      <c r="AL2073" s="6"/>
      <c r="AM2073" s="6"/>
      <c r="AN2073" s="6"/>
      <c r="AO2073" s="6"/>
      <c r="AP2073" s="6"/>
      <c r="AQ2073" s="6"/>
      <c r="AR2073" s="6"/>
      <c r="AS2073" s="6"/>
      <c r="AT2073" s="6"/>
      <c r="AU2073" s="6"/>
      <c r="AV2073" s="6"/>
      <c r="AW2073" s="6"/>
      <c r="AX2073" s="6"/>
      <c r="AY2073" s="6"/>
      <c r="AZ2073" s="6"/>
      <c r="BA2073" s="6"/>
      <c r="BB2073" s="6"/>
      <c r="BC2073" s="6"/>
      <c r="BD2073" s="50"/>
      <c r="BE2073" s="45"/>
      <c r="BM2073" s="63"/>
      <c r="BN2073" s="6"/>
      <c r="CA2073" s="6"/>
    </row>
    <row r="2074" spans="4:79">
      <c r="D2074" s="6"/>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6"/>
      <c r="AG2074" s="6"/>
      <c r="AH2074" s="6"/>
      <c r="AI2074" s="6"/>
      <c r="AJ2074" s="6"/>
      <c r="AK2074" s="6"/>
      <c r="AL2074" s="6"/>
      <c r="AM2074" s="6"/>
      <c r="AN2074" s="6"/>
      <c r="AO2074" s="6"/>
      <c r="AP2074" s="6"/>
      <c r="AQ2074" s="6"/>
      <c r="AR2074" s="6"/>
      <c r="AS2074" s="6"/>
      <c r="AT2074" s="6"/>
      <c r="AU2074" s="6"/>
      <c r="AV2074" s="6"/>
      <c r="AW2074" s="6"/>
      <c r="AX2074" s="6"/>
      <c r="AY2074" s="6"/>
      <c r="AZ2074" s="6"/>
      <c r="BA2074" s="6"/>
      <c r="BB2074" s="6"/>
      <c r="BC2074" s="6"/>
      <c r="BD2074" s="50"/>
      <c r="BE2074" s="45"/>
      <c r="BM2074" s="63"/>
      <c r="BN2074" s="6"/>
      <c r="CA2074" s="6"/>
    </row>
    <row r="2075" spans="4:79">
      <c r="D2075" s="6"/>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6"/>
      <c r="AG2075" s="6"/>
      <c r="AH2075" s="6"/>
      <c r="AI2075" s="6"/>
      <c r="AJ2075" s="6"/>
      <c r="AK2075" s="6"/>
      <c r="AL2075" s="6"/>
      <c r="AM2075" s="6"/>
      <c r="AN2075" s="6"/>
      <c r="AO2075" s="6"/>
      <c r="AP2075" s="6"/>
      <c r="AQ2075" s="6"/>
      <c r="AR2075" s="6"/>
      <c r="AS2075" s="6"/>
      <c r="AT2075" s="6"/>
      <c r="AU2075" s="6"/>
      <c r="AV2075" s="6"/>
      <c r="AW2075" s="6"/>
      <c r="AX2075" s="6"/>
      <c r="AY2075" s="6"/>
      <c r="AZ2075" s="6"/>
      <c r="BA2075" s="6"/>
      <c r="BB2075" s="6"/>
      <c r="BC2075" s="6"/>
      <c r="BD2075" s="50"/>
      <c r="BE2075" s="45"/>
      <c r="BM2075" s="63"/>
      <c r="BN2075" s="6"/>
      <c r="CA2075" s="6"/>
    </row>
    <row r="2076" spans="4:79">
      <c r="D2076" s="6"/>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6"/>
      <c r="AG2076" s="6"/>
      <c r="AH2076" s="6"/>
      <c r="AI2076" s="6"/>
      <c r="AJ2076" s="6"/>
      <c r="AK2076" s="6"/>
      <c r="AL2076" s="6"/>
      <c r="AM2076" s="6"/>
      <c r="AN2076" s="6"/>
      <c r="AO2076" s="6"/>
      <c r="AP2076" s="6"/>
      <c r="AQ2076" s="6"/>
      <c r="AR2076" s="6"/>
      <c r="AS2076" s="6"/>
      <c r="AT2076" s="6"/>
      <c r="AU2076" s="6"/>
      <c r="AV2076" s="6"/>
      <c r="AW2076" s="6"/>
      <c r="AX2076" s="6"/>
      <c r="AY2076" s="6"/>
      <c r="AZ2076" s="6"/>
      <c r="BA2076" s="6"/>
      <c r="BB2076" s="6"/>
      <c r="BC2076" s="6"/>
      <c r="BD2076" s="50"/>
      <c r="BE2076" s="45"/>
      <c r="BM2076" s="63"/>
      <c r="BN2076" s="6"/>
      <c r="CA2076" s="6"/>
    </row>
    <row r="2077" spans="4:79">
      <c r="D2077" s="6"/>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6"/>
      <c r="AG2077" s="6"/>
      <c r="AH2077" s="6"/>
      <c r="AI2077" s="6"/>
      <c r="AJ2077" s="6"/>
      <c r="AK2077" s="6"/>
      <c r="AL2077" s="6"/>
      <c r="AM2077" s="6"/>
      <c r="AN2077" s="6"/>
      <c r="AO2077" s="6"/>
      <c r="AP2077" s="6"/>
      <c r="AQ2077" s="6"/>
      <c r="AR2077" s="6"/>
      <c r="AS2077" s="6"/>
      <c r="AT2077" s="6"/>
      <c r="AU2077" s="6"/>
      <c r="AV2077" s="6"/>
      <c r="AW2077" s="6"/>
      <c r="AX2077" s="6"/>
      <c r="AY2077" s="6"/>
      <c r="AZ2077" s="6"/>
      <c r="BA2077" s="6"/>
      <c r="BB2077" s="6"/>
      <c r="BC2077" s="6"/>
      <c r="BD2077" s="50"/>
      <c r="BE2077" s="45"/>
      <c r="BM2077" s="63"/>
      <c r="BN2077" s="6"/>
      <c r="CA2077" s="6"/>
    </row>
    <row r="2078" spans="4:79">
      <c r="D2078" s="6"/>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6"/>
      <c r="AG2078" s="6"/>
      <c r="AH2078" s="6"/>
      <c r="AI2078" s="6"/>
      <c r="AJ2078" s="6"/>
      <c r="AK2078" s="6"/>
      <c r="AL2078" s="6"/>
      <c r="AM2078" s="6"/>
      <c r="AN2078" s="6"/>
      <c r="AO2078" s="6"/>
      <c r="AP2078" s="6"/>
      <c r="AQ2078" s="6"/>
      <c r="AR2078" s="6"/>
      <c r="AS2078" s="6"/>
      <c r="AT2078" s="6"/>
      <c r="AU2078" s="6"/>
      <c r="AV2078" s="6"/>
      <c r="AW2078" s="6"/>
      <c r="AX2078" s="6"/>
      <c r="AY2078" s="6"/>
      <c r="AZ2078" s="6"/>
      <c r="BA2078" s="6"/>
      <c r="BB2078" s="6"/>
      <c r="BC2078" s="6"/>
      <c r="BD2078" s="50"/>
      <c r="BE2078" s="45"/>
      <c r="BM2078" s="63"/>
      <c r="BN2078" s="6"/>
      <c r="CA2078" s="6"/>
    </row>
    <row r="2079" spans="4:79">
      <c r="D2079" s="6"/>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6"/>
      <c r="AG2079" s="6"/>
      <c r="AH2079" s="6"/>
      <c r="AI2079" s="6"/>
      <c r="AJ2079" s="6"/>
      <c r="AK2079" s="6"/>
      <c r="AL2079" s="6"/>
      <c r="AM2079" s="6"/>
      <c r="AN2079" s="6"/>
      <c r="AO2079" s="6"/>
      <c r="AP2079" s="6"/>
      <c r="AQ2079" s="6"/>
      <c r="AR2079" s="6"/>
      <c r="AS2079" s="6"/>
      <c r="AT2079" s="6"/>
      <c r="AU2079" s="6"/>
      <c r="AV2079" s="6"/>
      <c r="AW2079" s="6"/>
      <c r="AX2079" s="6"/>
      <c r="AY2079" s="6"/>
      <c r="AZ2079" s="6"/>
      <c r="BA2079" s="6"/>
      <c r="BB2079" s="6"/>
      <c r="BC2079" s="6"/>
      <c r="BD2079" s="50"/>
      <c r="BE2079" s="45"/>
      <c r="BM2079" s="63"/>
      <c r="BN2079" s="6"/>
      <c r="CA2079" s="6"/>
    </row>
    <row r="2080" spans="4:79">
      <c r="D2080" s="6"/>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6"/>
      <c r="AG2080" s="6"/>
      <c r="AH2080" s="6"/>
      <c r="AI2080" s="6"/>
      <c r="AJ2080" s="6"/>
      <c r="AK2080" s="6"/>
      <c r="AL2080" s="6"/>
      <c r="AM2080" s="6"/>
      <c r="AN2080" s="6"/>
      <c r="AO2080" s="6"/>
      <c r="AP2080" s="6"/>
      <c r="AQ2080" s="6"/>
      <c r="AR2080" s="6"/>
      <c r="AS2080" s="6"/>
      <c r="AT2080" s="6"/>
      <c r="AU2080" s="6"/>
      <c r="AV2080" s="6"/>
      <c r="AW2080" s="6"/>
      <c r="AX2080" s="6"/>
      <c r="AY2080" s="6"/>
      <c r="AZ2080" s="6"/>
      <c r="BA2080" s="6"/>
      <c r="BB2080" s="6"/>
      <c r="BC2080" s="6"/>
      <c r="BD2080" s="50"/>
      <c r="BE2080" s="45"/>
      <c r="BM2080" s="63"/>
      <c r="BN2080" s="6"/>
      <c r="CA2080" s="6"/>
    </row>
    <row r="2081" spans="4:79">
      <c r="D2081" s="6"/>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6"/>
      <c r="AG2081" s="6"/>
      <c r="AH2081" s="6"/>
      <c r="AI2081" s="6"/>
      <c r="AJ2081" s="6"/>
      <c r="AK2081" s="6"/>
      <c r="AL2081" s="6"/>
      <c r="AM2081" s="6"/>
      <c r="AN2081" s="6"/>
      <c r="AO2081" s="6"/>
      <c r="AP2081" s="6"/>
      <c r="AQ2081" s="6"/>
      <c r="AR2081" s="6"/>
      <c r="AS2081" s="6"/>
      <c r="AT2081" s="6"/>
      <c r="AU2081" s="6"/>
      <c r="AV2081" s="6"/>
      <c r="AW2081" s="6"/>
      <c r="AX2081" s="6"/>
      <c r="AY2081" s="6"/>
      <c r="AZ2081" s="6"/>
      <c r="BA2081" s="6"/>
      <c r="BB2081" s="6"/>
      <c r="BC2081" s="6"/>
      <c r="BD2081" s="50"/>
      <c r="BE2081" s="45"/>
      <c r="BM2081" s="63"/>
      <c r="BN2081" s="6"/>
      <c r="CA2081" s="6"/>
    </row>
    <row r="2082" spans="4:79">
      <c r="D2082" s="6"/>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6"/>
      <c r="AG2082" s="6"/>
      <c r="AH2082" s="6"/>
      <c r="AI2082" s="6"/>
      <c r="AJ2082" s="6"/>
      <c r="AK2082" s="6"/>
      <c r="AL2082" s="6"/>
      <c r="AM2082" s="6"/>
      <c r="AN2082" s="6"/>
      <c r="AO2082" s="6"/>
      <c r="AP2082" s="6"/>
      <c r="AQ2082" s="6"/>
      <c r="AR2082" s="6"/>
      <c r="AS2082" s="6"/>
      <c r="AT2082" s="6"/>
      <c r="AU2082" s="6"/>
      <c r="AV2082" s="6"/>
      <c r="AW2082" s="6"/>
      <c r="AX2082" s="6"/>
      <c r="AY2082" s="6"/>
      <c r="AZ2082" s="6"/>
      <c r="BA2082" s="6"/>
      <c r="BB2082" s="6"/>
      <c r="BC2082" s="6"/>
      <c r="BD2082" s="50"/>
      <c r="BE2082" s="45"/>
      <c r="BM2082" s="63"/>
      <c r="BN2082" s="6"/>
      <c r="CA2082" s="6"/>
    </row>
    <row r="2083" spans="4:79">
      <c r="D2083" s="6"/>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6"/>
      <c r="AG2083" s="6"/>
      <c r="AH2083" s="6"/>
      <c r="AI2083" s="6"/>
      <c r="AJ2083" s="6"/>
      <c r="AK2083" s="6"/>
      <c r="AL2083" s="6"/>
      <c r="AM2083" s="6"/>
      <c r="AN2083" s="6"/>
      <c r="AO2083" s="6"/>
      <c r="AP2083" s="6"/>
      <c r="AQ2083" s="6"/>
      <c r="AR2083" s="6"/>
      <c r="AS2083" s="6"/>
      <c r="AT2083" s="6"/>
      <c r="AU2083" s="6"/>
      <c r="AV2083" s="6"/>
      <c r="AW2083" s="6"/>
      <c r="AX2083" s="6"/>
      <c r="AY2083" s="6"/>
      <c r="AZ2083" s="6"/>
      <c r="BA2083" s="6"/>
      <c r="BB2083" s="6"/>
      <c r="BC2083" s="6"/>
      <c r="BD2083" s="50"/>
      <c r="BE2083" s="45"/>
      <c r="BM2083" s="63"/>
      <c r="BN2083" s="6"/>
      <c r="CA2083" s="6"/>
    </row>
    <row r="2084" spans="4:79">
      <c r="D2084" s="6"/>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6"/>
      <c r="AG2084" s="6"/>
      <c r="AH2084" s="6"/>
      <c r="AI2084" s="6"/>
      <c r="AJ2084" s="6"/>
      <c r="AK2084" s="6"/>
      <c r="AL2084" s="6"/>
      <c r="AM2084" s="6"/>
      <c r="AN2084" s="6"/>
      <c r="AO2084" s="6"/>
      <c r="AP2084" s="6"/>
      <c r="AQ2084" s="6"/>
      <c r="AR2084" s="6"/>
      <c r="AS2084" s="6"/>
      <c r="AT2084" s="6"/>
      <c r="AU2084" s="6"/>
      <c r="AV2084" s="6"/>
      <c r="AW2084" s="6"/>
      <c r="AX2084" s="6"/>
      <c r="AY2084" s="6"/>
      <c r="AZ2084" s="6"/>
      <c r="BA2084" s="6"/>
      <c r="BB2084" s="6"/>
      <c r="BC2084" s="6"/>
      <c r="BD2084" s="50"/>
      <c r="BE2084" s="45"/>
      <c r="BM2084" s="63"/>
      <c r="BN2084" s="6"/>
      <c r="CA2084" s="6"/>
    </row>
    <row r="2085" spans="4:79">
      <c r="D2085" s="6"/>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6"/>
      <c r="AG2085" s="6"/>
      <c r="AH2085" s="6"/>
      <c r="AI2085" s="6"/>
      <c r="AJ2085" s="6"/>
      <c r="AK2085" s="6"/>
      <c r="AL2085" s="6"/>
      <c r="AM2085" s="6"/>
      <c r="AN2085" s="6"/>
      <c r="AO2085" s="6"/>
      <c r="AP2085" s="6"/>
      <c r="AQ2085" s="6"/>
      <c r="AR2085" s="6"/>
      <c r="AS2085" s="6"/>
      <c r="AT2085" s="6"/>
      <c r="AU2085" s="6"/>
      <c r="AV2085" s="6"/>
      <c r="AW2085" s="6"/>
      <c r="AX2085" s="6"/>
      <c r="AY2085" s="6"/>
      <c r="AZ2085" s="6"/>
      <c r="BA2085" s="6"/>
      <c r="BB2085" s="6"/>
      <c r="BC2085" s="6"/>
      <c r="BD2085" s="50"/>
      <c r="BE2085" s="45"/>
      <c r="BM2085" s="63"/>
      <c r="BN2085" s="6"/>
      <c r="CA2085" s="6"/>
    </row>
    <row r="2086" spans="4:79">
      <c r="D2086" s="6"/>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6"/>
      <c r="AG2086" s="6"/>
      <c r="AH2086" s="6"/>
      <c r="AI2086" s="6"/>
      <c r="AJ2086" s="6"/>
      <c r="AK2086" s="6"/>
      <c r="AL2086" s="6"/>
      <c r="AM2086" s="6"/>
      <c r="AN2086" s="6"/>
      <c r="AO2086" s="6"/>
      <c r="AP2086" s="6"/>
      <c r="AQ2086" s="6"/>
      <c r="AR2086" s="6"/>
      <c r="AS2086" s="6"/>
      <c r="AT2086" s="6"/>
      <c r="AU2086" s="6"/>
      <c r="AV2086" s="6"/>
      <c r="AW2086" s="6"/>
      <c r="AX2086" s="6"/>
      <c r="AY2086" s="6"/>
      <c r="AZ2086" s="6"/>
      <c r="BA2086" s="6"/>
      <c r="BB2086" s="6"/>
      <c r="BC2086" s="6"/>
      <c r="BD2086" s="50"/>
      <c r="BE2086" s="45"/>
      <c r="BM2086" s="63"/>
      <c r="BN2086" s="6"/>
      <c r="CA2086" s="6"/>
    </row>
    <row r="2087" spans="4:79">
      <c r="D2087" s="6"/>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6"/>
      <c r="AG2087" s="6"/>
      <c r="AH2087" s="6"/>
      <c r="AI2087" s="6"/>
      <c r="AJ2087" s="6"/>
      <c r="AK2087" s="6"/>
      <c r="AL2087" s="6"/>
      <c r="AM2087" s="6"/>
      <c r="AN2087" s="6"/>
      <c r="AO2087" s="6"/>
      <c r="AP2087" s="6"/>
      <c r="AQ2087" s="6"/>
      <c r="AR2087" s="6"/>
      <c r="AS2087" s="6"/>
      <c r="AT2087" s="6"/>
      <c r="AU2087" s="6"/>
      <c r="AV2087" s="6"/>
      <c r="AW2087" s="6"/>
      <c r="AX2087" s="6"/>
      <c r="AY2087" s="6"/>
      <c r="AZ2087" s="6"/>
      <c r="BA2087" s="6"/>
      <c r="BB2087" s="6"/>
      <c r="BC2087" s="6"/>
      <c r="BD2087" s="50"/>
      <c r="BE2087" s="45"/>
      <c r="BM2087" s="63"/>
      <c r="BN2087" s="6"/>
      <c r="CA2087" s="6"/>
    </row>
    <row r="2088" spans="4:79">
      <c r="D2088" s="6"/>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6"/>
      <c r="AG2088" s="6"/>
      <c r="AH2088" s="6"/>
      <c r="AI2088" s="6"/>
      <c r="AJ2088" s="6"/>
      <c r="AK2088" s="6"/>
      <c r="AL2088" s="6"/>
      <c r="AM2088" s="6"/>
      <c r="AN2088" s="6"/>
      <c r="AO2088" s="6"/>
      <c r="AP2088" s="6"/>
      <c r="AQ2088" s="6"/>
      <c r="AR2088" s="6"/>
      <c r="AS2088" s="6"/>
      <c r="AT2088" s="6"/>
      <c r="AU2088" s="6"/>
      <c r="AV2088" s="6"/>
      <c r="AW2088" s="6"/>
      <c r="AX2088" s="6"/>
      <c r="AY2088" s="6"/>
      <c r="AZ2088" s="6"/>
      <c r="BA2088" s="6"/>
      <c r="BB2088" s="6"/>
      <c r="BC2088" s="6"/>
      <c r="BD2088" s="50"/>
      <c r="BE2088" s="45"/>
      <c r="BM2088" s="63"/>
      <c r="BN2088" s="6"/>
      <c r="CA2088" s="6"/>
    </row>
    <row r="2089" spans="4:79">
      <c r="D2089" s="6"/>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6"/>
      <c r="AG2089" s="6"/>
      <c r="AH2089" s="6"/>
      <c r="AI2089" s="6"/>
      <c r="AJ2089" s="6"/>
      <c r="AK2089" s="6"/>
      <c r="AL2089" s="6"/>
      <c r="AM2089" s="6"/>
      <c r="AN2089" s="6"/>
      <c r="AO2089" s="6"/>
      <c r="AP2089" s="6"/>
      <c r="AQ2089" s="6"/>
      <c r="AR2089" s="6"/>
      <c r="AS2089" s="6"/>
      <c r="AT2089" s="6"/>
      <c r="AU2089" s="6"/>
      <c r="AV2089" s="6"/>
      <c r="AW2089" s="6"/>
      <c r="AX2089" s="6"/>
      <c r="AY2089" s="6"/>
      <c r="AZ2089" s="6"/>
      <c r="BA2089" s="6"/>
      <c r="BB2089" s="6"/>
      <c r="BC2089" s="6"/>
      <c r="BD2089" s="50"/>
      <c r="BE2089" s="45"/>
      <c r="BM2089" s="63"/>
      <c r="BN2089" s="6"/>
      <c r="CA2089" s="6"/>
    </row>
    <row r="2090" spans="4:79">
      <c r="D2090" s="6"/>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6"/>
      <c r="AG2090" s="6"/>
      <c r="AH2090" s="6"/>
      <c r="AI2090" s="6"/>
      <c r="AJ2090" s="6"/>
      <c r="AK2090" s="6"/>
      <c r="AL2090" s="6"/>
      <c r="AM2090" s="6"/>
      <c r="AN2090" s="6"/>
      <c r="AO2090" s="6"/>
      <c r="AP2090" s="6"/>
      <c r="AQ2090" s="6"/>
      <c r="AR2090" s="6"/>
      <c r="AS2090" s="6"/>
      <c r="AT2090" s="6"/>
      <c r="AU2090" s="6"/>
      <c r="AV2090" s="6"/>
      <c r="AW2090" s="6"/>
      <c r="AX2090" s="6"/>
      <c r="AY2090" s="6"/>
      <c r="AZ2090" s="6"/>
      <c r="BA2090" s="6"/>
      <c r="BB2090" s="6"/>
      <c r="BC2090" s="6"/>
      <c r="BD2090" s="50"/>
      <c r="BE2090" s="45"/>
      <c r="BM2090" s="63"/>
      <c r="BN2090" s="6"/>
      <c r="CA2090" s="6"/>
    </row>
    <row r="2091" spans="4:79">
      <c r="D2091" s="6"/>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50"/>
      <c r="BE2091" s="45"/>
      <c r="BM2091" s="63"/>
      <c r="BN2091" s="6"/>
      <c r="CA2091" s="6"/>
    </row>
    <row r="2092" spans="4:79">
      <c r="D2092" s="6"/>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50"/>
      <c r="BE2092" s="45"/>
      <c r="BM2092" s="63"/>
      <c r="BN2092" s="6"/>
      <c r="CA2092" s="6"/>
    </row>
    <row r="2093" spans="4:79">
      <c r="D2093" s="6"/>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50"/>
      <c r="BE2093" s="45"/>
      <c r="BM2093" s="63"/>
      <c r="BN2093" s="6"/>
      <c r="CA2093" s="6"/>
    </row>
    <row r="2094" spans="4:79">
      <c r="D2094" s="6"/>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50"/>
      <c r="BE2094" s="45"/>
      <c r="BM2094" s="63"/>
      <c r="BN2094" s="6"/>
      <c r="CA2094" s="6"/>
    </row>
    <row r="2095" spans="4:79">
      <c r="D2095" s="6"/>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6"/>
      <c r="AG2095" s="6"/>
      <c r="AH2095" s="6"/>
      <c r="AI2095" s="6"/>
      <c r="AJ2095" s="6"/>
      <c r="AK2095" s="6"/>
      <c r="AL2095" s="6"/>
      <c r="AM2095" s="6"/>
      <c r="AN2095" s="6"/>
      <c r="AO2095" s="6"/>
      <c r="AP2095" s="6"/>
      <c r="AQ2095" s="6"/>
      <c r="AR2095" s="6"/>
      <c r="AS2095" s="6"/>
      <c r="AT2095" s="6"/>
      <c r="AU2095" s="6"/>
      <c r="AV2095" s="6"/>
      <c r="AW2095" s="6"/>
      <c r="AX2095" s="6"/>
      <c r="AY2095" s="6"/>
      <c r="AZ2095" s="6"/>
      <c r="BA2095" s="6"/>
      <c r="BB2095" s="6"/>
      <c r="BC2095" s="6"/>
      <c r="BD2095" s="50"/>
      <c r="BE2095" s="45"/>
      <c r="BM2095" s="63"/>
      <c r="BN2095" s="6"/>
      <c r="CA2095" s="6"/>
    </row>
    <row r="2096" spans="4:79">
      <c r="D2096" s="6"/>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50"/>
      <c r="BE2096" s="45"/>
      <c r="BM2096" s="63"/>
      <c r="BN2096" s="6"/>
      <c r="CA2096" s="6"/>
    </row>
    <row r="2097" spans="4:79">
      <c r="D2097" s="6"/>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50"/>
      <c r="BE2097" s="45"/>
      <c r="BM2097" s="63"/>
      <c r="BN2097" s="6"/>
      <c r="CA2097" s="6"/>
    </row>
    <row r="2098" spans="4:79">
      <c r="D2098" s="6"/>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50"/>
      <c r="BE2098" s="45"/>
      <c r="BM2098" s="63"/>
      <c r="BN2098" s="6"/>
      <c r="CA2098" s="6"/>
    </row>
    <row r="2099" spans="4:79">
      <c r="D2099" s="6"/>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50"/>
      <c r="BE2099" s="45"/>
      <c r="BM2099" s="63"/>
      <c r="BN2099" s="6"/>
      <c r="CA2099" s="6"/>
    </row>
    <row r="2100" spans="4:79">
      <c r="D2100" s="6"/>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50"/>
      <c r="BE2100" s="45"/>
      <c r="BM2100" s="63"/>
      <c r="BN2100" s="6"/>
      <c r="CA2100" s="6"/>
    </row>
    <row r="2101" spans="4:79">
      <c r="D2101" s="6"/>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50"/>
      <c r="BE2101" s="45"/>
      <c r="BM2101" s="63"/>
      <c r="BN2101" s="6"/>
      <c r="CA2101" s="6"/>
    </row>
    <row r="2102" spans="4:79">
      <c r="D2102" s="6"/>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50"/>
      <c r="BE2102" s="45"/>
      <c r="BM2102" s="63"/>
      <c r="BN2102" s="6"/>
      <c r="CA2102" s="6"/>
    </row>
    <row r="2103" spans="4:79">
      <c r="D2103" s="6"/>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50"/>
      <c r="BE2103" s="45"/>
      <c r="BM2103" s="63"/>
      <c r="BN2103" s="6"/>
      <c r="CA2103" s="6"/>
    </row>
    <row r="2104" spans="4:79">
      <c r="D2104" s="6"/>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50"/>
      <c r="BE2104" s="45"/>
      <c r="BM2104" s="63"/>
      <c r="BN2104" s="6"/>
      <c r="CA2104" s="6"/>
    </row>
    <row r="2105" spans="4:79">
      <c r="D2105" s="6"/>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50"/>
      <c r="BE2105" s="45"/>
      <c r="BM2105" s="63"/>
      <c r="BN2105" s="6"/>
      <c r="CA2105" s="6"/>
    </row>
    <row r="2106" spans="4:79">
      <c r="D2106" s="6"/>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50"/>
      <c r="BE2106" s="45"/>
      <c r="BM2106" s="63"/>
      <c r="BN2106" s="6"/>
      <c r="CA2106" s="6"/>
    </row>
    <row r="2107" spans="4:79">
      <c r="D2107" s="6"/>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50"/>
      <c r="BE2107" s="45"/>
      <c r="BM2107" s="63"/>
      <c r="BN2107" s="6"/>
      <c r="CA2107" s="6"/>
    </row>
    <row r="2108" spans="4:79">
      <c r="D2108" s="6"/>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50"/>
      <c r="BE2108" s="45"/>
      <c r="BM2108" s="63"/>
      <c r="BN2108" s="6"/>
      <c r="CA2108" s="6"/>
    </row>
    <row r="2109" spans="4:79">
      <c r="D2109" s="6"/>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50"/>
      <c r="BE2109" s="45"/>
      <c r="BM2109" s="63"/>
      <c r="BN2109" s="6"/>
      <c r="CA2109" s="6"/>
    </row>
    <row r="2110" spans="4:79">
      <c r="D2110" s="6"/>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50"/>
      <c r="BE2110" s="45"/>
      <c r="BM2110" s="63"/>
      <c r="BN2110" s="6"/>
      <c r="CA2110" s="6"/>
    </row>
    <row r="2111" spans="4:79">
      <c r="D2111" s="6"/>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50"/>
      <c r="BE2111" s="45"/>
      <c r="BM2111" s="63"/>
      <c r="BN2111" s="6"/>
      <c r="CA2111" s="6"/>
    </row>
    <row r="2112" spans="4:79">
      <c r="D2112" s="6"/>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50"/>
      <c r="BE2112" s="45"/>
      <c r="BM2112" s="63"/>
      <c r="BN2112" s="6"/>
      <c r="CA2112" s="6"/>
    </row>
    <row r="2113" spans="4:79">
      <c r="D2113" s="6"/>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50"/>
      <c r="BE2113" s="45"/>
      <c r="BM2113" s="63"/>
      <c r="BN2113" s="6"/>
      <c r="CA2113" s="6"/>
    </row>
    <row r="2114" spans="4:79">
      <c r="D2114" s="6"/>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50"/>
      <c r="BE2114" s="45"/>
      <c r="BM2114" s="63"/>
      <c r="BN2114" s="6"/>
      <c r="CA2114" s="6"/>
    </row>
    <row r="2115" spans="4:79">
      <c r="D2115" s="6"/>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50"/>
      <c r="BE2115" s="45"/>
      <c r="BM2115" s="63"/>
      <c r="BN2115" s="6"/>
      <c r="CA2115" s="6"/>
    </row>
    <row r="2116" spans="4:79">
      <c r="D2116" s="6"/>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50"/>
      <c r="BE2116" s="45"/>
      <c r="BM2116" s="63"/>
      <c r="BN2116" s="6"/>
      <c r="CA2116" s="6"/>
    </row>
    <row r="2117" spans="4:79">
      <c r="D2117" s="6"/>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50"/>
      <c r="BE2117" s="45"/>
      <c r="BM2117" s="63"/>
      <c r="BN2117" s="6"/>
      <c r="CA2117" s="6"/>
    </row>
    <row r="2118" spans="4:79">
      <c r="D2118" s="6"/>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50"/>
      <c r="BE2118" s="45"/>
      <c r="BM2118" s="63"/>
      <c r="BN2118" s="6"/>
      <c r="CA2118" s="6"/>
    </row>
    <row r="2119" spans="4:79">
      <c r="D2119" s="6"/>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50"/>
      <c r="BE2119" s="45"/>
      <c r="BM2119" s="63"/>
      <c r="BN2119" s="6"/>
      <c r="CA2119" s="6"/>
    </row>
    <row r="2120" spans="4:79">
      <c r="D2120" s="6"/>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6"/>
      <c r="AG2120" s="6"/>
      <c r="AH2120" s="6"/>
      <c r="AI2120" s="6"/>
      <c r="AJ2120" s="6"/>
      <c r="AK2120" s="6"/>
      <c r="AL2120" s="6"/>
      <c r="AM2120" s="6"/>
      <c r="AN2120" s="6"/>
      <c r="AO2120" s="6"/>
      <c r="AP2120" s="6"/>
      <c r="AQ2120" s="6"/>
      <c r="AR2120" s="6"/>
      <c r="AS2120" s="6"/>
      <c r="AT2120" s="6"/>
      <c r="AU2120" s="6"/>
      <c r="AV2120" s="6"/>
      <c r="AW2120" s="6"/>
      <c r="AX2120" s="6"/>
      <c r="AY2120" s="6"/>
      <c r="AZ2120" s="6"/>
      <c r="BA2120" s="6"/>
      <c r="BB2120" s="6"/>
      <c r="BC2120" s="6"/>
      <c r="BD2120" s="50"/>
      <c r="BE2120" s="45"/>
      <c r="BM2120" s="63"/>
      <c r="BN2120" s="6"/>
      <c r="CA2120" s="6"/>
    </row>
    <row r="2121" spans="4:79">
      <c r="D2121" s="6"/>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50"/>
      <c r="BE2121" s="45"/>
      <c r="BM2121" s="63"/>
      <c r="BN2121" s="6"/>
      <c r="CA2121" s="6"/>
    </row>
    <row r="2122" spans="4:79">
      <c r="D2122" s="6"/>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50"/>
      <c r="BE2122" s="45"/>
      <c r="BM2122" s="63"/>
      <c r="BN2122" s="6"/>
      <c r="CA2122" s="6"/>
    </row>
    <row r="2123" spans="4:79">
      <c r="D2123" s="6"/>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50"/>
      <c r="BE2123" s="45"/>
      <c r="BM2123" s="63"/>
      <c r="BN2123" s="6"/>
      <c r="CA2123" s="6"/>
    </row>
    <row r="2124" spans="4:79">
      <c r="D2124" s="6"/>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50"/>
      <c r="BE2124" s="45"/>
      <c r="BM2124" s="63"/>
      <c r="BN2124" s="6"/>
      <c r="CA2124" s="6"/>
    </row>
    <row r="2125" spans="4:79">
      <c r="D2125" s="6"/>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50"/>
      <c r="BE2125" s="45"/>
      <c r="BM2125" s="63"/>
      <c r="BN2125" s="6"/>
      <c r="CA2125" s="6"/>
    </row>
    <row r="2126" spans="4:79">
      <c r="D2126" s="6"/>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50"/>
      <c r="BE2126" s="45"/>
      <c r="BM2126" s="63"/>
      <c r="BN2126" s="6"/>
      <c r="CA2126" s="6"/>
    </row>
    <row r="2127" spans="4:79">
      <c r="D2127" s="6"/>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50"/>
      <c r="BE2127" s="45"/>
      <c r="BM2127" s="63"/>
      <c r="BN2127" s="6"/>
      <c r="CA2127" s="6"/>
    </row>
    <row r="2128" spans="4:79">
      <c r="D2128" s="6"/>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50"/>
      <c r="BE2128" s="45"/>
      <c r="BM2128" s="63"/>
      <c r="BN2128" s="6"/>
      <c r="CA2128" s="6"/>
    </row>
    <row r="2129" spans="4:79">
      <c r="D2129" s="6"/>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50"/>
      <c r="BE2129" s="45"/>
      <c r="BM2129" s="63"/>
      <c r="BN2129" s="6"/>
      <c r="CA2129" s="6"/>
    </row>
    <row r="2130" spans="4:79">
      <c r="D2130" s="6"/>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50"/>
      <c r="BE2130" s="45"/>
      <c r="BM2130" s="63"/>
      <c r="BN2130" s="6"/>
      <c r="CA2130" s="6"/>
    </row>
    <row r="2131" spans="4:79">
      <c r="D2131" s="6"/>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50"/>
      <c r="BE2131" s="45"/>
      <c r="BM2131" s="63"/>
      <c r="BN2131" s="6"/>
      <c r="CA2131" s="6"/>
    </row>
    <row r="2132" spans="4:79">
      <c r="D2132" s="6"/>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50"/>
      <c r="BE2132" s="45"/>
      <c r="BM2132" s="63"/>
      <c r="BN2132" s="6"/>
      <c r="CA2132" s="6"/>
    </row>
    <row r="2133" spans="4:79">
      <c r="D2133" s="6"/>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50"/>
      <c r="BE2133" s="45"/>
      <c r="BM2133" s="63"/>
      <c r="BN2133" s="6"/>
      <c r="CA2133" s="6"/>
    </row>
    <row r="2134" spans="4:79">
      <c r="D2134" s="6"/>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50"/>
      <c r="BE2134" s="45"/>
      <c r="BM2134" s="63"/>
      <c r="BN2134" s="6"/>
      <c r="CA2134" s="6"/>
    </row>
    <row r="2135" spans="4:79">
      <c r="D2135" s="6"/>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50"/>
      <c r="BE2135" s="45"/>
      <c r="BM2135" s="63"/>
      <c r="BN2135" s="6"/>
      <c r="CA2135" s="6"/>
    </row>
    <row r="2136" spans="4:79">
      <c r="D2136" s="6"/>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50"/>
      <c r="BE2136" s="45"/>
      <c r="BM2136" s="63"/>
      <c r="BN2136" s="6"/>
      <c r="CA2136" s="6"/>
    </row>
    <row r="2137" spans="4:79">
      <c r="D2137" s="6"/>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50"/>
      <c r="BE2137" s="45"/>
      <c r="BM2137" s="63"/>
      <c r="BN2137" s="6"/>
      <c r="CA2137" s="6"/>
    </row>
    <row r="2138" spans="4:79">
      <c r="D2138" s="6"/>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50"/>
      <c r="BE2138" s="45"/>
      <c r="BM2138" s="63"/>
      <c r="BN2138" s="6"/>
      <c r="CA2138" s="6"/>
    </row>
    <row r="2139" spans="4:79">
      <c r="D2139" s="6"/>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50"/>
      <c r="BE2139" s="45"/>
      <c r="BM2139" s="63"/>
      <c r="BN2139" s="6"/>
      <c r="CA2139" s="6"/>
    </row>
    <row r="2140" spans="4:79">
      <c r="D2140" s="6"/>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50"/>
      <c r="BE2140" s="45"/>
      <c r="BM2140" s="63"/>
      <c r="BN2140" s="6"/>
      <c r="CA2140" s="6"/>
    </row>
    <row r="2141" spans="4:79">
      <c r="D2141" s="6"/>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50"/>
      <c r="BE2141" s="45"/>
      <c r="BM2141" s="63"/>
      <c r="BN2141" s="6"/>
      <c r="CA2141" s="6"/>
    </row>
    <row r="2142" spans="4:79">
      <c r="D2142" s="6"/>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50"/>
      <c r="BE2142" s="45"/>
      <c r="BM2142" s="63"/>
      <c r="BN2142" s="6"/>
      <c r="CA2142" s="6"/>
    </row>
    <row r="2143" spans="4:79">
      <c r="D2143" s="6"/>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50"/>
      <c r="BE2143" s="45"/>
      <c r="BM2143" s="63"/>
      <c r="BN2143" s="6"/>
      <c r="CA2143" s="6"/>
    </row>
    <row r="2144" spans="4:79">
      <c r="D2144" s="6"/>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50"/>
      <c r="BE2144" s="45"/>
      <c r="BM2144" s="63"/>
      <c r="BN2144" s="6"/>
      <c r="CA2144" s="6"/>
    </row>
    <row r="2145" spans="4:79">
      <c r="D2145" s="6"/>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50"/>
      <c r="BE2145" s="45"/>
      <c r="BM2145" s="63"/>
      <c r="BN2145" s="6"/>
      <c r="CA2145" s="6"/>
    </row>
    <row r="2146" spans="4:79">
      <c r="D2146" s="6"/>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50"/>
      <c r="BE2146" s="45"/>
      <c r="BM2146" s="63"/>
      <c r="BN2146" s="6"/>
      <c r="CA2146" s="6"/>
    </row>
    <row r="2147" spans="4:79">
      <c r="D2147" s="6"/>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50"/>
      <c r="BE2147" s="45"/>
      <c r="BM2147" s="63"/>
      <c r="BN2147" s="6"/>
      <c r="CA2147" s="6"/>
    </row>
    <row r="2148" spans="4:79">
      <c r="D2148" s="6"/>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50"/>
      <c r="BE2148" s="45"/>
      <c r="BM2148" s="63"/>
      <c r="BN2148" s="6"/>
      <c r="CA2148" s="6"/>
    </row>
    <row r="2149" spans="4:79">
      <c r="D2149" s="6"/>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50"/>
      <c r="BE2149" s="45"/>
      <c r="BM2149" s="63"/>
      <c r="BN2149" s="6"/>
      <c r="CA2149" s="6"/>
    </row>
    <row r="2150" spans="4:79">
      <c r="D2150" s="6"/>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50"/>
      <c r="BE2150" s="45"/>
      <c r="BM2150" s="63"/>
      <c r="BN2150" s="6"/>
      <c r="CA2150" s="6"/>
    </row>
    <row r="2151" spans="4:79">
      <c r="D2151" s="6"/>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50"/>
      <c r="BE2151" s="45"/>
      <c r="BM2151" s="63"/>
      <c r="BN2151" s="6"/>
      <c r="CA2151" s="6"/>
    </row>
    <row r="2152" spans="4:79">
      <c r="D2152" s="6"/>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50"/>
      <c r="BE2152" s="45"/>
      <c r="BM2152" s="63"/>
      <c r="BN2152" s="6"/>
      <c r="CA2152" s="6"/>
    </row>
    <row r="2153" spans="4:79">
      <c r="D2153" s="6"/>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50"/>
      <c r="BE2153" s="45"/>
      <c r="BM2153" s="63"/>
      <c r="BN2153" s="6"/>
      <c r="CA2153" s="6"/>
    </row>
    <row r="2154" spans="4:79">
      <c r="D2154" s="6"/>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50"/>
      <c r="BE2154" s="45"/>
      <c r="BM2154" s="63"/>
      <c r="BN2154" s="6"/>
      <c r="CA2154" s="6"/>
    </row>
    <row r="2155" spans="4:79">
      <c r="D2155" s="6"/>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50"/>
      <c r="BE2155" s="45"/>
      <c r="BM2155" s="63"/>
      <c r="BN2155" s="6"/>
      <c r="CA2155" s="6"/>
    </row>
    <row r="2156" spans="4:79">
      <c r="D2156" s="6"/>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50"/>
      <c r="BE2156" s="45"/>
      <c r="BM2156" s="63"/>
      <c r="BN2156" s="6"/>
      <c r="CA2156" s="6"/>
    </row>
    <row r="2157" spans="4:79">
      <c r="D2157" s="6"/>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50"/>
      <c r="BE2157" s="45"/>
      <c r="BM2157" s="63"/>
      <c r="BN2157" s="6"/>
      <c r="CA2157" s="6"/>
    </row>
    <row r="2158" spans="4:79">
      <c r="D2158" s="6"/>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50"/>
      <c r="BE2158" s="45"/>
      <c r="BM2158" s="63"/>
      <c r="BN2158" s="6"/>
      <c r="CA2158" s="6"/>
    </row>
    <row r="2159" spans="4:79">
      <c r="D2159" s="6"/>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6"/>
      <c r="AG2159" s="6"/>
      <c r="AH2159" s="6"/>
      <c r="AI2159" s="6"/>
      <c r="AJ2159" s="6"/>
      <c r="AK2159" s="6"/>
      <c r="AL2159" s="6"/>
      <c r="AM2159" s="6"/>
      <c r="AN2159" s="6"/>
      <c r="AO2159" s="6"/>
      <c r="AP2159" s="6"/>
      <c r="AQ2159" s="6"/>
      <c r="AR2159" s="6"/>
      <c r="AS2159" s="6"/>
      <c r="AT2159" s="6"/>
      <c r="AU2159" s="6"/>
      <c r="AV2159" s="6"/>
      <c r="AW2159" s="6"/>
      <c r="AX2159" s="6"/>
      <c r="AY2159" s="6"/>
      <c r="AZ2159" s="6"/>
      <c r="BA2159" s="6"/>
      <c r="BB2159" s="6"/>
      <c r="BC2159" s="6"/>
      <c r="BD2159" s="50"/>
      <c r="BE2159" s="45"/>
      <c r="BM2159" s="63"/>
      <c r="BN2159" s="6"/>
      <c r="CA2159" s="6"/>
    </row>
    <row r="2160" spans="4:79">
      <c r="D2160" s="6"/>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50"/>
      <c r="BE2160" s="45"/>
      <c r="BM2160" s="63"/>
      <c r="BN2160" s="6"/>
      <c r="CA2160" s="6"/>
    </row>
    <row r="2161" spans="4:79">
      <c r="D2161" s="6"/>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50"/>
      <c r="BE2161" s="45"/>
      <c r="BM2161" s="63"/>
      <c r="BN2161" s="6"/>
      <c r="CA2161" s="6"/>
    </row>
    <row r="2162" spans="4:79">
      <c r="D2162" s="6"/>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50"/>
      <c r="BE2162" s="45"/>
      <c r="BM2162" s="63"/>
      <c r="BN2162" s="6"/>
      <c r="CA2162" s="6"/>
    </row>
    <row r="2163" spans="4:79">
      <c r="D2163" s="6"/>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6"/>
      <c r="AG2163" s="6"/>
      <c r="AH2163" s="6"/>
      <c r="AI2163" s="6"/>
      <c r="AJ2163" s="6"/>
      <c r="AK2163" s="6"/>
      <c r="AL2163" s="6"/>
      <c r="AM2163" s="6"/>
      <c r="AN2163" s="6"/>
      <c r="AO2163" s="6"/>
      <c r="AP2163" s="6"/>
      <c r="AQ2163" s="6"/>
      <c r="AR2163" s="6"/>
      <c r="AS2163" s="6"/>
      <c r="AT2163" s="6"/>
      <c r="AU2163" s="6"/>
      <c r="AV2163" s="6"/>
      <c r="AW2163" s="6"/>
      <c r="AX2163" s="6"/>
      <c r="AY2163" s="6"/>
      <c r="AZ2163" s="6"/>
      <c r="BA2163" s="6"/>
      <c r="BB2163" s="6"/>
      <c r="BC2163" s="6"/>
      <c r="BD2163" s="50"/>
      <c r="BE2163" s="45"/>
      <c r="BM2163" s="63"/>
      <c r="BN2163" s="6"/>
      <c r="CA2163" s="6"/>
    </row>
    <row r="2164" spans="4:79">
      <c r="D2164" s="6"/>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50"/>
      <c r="BE2164" s="45"/>
      <c r="BM2164" s="63"/>
      <c r="BN2164" s="6"/>
      <c r="CA2164" s="6"/>
    </row>
    <row r="2165" spans="4:79">
      <c r="D2165" s="6"/>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50"/>
      <c r="BE2165" s="45"/>
      <c r="BM2165" s="63"/>
      <c r="BN2165" s="6"/>
      <c r="CA2165" s="6"/>
    </row>
    <row r="2166" spans="4:79">
      <c r="D2166" s="6"/>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50"/>
      <c r="BE2166" s="45"/>
      <c r="BM2166" s="63"/>
      <c r="BN2166" s="6"/>
      <c r="CA2166" s="6"/>
    </row>
    <row r="2167" spans="4:79">
      <c r="D2167" s="6"/>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50"/>
      <c r="BE2167" s="45"/>
      <c r="BM2167" s="63"/>
      <c r="BN2167" s="6"/>
      <c r="CA2167" s="6"/>
    </row>
    <row r="2168" spans="4:79">
      <c r="D2168" s="6"/>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50"/>
      <c r="BE2168" s="45"/>
      <c r="BM2168" s="63"/>
      <c r="BN2168" s="6"/>
      <c r="CA2168" s="6"/>
    </row>
    <row r="2169" spans="4:79">
      <c r="D2169" s="6"/>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6"/>
      <c r="AG2169" s="6"/>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50"/>
      <c r="BE2169" s="45"/>
      <c r="BM2169" s="63"/>
      <c r="BN2169" s="6"/>
      <c r="CA2169" s="6"/>
    </row>
    <row r="2170" spans="4:79">
      <c r="D2170" s="6"/>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50"/>
      <c r="BE2170" s="45"/>
      <c r="BM2170" s="63"/>
      <c r="BN2170" s="6"/>
      <c r="CA2170" s="6"/>
    </row>
    <row r="2171" spans="4:79">
      <c r="D2171" s="6"/>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50"/>
      <c r="BE2171" s="45"/>
      <c r="BM2171" s="63"/>
      <c r="BN2171" s="6"/>
      <c r="CA2171" s="6"/>
    </row>
    <row r="2172" spans="4:79">
      <c r="D2172" s="6"/>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50"/>
      <c r="BE2172" s="45"/>
      <c r="BM2172" s="63"/>
      <c r="BN2172" s="6"/>
      <c r="CA2172" s="6"/>
    </row>
    <row r="2173" spans="4:79">
      <c r="D2173" s="6"/>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50"/>
      <c r="BE2173" s="45"/>
      <c r="BM2173" s="63"/>
      <c r="BN2173" s="6"/>
      <c r="CA2173" s="6"/>
    </row>
    <row r="2174" spans="4:79">
      <c r="D2174" s="6"/>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50"/>
      <c r="BE2174" s="45"/>
      <c r="BM2174" s="63"/>
      <c r="BN2174" s="6"/>
      <c r="CA2174" s="6"/>
    </row>
    <row r="2175" spans="4:79">
      <c r="D2175" s="6"/>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50"/>
      <c r="BE2175" s="45"/>
      <c r="BM2175" s="63"/>
      <c r="BN2175" s="6"/>
      <c r="CA2175" s="6"/>
    </row>
    <row r="2176" spans="4:79">
      <c r="D2176" s="6"/>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50"/>
      <c r="BE2176" s="45"/>
      <c r="BM2176" s="63"/>
      <c r="BN2176" s="6"/>
      <c r="CA2176" s="6"/>
    </row>
    <row r="2177" spans="4:79">
      <c r="D2177" s="6"/>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50"/>
      <c r="BE2177" s="45"/>
      <c r="BM2177" s="63"/>
      <c r="BN2177" s="6"/>
      <c r="CA2177" s="6"/>
    </row>
    <row r="2178" spans="4:79">
      <c r="D2178" s="6"/>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50"/>
      <c r="BE2178" s="45"/>
      <c r="BM2178" s="63"/>
      <c r="BN2178" s="6"/>
      <c r="CA2178" s="6"/>
    </row>
    <row r="2179" spans="4:79">
      <c r="D2179" s="6"/>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50"/>
      <c r="BE2179" s="45"/>
      <c r="BM2179" s="63"/>
      <c r="BN2179" s="6"/>
      <c r="CA2179" s="6"/>
    </row>
    <row r="2180" spans="4:79">
      <c r="D2180" s="6"/>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50"/>
      <c r="BE2180" s="45"/>
      <c r="BM2180" s="63"/>
      <c r="BN2180" s="6"/>
      <c r="CA2180" s="6"/>
    </row>
    <row r="2181" spans="4:79">
      <c r="D2181" s="6"/>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50"/>
      <c r="BE2181" s="45"/>
      <c r="BM2181" s="63"/>
      <c r="BN2181" s="6"/>
      <c r="CA2181" s="6"/>
    </row>
    <row r="2182" spans="4:79">
      <c r="D2182" s="6"/>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50"/>
      <c r="BE2182" s="45"/>
      <c r="BM2182" s="63"/>
      <c r="BN2182" s="6"/>
      <c r="CA2182" s="6"/>
    </row>
    <row r="2183" spans="4:79">
      <c r="D2183" s="6"/>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50"/>
      <c r="BE2183" s="45"/>
      <c r="BM2183" s="63"/>
      <c r="BN2183" s="6"/>
      <c r="CA2183" s="6"/>
    </row>
    <row r="2184" spans="4:79">
      <c r="D2184" s="6"/>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50"/>
      <c r="BE2184" s="45"/>
      <c r="BM2184" s="63"/>
      <c r="BN2184" s="6"/>
      <c r="CA2184" s="6"/>
    </row>
    <row r="2185" spans="4:79">
      <c r="D2185" s="6"/>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50"/>
      <c r="BE2185" s="45"/>
      <c r="BM2185" s="63"/>
      <c r="BN2185" s="6"/>
      <c r="CA2185" s="6"/>
    </row>
    <row r="2186" spans="4:79">
      <c r="D2186" s="6"/>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50"/>
      <c r="BE2186" s="45"/>
      <c r="BM2186" s="63"/>
      <c r="BN2186" s="6"/>
      <c r="CA2186" s="6"/>
    </row>
    <row r="2187" spans="4:79">
      <c r="D2187" s="6"/>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50"/>
      <c r="BE2187" s="45"/>
      <c r="BM2187" s="63"/>
      <c r="BN2187" s="6"/>
      <c r="CA2187" s="6"/>
    </row>
    <row r="2188" spans="4:79">
      <c r="D2188" s="6"/>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50"/>
      <c r="BE2188" s="45"/>
      <c r="BM2188" s="63"/>
      <c r="BN2188" s="6"/>
      <c r="CA2188" s="6"/>
    </row>
    <row r="2189" spans="4:79">
      <c r="D2189" s="6"/>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50"/>
      <c r="BE2189" s="45"/>
      <c r="BM2189" s="63"/>
      <c r="BN2189" s="6"/>
      <c r="CA2189" s="6"/>
    </row>
    <row r="2190" spans="4:79">
      <c r="D2190" s="6"/>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50"/>
      <c r="BE2190" s="45"/>
      <c r="BM2190" s="63"/>
      <c r="BN2190" s="6"/>
      <c r="CA2190" s="6"/>
    </row>
    <row r="2191" spans="4:79">
      <c r="D2191" s="6"/>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50"/>
      <c r="BE2191" s="45"/>
      <c r="BM2191" s="63"/>
      <c r="BN2191" s="6"/>
      <c r="CA2191" s="6"/>
    </row>
    <row r="2192" spans="4:79">
      <c r="D2192" s="6"/>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50"/>
      <c r="BE2192" s="45"/>
      <c r="BM2192" s="63"/>
      <c r="BN2192" s="6"/>
      <c r="CA2192" s="6"/>
    </row>
    <row r="2193" spans="4:79">
      <c r="D2193" s="6"/>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50"/>
      <c r="BE2193" s="45"/>
      <c r="BM2193" s="63"/>
      <c r="BN2193" s="6"/>
      <c r="CA2193" s="6"/>
    </row>
    <row r="2194" spans="4:79">
      <c r="D2194" s="6"/>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50"/>
      <c r="BE2194" s="45"/>
      <c r="BM2194" s="63"/>
      <c r="BN2194" s="6"/>
      <c r="CA2194" s="6"/>
    </row>
    <row r="2195" spans="4:79">
      <c r="D2195" s="6"/>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50"/>
      <c r="BE2195" s="45"/>
      <c r="BM2195" s="63"/>
      <c r="BN2195" s="6"/>
      <c r="CA2195" s="6"/>
    </row>
    <row r="2196" spans="4:79">
      <c r="D2196" s="6"/>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50"/>
      <c r="BE2196" s="45"/>
      <c r="BM2196" s="63"/>
      <c r="BN2196" s="6"/>
      <c r="CA2196" s="6"/>
    </row>
    <row r="2197" spans="4:79">
      <c r="D2197" s="6"/>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50"/>
      <c r="BE2197" s="45"/>
      <c r="BM2197" s="63"/>
      <c r="BN2197" s="6"/>
      <c r="CA2197" s="6"/>
    </row>
    <row r="2198" spans="4:79">
      <c r="D2198" s="6"/>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50"/>
      <c r="BE2198" s="45"/>
      <c r="BM2198" s="63"/>
      <c r="BN2198" s="6"/>
      <c r="CA2198" s="6"/>
    </row>
    <row r="2199" spans="4:79">
      <c r="D2199" s="6"/>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50"/>
      <c r="BE2199" s="45"/>
      <c r="BM2199" s="63"/>
      <c r="BN2199" s="6"/>
      <c r="CA2199" s="6"/>
    </row>
    <row r="2200" spans="4:79">
      <c r="D2200" s="6"/>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50"/>
      <c r="BE2200" s="45"/>
      <c r="BM2200" s="63"/>
      <c r="BN2200" s="6"/>
      <c r="CA2200" s="6"/>
    </row>
    <row r="2201" spans="4:79">
      <c r="D2201" s="6"/>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50"/>
      <c r="BE2201" s="45"/>
      <c r="BM2201" s="63"/>
      <c r="BN2201" s="6"/>
      <c r="CA2201" s="6"/>
    </row>
    <row r="2202" spans="4:79">
      <c r="D2202" s="6"/>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50"/>
      <c r="BE2202" s="45"/>
      <c r="BM2202" s="63"/>
      <c r="BN2202" s="6"/>
      <c r="CA2202" s="6"/>
    </row>
    <row r="2203" spans="4:79">
      <c r="D2203" s="6"/>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50"/>
      <c r="BE2203" s="45"/>
      <c r="BM2203" s="63"/>
      <c r="BN2203" s="6"/>
      <c r="CA2203" s="6"/>
    </row>
    <row r="2204" spans="4:79">
      <c r="D2204" s="6"/>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50"/>
      <c r="BE2204" s="45"/>
      <c r="BM2204" s="63"/>
      <c r="BN2204" s="6"/>
      <c r="CA2204" s="6"/>
    </row>
    <row r="2205" spans="4:79">
      <c r="D2205" s="6"/>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50"/>
      <c r="BE2205" s="45"/>
      <c r="BM2205" s="63"/>
      <c r="BN2205" s="6"/>
      <c r="CA2205" s="6"/>
    </row>
    <row r="2206" spans="4:79">
      <c r="D2206" s="6"/>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50"/>
      <c r="BE2206" s="45"/>
      <c r="BM2206" s="63"/>
      <c r="BN2206" s="6"/>
      <c r="CA2206" s="6"/>
    </row>
    <row r="2207" spans="4:79">
      <c r="D2207" s="6"/>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50"/>
      <c r="BE2207" s="45"/>
      <c r="BM2207" s="63"/>
      <c r="BN2207" s="6"/>
      <c r="CA2207" s="6"/>
    </row>
    <row r="2208" spans="4:79">
      <c r="D2208" s="6"/>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50"/>
      <c r="BE2208" s="45"/>
      <c r="BM2208" s="63"/>
      <c r="BN2208" s="6"/>
      <c r="CA2208" s="6"/>
    </row>
    <row r="2209" spans="4:79">
      <c r="D2209" s="6"/>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50"/>
      <c r="BE2209" s="45"/>
      <c r="BM2209" s="63"/>
      <c r="BN2209" s="6"/>
      <c r="CA2209" s="6"/>
    </row>
    <row r="2210" spans="4:79">
      <c r="D2210" s="6"/>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50"/>
      <c r="BE2210" s="45"/>
      <c r="BM2210" s="63"/>
      <c r="BN2210" s="6"/>
      <c r="CA2210" s="6"/>
    </row>
    <row r="2211" spans="4:79">
      <c r="D2211" s="6"/>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50"/>
      <c r="BE2211" s="45"/>
      <c r="BM2211" s="63"/>
      <c r="BN2211" s="6"/>
      <c r="CA2211" s="6"/>
    </row>
    <row r="2212" spans="4:79">
      <c r="D2212" s="6"/>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50"/>
      <c r="BE2212" s="45"/>
      <c r="BM2212" s="63"/>
      <c r="BN2212" s="6"/>
      <c r="CA2212" s="6"/>
    </row>
    <row r="2213" spans="4:79">
      <c r="D2213" s="6"/>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50"/>
      <c r="BE2213" s="45"/>
      <c r="BM2213" s="63"/>
      <c r="BN2213" s="6"/>
      <c r="CA2213" s="6"/>
    </row>
    <row r="2214" spans="4:79">
      <c r="D2214" s="6"/>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50"/>
      <c r="BE2214" s="45"/>
      <c r="BM2214" s="63"/>
      <c r="BN2214" s="6"/>
      <c r="CA2214" s="6"/>
    </row>
    <row r="2215" spans="4:79">
      <c r="D2215" s="6"/>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50"/>
      <c r="BE2215" s="45"/>
      <c r="BM2215" s="63"/>
      <c r="BN2215" s="6"/>
      <c r="CA2215" s="6"/>
    </row>
    <row r="2216" spans="4:79">
      <c r="D2216" s="6"/>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50"/>
      <c r="BE2216" s="45"/>
      <c r="BM2216" s="63"/>
      <c r="BN2216" s="6"/>
      <c r="CA2216" s="6"/>
    </row>
    <row r="2217" spans="4:79">
      <c r="D2217" s="6"/>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6"/>
      <c r="AG2217" s="6"/>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50"/>
      <c r="BE2217" s="45"/>
      <c r="BM2217" s="63"/>
      <c r="BN2217" s="6"/>
      <c r="CA2217" s="6"/>
    </row>
    <row r="2218" spans="4:79">
      <c r="D2218" s="6"/>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50"/>
      <c r="BE2218" s="45"/>
      <c r="BM2218" s="63"/>
      <c r="BN2218" s="6"/>
      <c r="CA2218" s="6"/>
    </row>
    <row r="2219" spans="4:79">
      <c r="D2219" s="6"/>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50"/>
      <c r="BE2219" s="45"/>
      <c r="BM2219" s="63"/>
      <c r="BN2219" s="6"/>
      <c r="CA2219" s="6"/>
    </row>
    <row r="2220" spans="4:79">
      <c r="D2220" s="6"/>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50"/>
      <c r="BE2220" s="45"/>
      <c r="BM2220" s="63"/>
      <c r="BN2220" s="6"/>
      <c r="CA2220" s="6"/>
    </row>
    <row r="2221" spans="4:79">
      <c r="D2221" s="6"/>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50"/>
      <c r="BE2221" s="45"/>
      <c r="BM2221" s="63"/>
      <c r="BN2221" s="6"/>
      <c r="CA2221" s="6"/>
    </row>
    <row r="2222" spans="4:79">
      <c r="D2222" s="6"/>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50"/>
      <c r="BE2222" s="45"/>
      <c r="BM2222" s="63"/>
      <c r="BN2222" s="6"/>
      <c r="CA2222" s="6"/>
    </row>
    <row r="2223" spans="4:79">
      <c r="D2223" s="6"/>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50"/>
      <c r="BE2223" s="45"/>
      <c r="BM2223" s="63"/>
      <c r="BN2223" s="6"/>
      <c r="CA2223" s="6"/>
    </row>
    <row r="2224" spans="4:79">
      <c r="D2224" s="6"/>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50"/>
      <c r="BE2224" s="45"/>
      <c r="BM2224" s="63"/>
      <c r="BN2224" s="6"/>
      <c r="CA2224" s="6"/>
    </row>
    <row r="2225" spans="4:79">
      <c r="D2225" s="6"/>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50"/>
      <c r="BE2225" s="45"/>
      <c r="BM2225" s="63"/>
      <c r="BN2225" s="6"/>
      <c r="CA2225" s="6"/>
    </row>
    <row r="2226" spans="4:79">
      <c r="D2226" s="6"/>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50"/>
      <c r="BE2226" s="45"/>
      <c r="BM2226" s="63"/>
      <c r="BN2226" s="6"/>
      <c r="CA2226" s="6"/>
    </row>
    <row r="2227" spans="4:79">
      <c r="D2227" s="6"/>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50"/>
      <c r="BE2227" s="45"/>
      <c r="BM2227" s="63"/>
      <c r="BN2227" s="6"/>
      <c r="CA2227" s="6"/>
    </row>
    <row r="2228" spans="4:79">
      <c r="D2228" s="6"/>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50"/>
      <c r="BE2228" s="45"/>
      <c r="BM2228" s="63"/>
      <c r="BN2228" s="6"/>
      <c r="CA2228" s="6"/>
    </row>
    <row r="2229" spans="4:79">
      <c r="D2229" s="6"/>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50"/>
      <c r="BE2229" s="45"/>
      <c r="BM2229" s="63"/>
      <c r="BN2229" s="6"/>
      <c r="CA2229" s="6"/>
    </row>
    <row r="2230" spans="4:79">
      <c r="D2230" s="6"/>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50"/>
      <c r="BE2230" s="45"/>
      <c r="BM2230" s="63"/>
      <c r="BN2230" s="6"/>
      <c r="CA2230" s="6"/>
    </row>
    <row r="2231" spans="4:79">
      <c r="D2231" s="6"/>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50"/>
      <c r="BE2231" s="45"/>
      <c r="BM2231" s="63"/>
      <c r="BN2231" s="6"/>
      <c r="CA2231" s="6"/>
    </row>
    <row r="2232" spans="4:79">
      <c r="D2232" s="6"/>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50"/>
      <c r="BE2232" s="45"/>
      <c r="BM2232" s="63"/>
      <c r="BN2232" s="6"/>
      <c r="CA2232" s="6"/>
    </row>
    <row r="2233" spans="4:79">
      <c r="D2233" s="6"/>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50"/>
      <c r="BE2233" s="45"/>
      <c r="BM2233" s="63"/>
      <c r="BN2233" s="6"/>
      <c r="CA2233" s="6"/>
    </row>
    <row r="2234" spans="4:79">
      <c r="D2234" s="6"/>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50"/>
      <c r="BE2234" s="45"/>
      <c r="BM2234" s="63"/>
      <c r="BN2234" s="6"/>
      <c r="CA2234" s="6"/>
    </row>
    <row r="2235" spans="4:79">
      <c r="D2235" s="6"/>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50"/>
      <c r="BE2235" s="45"/>
      <c r="BM2235" s="63"/>
      <c r="BN2235" s="6"/>
      <c r="CA2235" s="6"/>
    </row>
    <row r="2236" spans="4:79">
      <c r="D2236" s="6"/>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50"/>
      <c r="BE2236" s="45"/>
      <c r="BM2236" s="63"/>
      <c r="BN2236" s="6"/>
      <c r="CA2236" s="6"/>
    </row>
    <row r="2237" spans="4:79">
      <c r="D2237" s="6"/>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50"/>
      <c r="BE2237" s="45"/>
      <c r="BM2237" s="63"/>
      <c r="BN2237" s="6"/>
      <c r="CA2237" s="6"/>
    </row>
    <row r="2238" spans="4:79">
      <c r="D2238" s="6"/>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6"/>
      <c r="AG2238" s="6"/>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50"/>
      <c r="BE2238" s="45"/>
      <c r="BM2238" s="63"/>
      <c r="BN2238" s="6"/>
      <c r="CA2238" s="6"/>
    </row>
    <row r="2239" spans="4:79">
      <c r="D2239" s="6"/>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50"/>
      <c r="BE2239" s="45"/>
      <c r="BM2239" s="63"/>
      <c r="BN2239" s="6"/>
      <c r="CA2239" s="6"/>
    </row>
    <row r="2240" spans="4:79">
      <c r="D2240" s="6"/>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50"/>
      <c r="BE2240" s="45"/>
      <c r="BM2240" s="63"/>
      <c r="BN2240" s="6"/>
      <c r="CA2240" s="6"/>
    </row>
    <row r="2241" spans="4:79">
      <c r="D2241" s="6"/>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50"/>
      <c r="BE2241" s="45"/>
      <c r="BM2241" s="63"/>
      <c r="BN2241" s="6"/>
      <c r="CA2241" s="6"/>
    </row>
    <row r="2242" spans="4:79">
      <c r="D2242" s="6"/>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50"/>
      <c r="BE2242" s="45"/>
      <c r="BM2242" s="63"/>
      <c r="BN2242" s="6"/>
      <c r="CA2242" s="6"/>
    </row>
    <row r="2243" spans="4:79">
      <c r="D2243" s="6"/>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50"/>
      <c r="BE2243" s="45"/>
      <c r="BM2243" s="63"/>
      <c r="BN2243" s="6"/>
      <c r="CA2243" s="6"/>
    </row>
    <row r="2244" spans="4:79">
      <c r="D2244" s="6"/>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50"/>
      <c r="BE2244" s="45"/>
      <c r="BM2244" s="63"/>
      <c r="BN2244" s="6"/>
      <c r="CA2244" s="6"/>
    </row>
    <row r="2245" spans="4:79">
      <c r="D2245" s="6"/>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50"/>
      <c r="BE2245" s="45"/>
      <c r="BM2245" s="63"/>
      <c r="BN2245" s="6"/>
      <c r="CA2245" s="6"/>
    </row>
    <row r="2246" spans="4:79">
      <c r="D2246" s="6"/>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50"/>
      <c r="BE2246" s="45"/>
      <c r="BM2246" s="63"/>
      <c r="BN2246" s="6"/>
      <c r="CA2246" s="6"/>
    </row>
    <row r="2247" spans="4:79">
      <c r="D2247" s="6"/>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50"/>
      <c r="BE2247" s="45"/>
      <c r="BM2247" s="63"/>
      <c r="BN2247" s="6"/>
      <c r="CA2247" s="6"/>
    </row>
    <row r="2248" spans="4:79">
      <c r="D2248" s="6"/>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50"/>
      <c r="BE2248" s="45"/>
      <c r="BM2248" s="63"/>
      <c r="BN2248" s="6"/>
      <c r="CA2248" s="6"/>
    </row>
    <row r="2249" spans="4:79">
      <c r="D2249" s="6"/>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50"/>
      <c r="BE2249" s="45"/>
      <c r="BM2249" s="63"/>
      <c r="BN2249" s="6"/>
      <c r="CA2249" s="6"/>
    </row>
    <row r="2250" spans="4:79">
      <c r="D2250" s="6"/>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50"/>
      <c r="BE2250" s="45"/>
      <c r="BM2250" s="63"/>
      <c r="BN2250" s="6"/>
      <c r="CA2250" s="6"/>
    </row>
    <row r="2251" spans="4:79">
      <c r="D2251" s="6"/>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50"/>
      <c r="BE2251" s="45"/>
      <c r="BM2251" s="63"/>
      <c r="BN2251" s="6"/>
      <c r="CA2251" s="6"/>
    </row>
    <row r="2252" spans="4:79">
      <c r="D2252" s="6"/>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50"/>
      <c r="BE2252" s="45"/>
      <c r="BM2252" s="63"/>
      <c r="BN2252" s="6"/>
      <c r="CA2252" s="6"/>
    </row>
    <row r="2253" spans="4:79">
      <c r="D2253" s="6"/>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50"/>
      <c r="BE2253" s="45"/>
      <c r="BM2253" s="63"/>
      <c r="BN2253" s="6"/>
      <c r="CA2253" s="6"/>
    </row>
    <row r="2254" spans="4:79">
      <c r="D2254" s="6"/>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50"/>
      <c r="BE2254" s="45"/>
      <c r="BM2254" s="63"/>
      <c r="BN2254" s="6"/>
      <c r="CA2254" s="6"/>
    </row>
    <row r="2255" spans="4:79">
      <c r="D2255" s="6"/>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50"/>
      <c r="BE2255" s="45"/>
      <c r="BM2255" s="63"/>
      <c r="BN2255" s="6"/>
      <c r="CA2255" s="6"/>
    </row>
    <row r="2256" spans="4:79">
      <c r="D2256" s="6"/>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50"/>
      <c r="BE2256" s="45"/>
      <c r="BM2256" s="63"/>
      <c r="BN2256" s="6"/>
      <c r="CA2256" s="6"/>
    </row>
    <row r="2257" spans="4:79">
      <c r="D2257" s="6"/>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50"/>
      <c r="BE2257" s="45"/>
      <c r="BM2257" s="63"/>
      <c r="BN2257" s="6"/>
      <c r="CA2257" s="6"/>
    </row>
    <row r="2258" spans="4:79">
      <c r="D2258" s="6"/>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50"/>
      <c r="BE2258" s="45"/>
      <c r="BM2258" s="63"/>
      <c r="BN2258" s="6"/>
      <c r="CA2258" s="6"/>
    </row>
    <row r="2259" spans="4:79">
      <c r="D2259" s="6"/>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50"/>
      <c r="BE2259" s="45"/>
      <c r="BM2259" s="63"/>
      <c r="BN2259" s="6"/>
      <c r="CA2259" s="6"/>
    </row>
    <row r="2260" spans="4:79">
      <c r="D2260" s="6"/>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50"/>
      <c r="BE2260" s="45"/>
      <c r="BM2260" s="63"/>
      <c r="BN2260" s="6"/>
      <c r="CA2260" s="6"/>
    </row>
    <row r="2261" spans="4:79">
      <c r="D2261" s="6"/>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50"/>
      <c r="BE2261" s="45"/>
      <c r="BM2261" s="63"/>
      <c r="BN2261" s="6"/>
      <c r="CA2261" s="6"/>
    </row>
    <row r="2262" spans="4:79">
      <c r="D2262" s="6"/>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50"/>
      <c r="BE2262" s="45"/>
      <c r="BM2262" s="63"/>
      <c r="BN2262" s="6"/>
      <c r="CA2262" s="6"/>
    </row>
    <row r="2263" spans="4:79">
      <c r="D2263" s="6"/>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50"/>
      <c r="BE2263" s="45"/>
      <c r="BM2263" s="63"/>
      <c r="BN2263" s="6"/>
      <c r="CA2263" s="6"/>
    </row>
    <row r="2264" spans="4:79">
      <c r="D2264" s="6"/>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50"/>
      <c r="BE2264" s="45"/>
      <c r="BM2264" s="63"/>
      <c r="BN2264" s="6"/>
      <c r="CA2264" s="6"/>
    </row>
    <row r="2265" spans="4:79">
      <c r="D2265" s="6"/>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50"/>
      <c r="BE2265" s="45"/>
      <c r="BM2265" s="63"/>
      <c r="BN2265" s="6"/>
      <c r="CA2265" s="6"/>
    </row>
    <row r="2266" spans="4:79">
      <c r="D2266" s="6"/>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50"/>
      <c r="BE2266" s="45"/>
      <c r="BM2266" s="63"/>
      <c r="BN2266" s="6"/>
      <c r="CA2266" s="6"/>
    </row>
    <row r="2267" spans="4:79">
      <c r="D2267" s="6"/>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50"/>
      <c r="BE2267" s="45"/>
      <c r="BM2267" s="63"/>
      <c r="BN2267" s="6"/>
      <c r="CA2267" s="6"/>
    </row>
    <row r="2268" spans="4:79">
      <c r="D2268" s="6"/>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50"/>
      <c r="BE2268" s="45"/>
      <c r="BM2268" s="63"/>
      <c r="BN2268" s="6"/>
      <c r="CA2268" s="6"/>
    </row>
    <row r="2269" spans="4:79">
      <c r="D2269" s="6"/>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50"/>
      <c r="BE2269" s="45"/>
      <c r="BM2269" s="63"/>
      <c r="BN2269" s="6"/>
      <c r="CA2269" s="6"/>
    </row>
    <row r="2270" spans="4:79">
      <c r="D2270" s="6"/>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50"/>
      <c r="BE2270" s="45"/>
      <c r="BM2270" s="63"/>
      <c r="BN2270" s="6"/>
      <c r="CA2270" s="6"/>
    </row>
    <row r="2271" spans="4:79">
      <c r="D2271" s="6"/>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50"/>
      <c r="BE2271" s="45"/>
      <c r="BM2271" s="63"/>
      <c r="BN2271" s="6"/>
      <c r="CA2271" s="6"/>
    </row>
    <row r="2272" spans="4:79">
      <c r="D2272" s="6"/>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50"/>
      <c r="BE2272" s="45"/>
      <c r="BM2272" s="63"/>
      <c r="BN2272" s="6"/>
      <c r="CA2272" s="6"/>
    </row>
    <row r="2273" spans="4:79">
      <c r="D2273" s="6"/>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50"/>
      <c r="BE2273" s="45"/>
      <c r="BM2273" s="63"/>
      <c r="BN2273" s="6"/>
      <c r="CA2273" s="6"/>
    </row>
    <row r="2274" spans="4:79">
      <c r="D2274" s="6"/>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50"/>
      <c r="BE2274" s="45"/>
      <c r="BM2274" s="63"/>
      <c r="BN2274" s="6"/>
      <c r="CA2274" s="6"/>
    </row>
    <row r="2275" spans="4:79">
      <c r="D2275" s="6"/>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50"/>
      <c r="BE2275" s="45"/>
      <c r="BM2275" s="63"/>
      <c r="BN2275" s="6"/>
      <c r="CA2275" s="6"/>
    </row>
    <row r="2276" spans="4:79">
      <c r="D2276" s="6"/>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50"/>
      <c r="BE2276" s="45"/>
      <c r="BM2276" s="63"/>
      <c r="BN2276" s="6"/>
      <c r="CA2276" s="6"/>
    </row>
    <row r="2277" spans="4:79">
      <c r="D2277" s="6"/>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50"/>
      <c r="BE2277" s="45"/>
      <c r="BM2277" s="63"/>
      <c r="BN2277" s="6"/>
      <c r="CA2277" s="6"/>
    </row>
    <row r="2278" spans="4:79">
      <c r="D2278" s="6"/>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50"/>
      <c r="BE2278" s="45"/>
      <c r="BM2278" s="63"/>
      <c r="BN2278" s="6"/>
      <c r="CA2278" s="6"/>
    </row>
    <row r="2279" spans="4:79">
      <c r="D2279" s="6"/>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6"/>
      <c r="AG2279" s="6"/>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50"/>
      <c r="BE2279" s="45"/>
      <c r="BM2279" s="63"/>
      <c r="BN2279" s="6"/>
      <c r="CA2279" s="6"/>
    </row>
    <row r="2280" spans="4:79">
      <c r="D2280" s="6"/>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50"/>
      <c r="BE2280" s="45"/>
      <c r="BM2280" s="63"/>
      <c r="BN2280" s="6"/>
      <c r="CA2280" s="6"/>
    </row>
    <row r="2281" spans="4:79">
      <c r="D2281" s="6"/>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50"/>
      <c r="BE2281" s="45"/>
      <c r="BM2281" s="63"/>
      <c r="BN2281" s="6"/>
      <c r="CA2281" s="6"/>
    </row>
    <row r="2282" spans="4:79">
      <c r="D2282" s="6"/>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50"/>
      <c r="BE2282" s="45"/>
      <c r="BM2282" s="63"/>
      <c r="BN2282" s="6"/>
      <c r="CA2282" s="6"/>
    </row>
    <row r="2283" spans="4:79">
      <c r="D2283" s="6"/>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50"/>
      <c r="BE2283" s="45"/>
      <c r="BM2283" s="63"/>
      <c r="BN2283" s="6"/>
      <c r="CA2283" s="6"/>
    </row>
    <row r="2284" spans="4:79">
      <c r="D2284" s="6"/>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50"/>
      <c r="BE2284" s="45"/>
      <c r="BM2284" s="63"/>
      <c r="BN2284" s="6"/>
      <c r="CA2284" s="6"/>
    </row>
    <row r="2285" spans="4:79">
      <c r="D2285" s="6"/>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50"/>
      <c r="BE2285" s="45"/>
      <c r="BM2285" s="63"/>
      <c r="BN2285" s="6"/>
      <c r="CA2285" s="6"/>
    </row>
    <row r="2286" spans="4:79">
      <c r="D2286" s="6"/>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50"/>
      <c r="BE2286" s="45"/>
      <c r="BM2286" s="63"/>
      <c r="BN2286" s="6"/>
      <c r="CA2286" s="6"/>
    </row>
    <row r="2287" spans="4:79">
      <c r="D2287" s="6"/>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50"/>
      <c r="BE2287" s="45"/>
      <c r="BM2287" s="63"/>
      <c r="BN2287" s="6"/>
      <c r="CA2287" s="6"/>
    </row>
    <row r="2288" spans="4:79">
      <c r="D2288" s="6"/>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50"/>
      <c r="BE2288" s="45"/>
      <c r="BM2288" s="63"/>
      <c r="BN2288" s="6"/>
      <c r="CA2288" s="6"/>
    </row>
    <row r="2289" spans="4:79">
      <c r="D2289" s="6"/>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50"/>
      <c r="BE2289" s="45"/>
      <c r="BM2289" s="63"/>
      <c r="BN2289" s="6"/>
      <c r="CA2289" s="6"/>
    </row>
    <row r="2290" spans="4:79">
      <c r="D2290" s="6"/>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6"/>
      <c r="AG2290" s="6"/>
      <c r="AH2290" s="6"/>
      <c r="AI2290" s="6"/>
      <c r="AJ2290" s="6"/>
      <c r="AK2290" s="6"/>
      <c r="AL2290" s="6"/>
      <c r="AM2290" s="6"/>
      <c r="AN2290" s="6"/>
      <c r="AO2290" s="6"/>
      <c r="AP2290" s="6"/>
      <c r="AQ2290" s="6"/>
      <c r="AR2290" s="6"/>
      <c r="AS2290" s="6"/>
      <c r="AT2290" s="6"/>
      <c r="AU2290" s="6"/>
      <c r="AV2290" s="6"/>
      <c r="AW2290" s="6"/>
      <c r="AX2290" s="6"/>
      <c r="AY2290" s="6"/>
      <c r="AZ2290" s="6"/>
      <c r="BA2290" s="6"/>
      <c r="BB2290" s="6"/>
      <c r="BC2290" s="6"/>
      <c r="BD2290" s="50"/>
      <c r="BE2290" s="45"/>
      <c r="BM2290" s="63"/>
      <c r="BN2290" s="6"/>
      <c r="CA2290" s="6"/>
    </row>
    <row r="2291" spans="4:79">
      <c r="D2291" s="6"/>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50"/>
      <c r="BE2291" s="45"/>
      <c r="BM2291" s="63"/>
      <c r="BN2291" s="6"/>
      <c r="CA2291" s="6"/>
    </row>
    <row r="2292" spans="4:79">
      <c r="D2292" s="6"/>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50"/>
      <c r="BE2292" s="45"/>
      <c r="BM2292" s="63"/>
      <c r="BN2292" s="6"/>
      <c r="CA2292" s="6"/>
    </row>
    <row r="2293" spans="4:79">
      <c r="D2293" s="6"/>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50"/>
      <c r="BE2293" s="45"/>
      <c r="BM2293" s="63"/>
      <c r="BN2293" s="6"/>
      <c r="CA2293" s="6"/>
    </row>
    <row r="2294" spans="4:79">
      <c r="D2294" s="6"/>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50"/>
      <c r="BE2294" s="45"/>
      <c r="BM2294" s="63"/>
      <c r="BN2294" s="6"/>
      <c r="CA2294" s="6"/>
    </row>
    <row r="2295" spans="4:79">
      <c r="D2295" s="6"/>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50"/>
      <c r="BE2295" s="45"/>
      <c r="BM2295" s="63"/>
      <c r="BN2295" s="6"/>
      <c r="CA2295" s="6"/>
    </row>
    <row r="2296" spans="4:79">
      <c r="D2296" s="6"/>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50"/>
      <c r="BE2296" s="45"/>
      <c r="BM2296" s="63"/>
      <c r="BN2296" s="6"/>
      <c r="CA2296" s="6"/>
    </row>
    <row r="2297" spans="4:79">
      <c r="D2297" s="6"/>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50"/>
      <c r="BE2297" s="45"/>
      <c r="BM2297" s="63"/>
      <c r="BN2297" s="6"/>
      <c r="CA2297" s="6"/>
    </row>
    <row r="2298" spans="4:79">
      <c r="D2298" s="6"/>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50"/>
      <c r="BE2298" s="45"/>
      <c r="BM2298" s="63"/>
      <c r="BN2298" s="6"/>
      <c r="CA2298" s="6"/>
    </row>
    <row r="2299" spans="4:79">
      <c r="D2299" s="6"/>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50"/>
      <c r="BE2299" s="45"/>
      <c r="BM2299" s="63"/>
      <c r="BN2299" s="6"/>
      <c r="CA2299" s="6"/>
    </row>
    <row r="2300" spans="4:79">
      <c r="D2300" s="6"/>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50"/>
      <c r="BE2300" s="45"/>
      <c r="BM2300" s="63"/>
      <c r="BN2300" s="6"/>
      <c r="CA2300" s="6"/>
    </row>
    <row r="2301" spans="4:79">
      <c r="D2301" s="6"/>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50"/>
      <c r="BE2301" s="45"/>
      <c r="BM2301" s="63"/>
      <c r="BN2301" s="6"/>
      <c r="CA2301" s="6"/>
    </row>
    <row r="2302" spans="4:79">
      <c r="D2302" s="6"/>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50"/>
      <c r="BE2302" s="45"/>
      <c r="BM2302" s="63"/>
      <c r="BN2302" s="6"/>
      <c r="CA2302" s="6"/>
    </row>
    <row r="2303" spans="4:79">
      <c r="D2303" s="6"/>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50"/>
      <c r="BE2303" s="45"/>
      <c r="BM2303" s="63"/>
      <c r="BN2303" s="6"/>
      <c r="CA2303" s="6"/>
    </row>
    <row r="2304" spans="4:79">
      <c r="D2304" s="6"/>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6"/>
      <c r="AG2304" s="6"/>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50"/>
      <c r="BE2304" s="45"/>
      <c r="BM2304" s="63"/>
      <c r="BN2304" s="6"/>
      <c r="CA2304" s="6"/>
    </row>
    <row r="2305" spans="4:79">
      <c r="D2305" s="6"/>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50"/>
      <c r="BE2305" s="45"/>
      <c r="BM2305" s="63"/>
      <c r="BN2305" s="6"/>
      <c r="CA2305" s="6"/>
    </row>
    <row r="2306" spans="4:79">
      <c r="D2306" s="6"/>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50"/>
      <c r="BE2306" s="45"/>
      <c r="BM2306" s="63"/>
      <c r="BN2306" s="6"/>
      <c r="CA2306" s="6"/>
    </row>
    <row r="2307" spans="4:79">
      <c r="D2307" s="6"/>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50"/>
      <c r="BE2307" s="45"/>
      <c r="BM2307" s="63"/>
      <c r="BN2307" s="6"/>
      <c r="CA2307" s="6"/>
    </row>
    <row r="2308" spans="4:79">
      <c r="D2308" s="6"/>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50"/>
      <c r="BE2308" s="45"/>
      <c r="BM2308" s="63"/>
      <c r="BN2308" s="6"/>
      <c r="CA2308" s="6"/>
    </row>
    <row r="2309" spans="4:79">
      <c r="D2309" s="6"/>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50"/>
      <c r="BE2309" s="45"/>
      <c r="BM2309" s="63"/>
      <c r="BN2309" s="6"/>
      <c r="CA2309" s="6"/>
    </row>
    <row r="2310" spans="4:79">
      <c r="D2310" s="6"/>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50"/>
      <c r="BE2310" s="45"/>
      <c r="BM2310" s="63"/>
      <c r="BN2310" s="6"/>
      <c r="CA2310" s="6"/>
    </row>
    <row r="2311" spans="4:79">
      <c r="D2311" s="6"/>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50"/>
      <c r="BE2311" s="45"/>
      <c r="BM2311" s="63"/>
      <c r="BN2311" s="6"/>
      <c r="CA2311" s="6"/>
    </row>
    <row r="2312" spans="4:79">
      <c r="D2312" s="6"/>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50"/>
      <c r="BE2312" s="45"/>
      <c r="BM2312" s="63"/>
      <c r="BN2312" s="6"/>
      <c r="CA2312" s="6"/>
    </row>
    <row r="2313" spans="4:79">
      <c r="D2313" s="6"/>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50"/>
      <c r="BE2313" s="45"/>
      <c r="BM2313" s="63"/>
      <c r="BN2313" s="6"/>
      <c r="CA2313" s="6"/>
    </row>
    <row r="2314" spans="4:79">
      <c r="D2314" s="6"/>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50"/>
      <c r="BE2314" s="45"/>
      <c r="BM2314" s="63"/>
      <c r="BN2314" s="6"/>
      <c r="CA2314" s="6"/>
    </row>
    <row r="2315" spans="4:79">
      <c r="D2315" s="6"/>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50"/>
      <c r="BE2315" s="45"/>
      <c r="BM2315" s="63"/>
      <c r="BN2315" s="6"/>
      <c r="CA2315" s="6"/>
    </row>
    <row r="2316" spans="4:79">
      <c r="D2316" s="6"/>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50"/>
      <c r="BE2316" s="45"/>
      <c r="BM2316" s="63"/>
      <c r="BN2316" s="6"/>
      <c r="CA2316" s="6"/>
    </row>
    <row r="2317" spans="4:79">
      <c r="D2317" s="6"/>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50"/>
      <c r="BE2317" s="45"/>
      <c r="BM2317" s="63"/>
      <c r="BN2317" s="6"/>
      <c r="CA2317" s="6"/>
    </row>
    <row r="2318" spans="4:79">
      <c r="D2318" s="6"/>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50"/>
      <c r="BE2318" s="45"/>
      <c r="BM2318" s="63"/>
      <c r="BN2318" s="6"/>
      <c r="CA2318" s="6"/>
    </row>
    <row r="2319" spans="4:79">
      <c r="D2319" s="6"/>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50"/>
      <c r="BE2319" s="45"/>
      <c r="BM2319" s="63"/>
      <c r="BN2319" s="6"/>
      <c r="CA2319" s="6"/>
    </row>
    <row r="2320" spans="4:79">
      <c r="D2320" s="6"/>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50"/>
      <c r="BE2320" s="45"/>
      <c r="BM2320" s="63"/>
      <c r="BN2320" s="6"/>
      <c r="CA2320" s="6"/>
    </row>
    <row r="2321" spans="4:79">
      <c r="D2321" s="6"/>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50"/>
      <c r="BE2321" s="45"/>
      <c r="BM2321" s="63"/>
      <c r="BN2321" s="6"/>
      <c r="CA2321" s="6"/>
    </row>
    <row r="2322" spans="4:79">
      <c r="D2322" s="6"/>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50"/>
      <c r="BE2322" s="45"/>
      <c r="BM2322" s="63"/>
      <c r="BN2322" s="6"/>
      <c r="CA2322" s="6"/>
    </row>
    <row r="2323" spans="4:79">
      <c r="D2323" s="6"/>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50"/>
      <c r="BE2323" s="45"/>
      <c r="BM2323" s="63"/>
      <c r="BN2323" s="6"/>
      <c r="CA2323" s="6"/>
    </row>
    <row r="2324" spans="4:79">
      <c r="D2324" s="6"/>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50"/>
      <c r="BE2324" s="45"/>
      <c r="BM2324" s="63"/>
      <c r="BN2324" s="6"/>
      <c r="CA2324" s="6"/>
    </row>
    <row r="2325" spans="4:79">
      <c r="D2325" s="6"/>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50"/>
      <c r="BE2325" s="45"/>
      <c r="BM2325" s="63"/>
      <c r="BN2325" s="6"/>
      <c r="CA2325" s="6"/>
    </row>
    <row r="2326" spans="4:79">
      <c r="D2326" s="6"/>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50"/>
      <c r="BE2326" s="45"/>
      <c r="BM2326" s="63"/>
      <c r="BN2326" s="6"/>
      <c r="CA2326" s="6"/>
    </row>
    <row r="2327" spans="4:79">
      <c r="D2327" s="6"/>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50"/>
      <c r="BE2327" s="45"/>
      <c r="BM2327" s="63"/>
      <c r="BN2327" s="6"/>
      <c r="CA2327" s="6"/>
    </row>
    <row r="2328" spans="4:79">
      <c r="D2328" s="6"/>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50"/>
      <c r="BE2328" s="45"/>
      <c r="BM2328" s="63"/>
      <c r="BN2328" s="6"/>
      <c r="CA2328" s="6"/>
    </row>
    <row r="2329" spans="4:79">
      <c r="D2329" s="6"/>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50"/>
      <c r="BE2329" s="45"/>
      <c r="BM2329" s="63"/>
      <c r="BN2329" s="6"/>
      <c r="CA2329" s="6"/>
    </row>
    <row r="2330" spans="4:79">
      <c r="D2330" s="6"/>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50"/>
      <c r="BE2330" s="45"/>
      <c r="BM2330" s="63"/>
      <c r="BN2330" s="6"/>
      <c r="CA2330" s="6"/>
    </row>
    <row r="2331" spans="4:79">
      <c r="D2331" s="6"/>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50"/>
      <c r="BE2331" s="45"/>
      <c r="BM2331" s="63"/>
      <c r="BN2331" s="6"/>
      <c r="CA2331" s="6"/>
    </row>
    <row r="2332" spans="4:79">
      <c r="D2332" s="6"/>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50"/>
      <c r="BE2332" s="45"/>
      <c r="BM2332" s="63"/>
      <c r="BN2332" s="6"/>
      <c r="CA2332" s="6"/>
    </row>
    <row r="2333" spans="4:79">
      <c r="D2333" s="6"/>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50"/>
      <c r="BE2333" s="45"/>
      <c r="BM2333" s="63"/>
      <c r="BN2333" s="6"/>
      <c r="CA2333" s="6"/>
    </row>
    <row r="2334" spans="4:79">
      <c r="D2334" s="6"/>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50"/>
      <c r="BE2334" s="45"/>
      <c r="BM2334" s="63"/>
      <c r="BN2334" s="6"/>
      <c r="CA2334" s="6"/>
    </row>
    <row r="2335" spans="4:79">
      <c r="D2335" s="6"/>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50"/>
      <c r="BE2335" s="45"/>
      <c r="BM2335" s="63"/>
      <c r="BN2335" s="6"/>
      <c r="CA2335" s="6"/>
    </row>
    <row r="2336" spans="4:79">
      <c r="D2336" s="6"/>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50"/>
      <c r="BE2336" s="45"/>
      <c r="BM2336" s="63"/>
      <c r="BN2336" s="6"/>
      <c r="CA2336" s="6"/>
    </row>
    <row r="2337" spans="4:79">
      <c r="D2337" s="6"/>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50"/>
      <c r="BE2337" s="45"/>
      <c r="BM2337" s="63"/>
      <c r="BN2337" s="6"/>
      <c r="CA2337" s="6"/>
    </row>
    <row r="2338" spans="4:79">
      <c r="D2338" s="6"/>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50"/>
      <c r="BE2338" s="45"/>
      <c r="BM2338" s="63"/>
      <c r="BN2338" s="6"/>
      <c r="CA2338" s="6"/>
    </row>
    <row r="2339" spans="4:79">
      <c r="D2339" s="6"/>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50"/>
      <c r="BE2339" s="45"/>
      <c r="BM2339" s="63"/>
      <c r="BN2339" s="6"/>
      <c r="CA2339" s="6"/>
    </row>
    <row r="2340" spans="4:79">
      <c r="D2340" s="6"/>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50"/>
      <c r="BE2340" s="45"/>
      <c r="BM2340" s="63"/>
      <c r="BN2340" s="6"/>
      <c r="CA2340" s="6"/>
    </row>
    <row r="2341" spans="4:79">
      <c r="D2341" s="6"/>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50"/>
      <c r="BE2341" s="45"/>
      <c r="BM2341" s="63"/>
      <c r="BN2341" s="6"/>
      <c r="CA2341" s="6"/>
    </row>
    <row r="2342" spans="4:79">
      <c r="D2342" s="6"/>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50"/>
      <c r="BE2342" s="45"/>
      <c r="BM2342" s="63"/>
      <c r="BN2342" s="6"/>
      <c r="CA2342" s="6"/>
    </row>
    <row r="2343" spans="4:79">
      <c r="D2343" s="6"/>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50"/>
      <c r="BE2343" s="45"/>
      <c r="BM2343" s="63"/>
      <c r="BN2343" s="6"/>
      <c r="CA2343" s="6"/>
    </row>
    <row r="2344" spans="4:79">
      <c r="D2344" s="6"/>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50"/>
      <c r="BE2344" s="45"/>
      <c r="BM2344" s="63"/>
      <c r="BN2344" s="6"/>
      <c r="CA2344" s="6"/>
    </row>
    <row r="2345" spans="4:79">
      <c r="D2345" s="6"/>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50"/>
      <c r="BE2345" s="45"/>
      <c r="BM2345" s="63"/>
      <c r="BN2345" s="6"/>
      <c r="CA2345" s="6"/>
    </row>
    <row r="2346" spans="4:79">
      <c r="D2346" s="6"/>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50"/>
      <c r="BE2346" s="45"/>
      <c r="BM2346" s="63"/>
      <c r="BN2346" s="6"/>
      <c r="CA2346" s="6"/>
    </row>
    <row r="2347" spans="4:79">
      <c r="D2347" s="6"/>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50"/>
      <c r="BE2347" s="45"/>
      <c r="BM2347" s="63"/>
      <c r="BN2347" s="6"/>
      <c r="CA2347" s="6"/>
    </row>
    <row r="2348" spans="4:79">
      <c r="D2348" s="6"/>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50"/>
      <c r="BE2348" s="45"/>
      <c r="BM2348" s="63"/>
      <c r="BN2348" s="6"/>
      <c r="CA2348" s="6"/>
    </row>
    <row r="2349" spans="4:79">
      <c r="D2349" s="6"/>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50"/>
      <c r="BE2349" s="45"/>
      <c r="BM2349" s="63"/>
      <c r="BN2349" s="6"/>
      <c r="CA2349" s="6"/>
    </row>
    <row r="2350" spans="4:79">
      <c r="D2350" s="6"/>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50"/>
      <c r="BE2350" s="45"/>
      <c r="BM2350" s="63"/>
      <c r="BN2350" s="6"/>
      <c r="CA2350" s="6"/>
    </row>
    <row r="2351" spans="4:79">
      <c r="D2351" s="6"/>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50"/>
      <c r="BE2351" s="45"/>
      <c r="BM2351" s="63"/>
      <c r="BN2351" s="6"/>
      <c r="CA2351" s="6"/>
    </row>
    <row r="2352" spans="4:79">
      <c r="D2352" s="6"/>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50"/>
      <c r="BE2352" s="45"/>
      <c r="BM2352" s="63"/>
      <c r="BN2352" s="6"/>
      <c r="CA2352" s="6"/>
    </row>
    <row r="2353" spans="4:79">
      <c r="D2353" s="6"/>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50"/>
      <c r="BE2353" s="45"/>
      <c r="BM2353" s="63"/>
      <c r="BN2353" s="6"/>
      <c r="CA2353" s="6"/>
    </row>
    <row r="2354" spans="4:79">
      <c r="D2354" s="6"/>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6"/>
      <c r="AG2354" s="6"/>
      <c r="AH2354" s="6"/>
      <c r="AI2354" s="6"/>
      <c r="AJ2354" s="6"/>
      <c r="AK2354" s="6"/>
      <c r="AL2354" s="6"/>
      <c r="AM2354" s="6"/>
      <c r="AN2354" s="6"/>
      <c r="AO2354" s="6"/>
      <c r="AP2354" s="6"/>
      <c r="AQ2354" s="6"/>
      <c r="AR2354" s="6"/>
      <c r="AS2354" s="6"/>
      <c r="AT2354" s="6"/>
      <c r="AU2354" s="6"/>
      <c r="AV2354" s="6"/>
      <c r="AW2354" s="6"/>
      <c r="AX2354" s="6"/>
      <c r="AY2354" s="6"/>
      <c r="AZ2354" s="6"/>
      <c r="BA2354" s="6"/>
      <c r="BB2354" s="6"/>
      <c r="BC2354" s="6"/>
      <c r="BD2354" s="50"/>
      <c r="BE2354" s="45"/>
      <c r="BM2354" s="63"/>
      <c r="BN2354" s="6"/>
      <c r="CA2354" s="6"/>
    </row>
    <row r="2355" spans="4:79">
      <c r="D2355" s="6"/>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50"/>
      <c r="BE2355" s="45"/>
      <c r="BM2355" s="63"/>
      <c r="BN2355" s="6"/>
      <c r="CA2355" s="6"/>
    </row>
    <row r="2356" spans="4:79">
      <c r="D2356" s="6"/>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50"/>
      <c r="BE2356" s="45"/>
      <c r="BM2356" s="63"/>
      <c r="BN2356" s="6"/>
      <c r="CA2356" s="6"/>
    </row>
    <row r="2357" spans="4:79">
      <c r="D2357" s="6"/>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50"/>
      <c r="BE2357" s="45"/>
      <c r="BM2357" s="63"/>
      <c r="BN2357" s="6"/>
      <c r="CA2357" s="6"/>
    </row>
    <row r="2358" spans="4:79">
      <c r="D2358" s="6"/>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50"/>
      <c r="BE2358" s="45"/>
      <c r="BM2358" s="63"/>
      <c r="BN2358" s="6"/>
      <c r="CA2358" s="6"/>
    </row>
    <row r="2359" spans="4:79">
      <c r="D2359" s="6"/>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50"/>
      <c r="BE2359" s="45"/>
      <c r="BM2359" s="63"/>
      <c r="BN2359" s="6"/>
      <c r="CA2359" s="6"/>
    </row>
    <row r="2360" spans="4:79">
      <c r="D2360" s="6"/>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50"/>
      <c r="BE2360" s="45"/>
      <c r="BM2360" s="63"/>
      <c r="BN2360" s="6"/>
      <c r="CA2360" s="6"/>
    </row>
    <row r="2361" spans="4:79">
      <c r="D2361" s="6"/>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50"/>
      <c r="BE2361" s="45"/>
      <c r="BM2361" s="63"/>
      <c r="BN2361" s="6"/>
      <c r="CA2361" s="6"/>
    </row>
    <row r="2362" spans="4:79">
      <c r="D2362" s="6"/>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50"/>
      <c r="BE2362" s="45"/>
      <c r="BM2362" s="63"/>
      <c r="BN2362" s="6"/>
      <c r="CA2362" s="6"/>
    </row>
    <row r="2363" spans="4:79">
      <c r="D2363" s="6"/>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50"/>
      <c r="BE2363" s="45"/>
      <c r="BM2363" s="63"/>
      <c r="BN2363" s="6"/>
      <c r="CA2363" s="6"/>
    </row>
    <row r="2364" spans="4:79">
      <c r="D2364" s="6"/>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50"/>
      <c r="BE2364" s="45"/>
      <c r="BM2364" s="63"/>
      <c r="BN2364" s="6"/>
      <c r="CA2364" s="6"/>
    </row>
    <row r="2365" spans="4:79">
      <c r="D2365" s="6"/>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50"/>
      <c r="BE2365" s="45"/>
      <c r="BM2365" s="63"/>
      <c r="BN2365" s="6"/>
      <c r="CA2365" s="6"/>
    </row>
    <row r="2366" spans="4:79">
      <c r="D2366" s="6"/>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50"/>
      <c r="BE2366" s="45"/>
      <c r="BM2366" s="63"/>
      <c r="BN2366" s="6"/>
      <c r="CA2366" s="6"/>
    </row>
    <row r="2367" spans="4:79">
      <c r="D2367" s="6"/>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50"/>
      <c r="BE2367" s="45"/>
      <c r="BM2367" s="63"/>
      <c r="BN2367" s="6"/>
      <c r="CA2367" s="6"/>
    </row>
    <row r="2368" spans="4:79">
      <c r="D2368" s="6"/>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50"/>
      <c r="BE2368" s="45"/>
      <c r="BM2368" s="63"/>
      <c r="BN2368" s="6"/>
      <c r="CA2368" s="6"/>
    </row>
    <row r="2369" spans="4:79">
      <c r="D2369" s="6"/>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50"/>
      <c r="BE2369" s="45"/>
      <c r="BM2369" s="63"/>
      <c r="BN2369" s="6"/>
      <c r="CA2369" s="6"/>
    </row>
    <row r="2370" spans="4:79">
      <c r="D2370" s="6"/>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50"/>
      <c r="BE2370" s="45"/>
      <c r="BM2370" s="63"/>
      <c r="BN2370" s="6"/>
      <c r="CA2370" s="6"/>
    </row>
    <row r="2371" spans="4:79">
      <c r="D2371" s="6"/>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50"/>
      <c r="BE2371" s="45"/>
      <c r="BM2371" s="63"/>
      <c r="BN2371" s="6"/>
      <c r="CA2371" s="6"/>
    </row>
    <row r="2372" spans="4:79">
      <c r="D2372" s="6"/>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50"/>
      <c r="BE2372" s="45"/>
      <c r="BM2372" s="63"/>
      <c r="BN2372" s="6"/>
      <c r="CA2372" s="6"/>
    </row>
    <row r="2373" spans="4:79">
      <c r="D2373" s="6"/>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50"/>
      <c r="BE2373" s="45"/>
      <c r="BM2373" s="63"/>
      <c r="BN2373" s="6"/>
      <c r="CA2373" s="6"/>
    </row>
    <row r="2374" spans="4:79">
      <c r="D2374" s="6"/>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50"/>
      <c r="BE2374" s="45"/>
      <c r="BM2374" s="63"/>
      <c r="BN2374" s="6"/>
      <c r="CA2374" s="6"/>
    </row>
    <row r="2375" spans="4:79">
      <c r="D2375" s="6"/>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50"/>
      <c r="BE2375" s="45"/>
      <c r="BM2375" s="63"/>
      <c r="BN2375" s="6"/>
      <c r="CA2375" s="6"/>
    </row>
    <row r="2376" spans="4:79">
      <c r="D2376" s="6"/>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50"/>
      <c r="BE2376" s="45"/>
      <c r="BM2376" s="63"/>
      <c r="BN2376" s="6"/>
      <c r="CA2376" s="6"/>
    </row>
    <row r="2377" spans="4:79">
      <c r="D2377" s="6"/>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50"/>
      <c r="BE2377" s="45"/>
      <c r="BM2377" s="63"/>
      <c r="BN2377" s="6"/>
      <c r="CA2377" s="6"/>
    </row>
    <row r="2378" spans="4:79">
      <c r="D2378" s="6"/>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50"/>
      <c r="BE2378" s="45"/>
      <c r="BM2378" s="63"/>
      <c r="BN2378" s="6"/>
      <c r="CA2378" s="6"/>
    </row>
    <row r="2379" spans="4:79">
      <c r="D2379" s="6"/>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50"/>
      <c r="BE2379" s="45"/>
      <c r="BM2379" s="63"/>
      <c r="BN2379" s="6"/>
      <c r="CA2379" s="6"/>
    </row>
    <row r="2380" spans="4:79">
      <c r="D2380" s="6"/>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50"/>
      <c r="BE2380" s="45"/>
      <c r="BM2380" s="63"/>
      <c r="BN2380" s="6"/>
      <c r="CA2380" s="6"/>
    </row>
    <row r="2381" spans="4:79">
      <c r="D2381" s="6"/>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50"/>
      <c r="BE2381" s="45"/>
      <c r="BM2381" s="63"/>
      <c r="BN2381" s="6"/>
      <c r="CA2381" s="6"/>
    </row>
    <row r="2382" spans="4:79">
      <c r="D2382" s="6"/>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50"/>
      <c r="BE2382" s="45"/>
      <c r="BM2382" s="63"/>
      <c r="BN2382" s="6"/>
      <c r="CA2382" s="6"/>
    </row>
    <row r="2383" spans="4:79">
      <c r="D2383" s="6"/>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50"/>
      <c r="BE2383" s="45"/>
      <c r="BM2383" s="63"/>
      <c r="BN2383" s="6"/>
      <c r="CA2383" s="6"/>
    </row>
    <row r="2384" spans="4:79">
      <c r="D2384" s="6"/>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6"/>
      <c r="AG2384" s="6"/>
      <c r="AH2384" s="6"/>
      <c r="AI2384" s="6"/>
      <c r="AJ2384" s="6"/>
      <c r="AK2384" s="6"/>
      <c r="AL2384" s="6"/>
      <c r="AM2384" s="6"/>
      <c r="AN2384" s="6"/>
      <c r="AO2384" s="6"/>
      <c r="AP2384" s="6"/>
      <c r="AQ2384" s="6"/>
      <c r="AR2384" s="6"/>
      <c r="AS2384" s="6"/>
      <c r="AT2384" s="6"/>
      <c r="AU2384" s="6"/>
      <c r="AV2384" s="6"/>
      <c r="AW2384" s="6"/>
      <c r="AX2384" s="6"/>
      <c r="AY2384" s="6"/>
      <c r="AZ2384" s="6"/>
      <c r="BA2384" s="6"/>
      <c r="BB2384" s="6"/>
      <c r="BC2384" s="6"/>
      <c r="BD2384" s="50"/>
      <c r="BE2384" s="45"/>
      <c r="BM2384" s="63"/>
      <c r="BN2384" s="6"/>
      <c r="CA2384" s="6"/>
    </row>
    <row r="2385" spans="4:79">
      <c r="D2385" s="6"/>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50"/>
      <c r="BE2385" s="45"/>
      <c r="BM2385" s="63"/>
      <c r="BN2385" s="6"/>
      <c r="CA2385" s="6"/>
    </row>
    <row r="2386" spans="4:79">
      <c r="D2386" s="6"/>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50"/>
      <c r="BE2386" s="45"/>
      <c r="BM2386" s="63"/>
      <c r="BN2386" s="6"/>
      <c r="CA2386" s="6"/>
    </row>
    <row r="2387" spans="4:79">
      <c r="D2387" s="6"/>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50"/>
      <c r="BE2387" s="45"/>
      <c r="BM2387" s="63"/>
      <c r="BN2387" s="6"/>
      <c r="CA2387" s="6"/>
    </row>
    <row r="2388" spans="4:79">
      <c r="D2388" s="6"/>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50"/>
      <c r="BE2388" s="45"/>
      <c r="BM2388" s="63"/>
      <c r="BN2388" s="6"/>
      <c r="CA2388" s="6"/>
    </row>
    <row r="2389" spans="4:79">
      <c r="D2389" s="6"/>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50"/>
      <c r="BE2389" s="45"/>
      <c r="BM2389" s="63"/>
      <c r="BN2389" s="6"/>
      <c r="CA2389" s="6"/>
    </row>
    <row r="2390" spans="4:79">
      <c r="D2390" s="6"/>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50"/>
      <c r="BE2390" s="45"/>
      <c r="BM2390" s="63"/>
      <c r="BN2390" s="6"/>
      <c r="CA2390" s="6"/>
    </row>
    <row r="2391" spans="4:79">
      <c r="D2391" s="6"/>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50"/>
      <c r="BE2391" s="45"/>
      <c r="BM2391" s="63"/>
      <c r="BN2391" s="6"/>
      <c r="CA2391" s="6"/>
    </row>
    <row r="2392" spans="4:79">
      <c r="D2392" s="6"/>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50"/>
      <c r="BE2392" s="45"/>
      <c r="BM2392" s="63"/>
      <c r="BN2392" s="6"/>
      <c r="CA2392" s="6"/>
    </row>
    <row r="2393" spans="4:79">
      <c r="D2393" s="6"/>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50"/>
      <c r="BE2393" s="45"/>
      <c r="BM2393" s="63"/>
      <c r="BN2393" s="6"/>
      <c r="CA2393" s="6"/>
    </row>
    <row r="2394" spans="4:79">
      <c r="D2394" s="6"/>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50"/>
      <c r="BE2394" s="45"/>
      <c r="BM2394" s="63"/>
      <c r="BN2394" s="6"/>
      <c r="CA2394" s="6"/>
    </row>
    <row r="2395" spans="4:79">
      <c r="D2395" s="6"/>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50"/>
      <c r="BE2395" s="45"/>
      <c r="BM2395" s="63"/>
      <c r="BN2395" s="6"/>
      <c r="CA2395" s="6"/>
    </row>
    <row r="2396" spans="4:79">
      <c r="D2396" s="6"/>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50"/>
      <c r="BE2396" s="45"/>
      <c r="BM2396" s="63"/>
      <c r="BN2396" s="6"/>
      <c r="CA2396" s="6"/>
    </row>
    <row r="2397" spans="4:79">
      <c r="D2397" s="6"/>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50"/>
      <c r="BE2397" s="45"/>
      <c r="BM2397" s="63"/>
      <c r="BN2397" s="6"/>
      <c r="CA2397" s="6"/>
    </row>
    <row r="2398" spans="4:79">
      <c r="D2398" s="6"/>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50"/>
      <c r="BE2398" s="45"/>
      <c r="BM2398" s="63"/>
      <c r="BN2398" s="6"/>
      <c r="CA2398" s="6"/>
    </row>
    <row r="2399" spans="4:79">
      <c r="D2399" s="6"/>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50"/>
      <c r="BE2399" s="45"/>
      <c r="BM2399" s="63"/>
      <c r="BN2399" s="6"/>
      <c r="CA2399" s="6"/>
    </row>
    <row r="2400" spans="4:79">
      <c r="D2400" s="6"/>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50"/>
      <c r="BE2400" s="45"/>
      <c r="BM2400" s="63"/>
      <c r="BN2400" s="6"/>
      <c r="CA2400" s="6"/>
    </row>
    <row r="2401" spans="4:79">
      <c r="D2401" s="6"/>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50"/>
      <c r="BE2401" s="45"/>
      <c r="BM2401" s="63"/>
      <c r="BN2401" s="6"/>
      <c r="CA2401" s="6"/>
    </row>
    <row r="2402" spans="4:79">
      <c r="D2402" s="6"/>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50"/>
      <c r="BE2402" s="45"/>
      <c r="BM2402" s="63"/>
      <c r="BN2402" s="6"/>
      <c r="CA2402" s="6"/>
    </row>
    <row r="2403" spans="4:79">
      <c r="D2403" s="6"/>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50"/>
      <c r="BE2403" s="45"/>
      <c r="BM2403" s="63"/>
      <c r="BN2403" s="6"/>
      <c r="CA2403" s="6"/>
    </row>
    <row r="2404" spans="4:79">
      <c r="D2404" s="6"/>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50"/>
      <c r="BE2404" s="45"/>
      <c r="BM2404" s="63"/>
      <c r="BN2404" s="6"/>
      <c r="CA2404" s="6"/>
    </row>
    <row r="2405" spans="4:79">
      <c r="D2405" s="6"/>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50"/>
      <c r="BE2405" s="45"/>
      <c r="BM2405" s="63"/>
      <c r="BN2405" s="6"/>
      <c r="CA2405" s="6"/>
    </row>
    <row r="2406" spans="4:79">
      <c r="D2406" s="6"/>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50"/>
      <c r="BE2406" s="45"/>
      <c r="BM2406" s="63"/>
      <c r="BN2406" s="6"/>
      <c r="CA2406" s="6"/>
    </row>
    <row r="2407" spans="4:79">
      <c r="D2407" s="6"/>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50"/>
      <c r="BE2407" s="45"/>
      <c r="BM2407" s="63"/>
      <c r="BN2407" s="6"/>
      <c r="CA2407" s="6"/>
    </row>
    <row r="2408" spans="4:79">
      <c r="D2408" s="6"/>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50"/>
      <c r="BE2408" s="45"/>
      <c r="BM2408" s="63"/>
      <c r="BN2408" s="6"/>
      <c r="CA2408" s="6"/>
    </row>
    <row r="2409" spans="4:79">
      <c r="D2409" s="6"/>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50"/>
      <c r="BE2409" s="45"/>
      <c r="BM2409" s="63"/>
      <c r="BN2409" s="6"/>
      <c r="CA2409" s="6"/>
    </row>
    <row r="2410" spans="4:79">
      <c r="D2410" s="6"/>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50"/>
      <c r="BE2410" s="45"/>
      <c r="BM2410" s="63"/>
      <c r="BN2410" s="6"/>
      <c r="CA2410" s="6"/>
    </row>
    <row r="2411" spans="4:79">
      <c r="D2411" s="6"/>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50"/>
      <c r="BE2411" s="45"/>
      <c r="BM2411" s="63"/>
      <c r="BN2411" s="6"/>
      <c r="CA2411" s="6"/>
    </row>
    <row r="2412" spans="4:79">
      <c r="D2412" s="6"/>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50"/>
      <c r="BE2412" s="45"/>
      <c r="BM2412" s="63"/>
      <c r="BN2412" s="6"/>
      <c r="CA2412" s="6"/>
    </row>
    <row r="2413" spans="4:79">
      <c r="D2413" s="6"/>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50"/>
      <c r="BE2413" s="45"/>
      <c r="BM2413" s="63"/>
      <c r="BN2413" s="6"/>
      <c r="CA2413" s="6"/>
    </row>
    <row r="2414" spans="4:79">
      <c r="D2414" s="6"/>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50"/>
      <c r="BE2414" s="45"/>
      <c r="BM2414" s="63"/>
      <c r="BN2414" s="6"/>
      <c r="CA2414" s="6"/>
    </row>
    <row r="2415" spans="4:79">
      <c r="D2415" s="6"/>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50"/>
      <c r="BE2415" s="45"/>
      <c r="BM2415" s="63"/>
      <c r="BN2415" s="6"/>
      <c r="CA2415" s="6"/>
    </row>
    <row r="2416" spans="4:79">
      <c r="D2416" s="6"/>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50"/>
      <c r="BE2416" s="45"/>
      <c r="BM2416" s="63"/>
      <c r="BN2416" s="6"/>
      <c r="CA2416" s="6"/>
    </row>
    <row r="2417" spans="4:79">
      <c r="D2417" s="6"/>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50"/>
      <c r="BE2417" s="45"/>
      <c r="BM2417" s="63"/>
      <c r="BN2417" s="6"/>
      <c r="CA2417" s="6"/>
    </row>
    <row r="2418" spans="4:79">
      <c r="D2418" s="6"/>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50"/>
      <c r="BE2418" s="45"/>
      <c r="BM2418" s="63"/>
      <c r="BN2418" s="6"/>
      <c r="CA2418" s="6"/>
    </row>
    <row r="2419" spans="4:79">
      <c r="D2419" s="6"/>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50"/>
      <c r="BE2419" s="45"/>
      <c r="BM2419" s="63"/>
      <c r="BN2419" s="6"/>
      <c r="CA2419" s="6"/>
    </row>
    <row r="2420" spans="4:79">
      <c r="D2420" s="6"/>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50"/>
      <c r="BE2420" s="45"/>
      <c r="BM2420" s="63"/>
      <c r="BN2420" s="6"/>
      <c r="CA2420" s="6"/>
    </row>
    <row r="2421" spans="4:79">
      <c r="D2421" s="6"/>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50"/>
      <c r="BE2421" s="45"/>
      <c r="BM2421" s="63"/>
      <c r="BN2421" s="6"/>
      <c r="CA2421" s="6"/>
    </row>
    <row r="2422" spans="4:79">
      <c r="D2422" s="6"/>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50"/>
      <c r="BE2422" s="45"/>
      <c r="BM2422" s="63"/>
      <c r="BN2422" s="6"/>
      <c r="CA2422" s="6"/>
    </row>
    <row r="2423" spans="4:79">
      <c r="D2423" s="6"/>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50"/>
      <c r="BE2423" s="45"/>
      <c r="BM2423" s="63"/>
      <c r="BN2423" s="6"/>
      <c r="CA2423" s="6"/>
    </row>
    <row r="2424" spans="4:79">
      <c r="D2424" s="6"/>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50"/>
      <c r="BE2424" s="45"/>
      <c r="BM2424" s="63"/>
      <c r="BN2424" s="6"/>
      <c r="CA2424" s="6"/>
    </row>
    <row r="2425" spans="4:79">
      <c r="D2425" s="6"/>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50"/>
      <c r="BE2425" s="45"/>
      <c r="BM2425" s="63"/>
      <c r="BN2425" s="6"/>
      <c r="CA2425" s="6"/>
    </row>
    <row r="2426" spans="4:79">
      <c r="D2426" s="6"/>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6"/>
      <c r="AG2426" s="6"/>
      <c r="AH2426" s="6"/>
      <c r="AI2426" s="6"/>
      <c r="AJ2426" s="6"/>
      <c r="AK2426" s="6"/>
      <c r="AL2426" s="6"/>
      <c r="AM2426" s="6"/>
      <c r="AN2426" s="6"/>
      <c r="AO2426" s="6"/>
      <c r="AP2426" s="6"/>
      <c r="AQ2426" s="6"/>
      <c r="AR2426" s="6"/>
      <c r="AS2426" s="6"/>
      <c r="AT2426" s="6"/>
      <c r="AU2426" s="6"/>
      <c r="AV2426" s="6"/>
      <c r="AW2426" s="6"/>
      <c r="AX2426" s="6"/>
      <c r="AY2426" s="6"/>
      <c r="AZ2426" s="6"/>
      <c r="BA2426" s="6"/>
      <c r="BB2426" s="6"/>
      <c r="BC2426" s="6"/>
      <c r="BD2426" s="50"/>
      <c r="BE2426" s="45"/>
      <c r="BM2426" s="63"/>
      <c r="BN2426" s="6"/>
      <c r="CA2426" s="6"/>
    </row>
    <row r="2427" spans="4:79">
      <c r="D2427" s="6"/>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50"/>
      <c r="BE2427" s="45"/>
      <c r="BM2427" s="63"/>
      <c r="BN2427" s="6"/>
      <c r="CA2427" s="6"/>
    </row>
    <row r="2428" spans="4:79">
      <c r="D2428" s="6"/>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50"/>
      <c r="BE2428" s="45"/>
      <c r="BM2428" s="63"/>
      <c r="BN2428" s="6"/>
      <c r="CA2428" s="6"/>
    </row>
    <row r="2429" spans="4:79">
      <c r="D2429" s="6"/>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50"/>
      <c r="BE2429" s="45"/>
      <c r="BM2429" s="63"/>
      <c r="BN2429" s="6"/>
      <c r="CA2429" s="6"/>
    </row>
    <row r="2430" spans="4:79">
      <c r="D2430" s="6"/>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50"/>
      <c r="BE2430" s="45"/>
      <c r="BM2430" s="63"/>
      <c r="BN2430" s="6"/>
      <c r="CA2430" s="6"/>
    </row>
    <row r="2431" spans="4:79">
      <c r="D2431" s="6"/>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50"/>
      <c r="BE2431" s="45"/>
      <c r="BM2431" s="63"/>
      <c r="BN2431" s="6"/>
      <c r="CA2431" s="6"/>
    </row>
    <row r="2432" spans="4:79">
      <c r="D2432" s="6"/>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50"/>
      <c r="BE2432" s="45"/>
      <c r="BM2432" s="63"/>
      <c r="BN2432" s="6"/>
      <c r="CA2432" s="6"/>
    </row>
    <row r="2433" spans="4:79">
      <c r="D2433" s="6"/>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50"/>
      <c r="BE2433" s="45"/>
      <c r="BM2433" s="63"/>
      <c r="BN2433" s="6"/>
      <c r="CA2433" s="6"/>
    </row>
    <row r="2434" spans="4:79">
      <c r="D2434" s="6"/>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6"/>
      <c r="AG2434" s="6"/>
      <c r="AH2434" s="6"/>
      <c r="AI2434" s="6"/>
      <c r="AJ2434" s="6"/>
      <c r="AK2434" s="6"/>
      <c r="AL2434" s="6"/>
      <c r="AM2434" s="6"/>
      <c r="AN2434" s="6"/>
      <c r="AO2434" s="6"/>
      <c r="AP2434" s="6"/>
      <c r="AQ2434" s="6"/>
      <c r="AR2434" s="6"/>
      <c r="AS2434" s="6"/>
      <c r="AT2434" s="6"/>
      <c r="AU2434" s="6"/>
      <c r="AV2434" s="6"/>
      <c r="AW2434" s="6"/>
      <c r="AX2434" s="6"/>
      <c r="AY2434" s="6"/>
      <c r="AZ2434" s="6"/>
      <c r="BA2434" s="6"/>
      <c r="BB2434" s="6"/>
      <c r="BC2434" s="6"/>
      <c r="BD2434" s="50"/>
      <c r="BE2434" s="45"/>
      <c r="BM2434" s="63"/>
      <c r="BN2434" s="6"/>
      <c r="CA2434" s="6"/>
    </row>
    <row r="2435" spans="4:79">
      <c r="D2435" s="6"/>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50"/>
      <c r="BE2435" s="45"/>
      <c r="BM2435" s="63"/>
      <c r="BN2435" s="6"/>
      <c r="CA2435" s="6"/>
    </row>
    <row r="2436" spans="4:79">
      <c r="D2436" s="6"/>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50"/>
      <c r="BE2436" s="45"/>
      <c r="BM2436" s="63"/>
      <c r="BN2436" s="6"/>
      <c r="CA2436" s="6"/>
    </row>
    <row r="2437" spans="4:79">
      <c r="D2437" s="6"/>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50"/>
      <c r="BE2437" s="45"/>
      <c r="BM2437" s="63"/>
      <c r="BN2437" s="6"/>
      <c r="CA2437" s="6"/>
    </row>
    <row r="2438" spans="4:79">
      <c r="D2438" s="6"/>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50"/>
      <c r="BE2438" s="45"/>
      <c r="BM2438" s="63"/>
      <c r="BN2438" s="6"/>
      <c r="CA2438" s="6"/>
    </row>
    <row r="2439" spans="4:79">
      <c r="D2439" s="6"/>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50"/>
      <c r="BE2439" s="45"/>
      <c r="BM2439" s="63"/>
      <c r="BN2439" s="6"/>
      <c r="CA2439" s="6"/>
    </row>
    <row r="2440" spans="4:79">
      <c r="D2440" s="6"/>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50"/>
      <c r="BE2440" s="45"/>
      <c r="BM2440" s="63"/>
      <c r="BN2440" s="6"/>
      <c r="CA2440" s="6"/>
    </row>
    <row r="2441" spans="4:79">
      <c r="D2441" s="6"/>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50"/>
      <c r="BE2441" s="45"/>
      <c r="BM2441" s="63"/>
      <c r="BN2441" s="6"/>
      <c r="CA2441" s="6"/>
    </row>
    <row r="2442" spans="4:79">
      <c r="D2442" s="6"/>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50"/>
      <c r="BE2442" s="45"/>
      <c r="BM2442" s="63"/>
      <c r="BN2442" s="6"/>
      <c r="CA2442" s="6"/>
    </row>
    <row r="2443" spans="4:79">
      <c r="D2443" s="6"/>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50"/>
      <c r="BE2443" s="45"/>
      <c r="BM2443" s="63"/>
      <c r="BN2443" s="6"/>
      <c r="CA2443" s="6"/>
    </row>
    <row r="2444" spans="4:79">
      <c r="D2444" s="6"/>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50"/>
      <c r="BE2444" s="45"/>
      <c r="BM2444" s="63"/>
      <c r="BN2444" s="6"/>
      <c r="CA2444" s="6"/>
    </row>
    <row r="2445" spans="4:79">
      <c r="D2445" s="6"/>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50"/>
      <c r="BE2445" s="45"/>
      <c r="BM2445" s="63"/>
      <c r="BN2445" s="6"/>
      <c r="CA2445" s="6"/>
    </row>
    <row r="2446" spans="4:79">
      <c r="D2446" s="6"/>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50"/>
      <c r="BE2446" s="45"/>
      <c r="BM2446" s="63"/>
      <c r="BN2446" s="6"/>
      <c r="CA2446" s="6"/>
    </row>
    <row r="2447" spans="4:79">
      <c r="D2447" s="6"/>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50"/>
      <c r="BE2447" s="45"/>
      <c r="BM2447" s="63"/>
      <c r="BN2447" s="6"/>
      <c r="CA2447" s="6"/>
    </row>
    <row r="2448" spans="4:79">
      <c r="D2448" s="6"/>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50"/>
      <c r="BE2448" s="45"/>
      <c r="BM2448" s="63"/>
      <c r="BN2448" s="6"/>
      <c r="CA2448" s="6"/>
    </row>
    <row r="2449" spans="4:79">
      <c r="D2449" s="6"/>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50"/>
      <c r="BE2449" s="45"/>
      <c r="BM2449" s="63"/>
      <c r="BN2449" s="6"/>
      <c r="CA2449" s="6"/>
    </row>
    <row r="2450" spans="4:79">
      <c r="D2450" s="6"/>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6"/>
      <c r="AG2450" s="6"/>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50"/>
      <c r="BE2450" s="45"/>
      <c r="BM2450" s="63"/>
      <c r="BN2450" s="6"/>
      <c r="CA2450" s="6"/>
    </row>
    <row r="2451" spans="4:79">
      <c r="D2451" s="6"/>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50"/>
      <c r="BE2451" s="45"/>
      <c r="BM2451" s="63"/>
      <c r="BN2451" s="6"/>
      <c r="CA2451" s="6"/>
    </row>
    <row r="2452" spans="4:79">
      <c r="D2452" s="6"/>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50"/>
      <c r="BE2452" s="45"/>
      <c r="BM2452" s="63"/>
      <c r="BN2452" s="6"/>
      <c r="CA2452" s="6"/>
    </row>
    <row r="2453" spans="4:79">
      <c r="D2453" s="6"/>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6"/>
      <c r="AG2453" s="6"/>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50"/>
      <c r="BE2453" s="45"/>
      <c r="BM2453" s="63"/>
      <c r="BN2453" s="6"/>
      <c r="CA2453" s="6"/>
    </row>
    <row r="2454" spans="4:79">
      <c r="D2454" s="6"/>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50"/>
      <c r="BE2454" s="45"/>
      <c r="BM2454" s="63"/>
      <c r="BN2454" s="6"/>
      <c r="CA2454" s="6"/>
    </row>
    <row r="2455" spans="4:79">
      <c r="D2455" s="6"/>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50"/>
      <c r="BE2455" s="45"/>
      <c r="BM2455" s="63"/>
      <c r="BN2455" s="6"/>
      <c r="CA2455" s="6"/>
    </row>
    <row r="2456" spans="4:79">
      <c r="D2456" s="6"/>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50"/>
      <c r="BE2456" s="45"/>
      <c r="BM2456" s="63"/>
      <c r="BN2456" s="6"/>
      <c r="CA2456" s="6"/>
    </row>
    <row r="2457" spans="4:79">
      <c r="D2457" s="6"/>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50"/>
      <c r="BE2457" s="45"/>
      <c r="BM2457" s="63"/>
      <c r="BN2457" s="6"/>
      <c r="CA2457" s="6"/>
    </row>
    <row r="2458" spans="4:79">
      <c r="D2458" s="6"/>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50"/>
      <c r="BE2458" s="45"/>
      <c r="BM2458" s="63"/>
      <c r="BN2458" s="6"/>
      <c r="CA2458" s="6"/>
    </row>
    <row r="2459" spans="4:79">
      <c r="D2459" s="6"/>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50"/>
      <c r="BE2459" s="45"/>
      <c r="BM2459" s="63"/>
      <c r="BN2459" s="6"/>
      <c r="CA2459" s="6"/>
    </row>
    <row r="2460" spans="4:79">
      <c r="D2460" s="6"/>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50"/>
      <c r="BE2460" s="45"/>
      <c r="BM2460" s="63"/>
      <c r="BN2460" s="6"/>
      <c r="CA2460" s="6"/>
    </row>
    <row r="2461" spans="4:79">
      <c r="D2461" s="6"/>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50"/>
      <c r="BE2461" s="45"/>
      <c r="BM2461" s="63"/>
      <c r="BN2461" s="6"/>
      <c r="CA2461" s="6"/>
    </row>
    <row r="2462" spans="4:79">
      <c r="D2462" s="6"/>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50"/>
      <c r="BE2462" s="45"/>
      <c r="BM2462" s="63"/>
      <c r="BN2462" s="6"/>
      <c r="CA2462" s="6"/>
    </row>
    <row r="2463" spans="4:79">
      <c r="D2463" s="6"/>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50"/>
      <c r="BE2463" s="45"/>
      <c r="BM2463" s="63"/>
      <c r="BN2463" s="6"/>
      <c r="CA2463" s="6"/>
    </row>
    <row r="2464" spans="4:79">
      <c r="D2464" s="6"/>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50"/>
      <c r="BE2464" s="45"/>
      <c r="BM2464" s="63"/>
      <c r="BN2464" s="6"/>
      <c r="CA2464" s="6"/>
    </row>
    <row r="2465" spans="4:79">
      <c r="D2465" s="6"/>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50"/>
      <c r="BE2465" s="45"/>
      <c r="BM2465" s="63"/>
      <c r="BN2465" s="6"/>
      <c r="CA2465" s="6"/>
    </row>
    <row r="2466" spans="4:79">
      <c r="D2466" s="6"/>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50"/>
      <c r="BE2466" s="45"/>
      <c r="BM2466" s="63"/>
      <c r="BN2466" s="6"/>
      <c r="CA2466" s="6"/>
    </row>
    <row r="2467" spans="4:79">
      <c r="D2467" s="6"/>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50"/>
      <c r="BE2467" s="45"/>
      <c r="BM2467" s="63"/>
      <c r="BN2467" s="6"/>
      <c r="CA2467" s="6"/>
    </row>
    <row r="2468" spans="4:79">
      <c r="D2468" s="6"/>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50"/>
      <c r="BE2468" s="45"/>
      <c r="BM2468" s="63"/>
      <c r="BN2468" s="6"/>
      <c r="CA2468" s="6"/>
    </row>
    <row r="2469" spans="4:79">
      <c r="D2469" s="6"/>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50"/>
      <c r="BE2469" s="45"/>
      <c r="BM2469" s="63"/>
      <c r="BN2469" s="6"/>
      <c r="CA2469" s="6"/>
    </row>
    <row r="2470" spans="4:79">
      <c r="D2470" s="6"/>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50"/>
      <c r="BE2470" s="45"/>
      <c r="BM2470" s="63"/>
      <c r="BN2470" s="6"/>
      <c r="CA2470" s="6"/>
    </row>
    <row r="2471" spans="4:79">
      <c r="D2471" s="6"/>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50"/>
      <c r="BE2471" s="45"/>
      <c r="BM2471" s="63"/>
      <c r="BN2471" s="6"/>
      <c r="CA2471" s="6"/>
    </row>
    <row r="2472" spans="4:79">
      <c r="D2472" s="6"/>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50"/>
      <c r="BE2472" s="45"/>
      <c r="BM2472" s="63"/>
      <c r="BN2472" s="6"/>
      <c r="CA2472" s="6"/>
    </row>
    <row r="2473" spans="4:79">
      <c r="D2473" s="6"/>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50"/>
      <c r="BE2473" s="45"/>
      <c r="BM2473" s="63"/>
      <c r="BN2473" s="6"/>
      <c r="CA2473" s="6"/>
    </row>
    <row r="2474" spans="4:79">
      <c r="D2474" s="6"/>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50"/>
      <c r="BE2474" s="45"/>
      <c r="BM2474" s="63"/>
      <c r="BN2474" s="6"/>
      <c r="CA2474" s="6"/>
    </row>
    <row r="2475" spans="4:79">
      <c r="D2475" s="6"/>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50"/>
      <c r="BE2475" s="45"/>
      <c r="BM2475" s="63"/>
      <c r="BN2475" s="6"/>
      <c r="CA2475" s="6"/>
    </row>
    <row r="2476" spans="4:79">
      <c r="D2476" s="6"/>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50"/>
      <c r="BE2476" s="45"/>
      <c r="BM2476" s="63"/>
      <c r="BN2476" s="6"/>
      <c r="CA2476" s="6"/>
    </row>
    <row r="2477" spans="4:79">
      <c r="D2477" s="6"/>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50"/>
      <c r="BE2477" s="45"/>
      <c r="BM2477" s="63"/>
      <c r="BN2477" s="6"/>
      <c r="CA2477" s="6"/>
    </row>
    <row r="2478" spans="4:79">
      <c r="D2478" s="6"/>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50"/>
      <c r="BE2478" s="45"/>
      <c r="BM2478" s="63"/>
      <c r="BN2478" s="6"/>
      <c r="CA2478" s="6"/>
    </row>
    <row r="2479" spans="4:79">
      <c r="D2479" s="6"/>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50"/>
      <c r="BE2479" s="45"/>
      <c r="BM2479" s="63"/>
      <c r="BN2479" s="6"/>
      <c r="CA2479" s="6"/>
    </row>
    <row r="2480" spans="4:79">
      <c r="D2480" s="6"/>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50"/>
      <c r="BE2480" s="45"/>
      <c r="BM2480" s="63"/>
      <c r="BN2480" s="6"/>
      <c r="CA2480" s="6"/>
    </row>
    <row r="2481" spans="4:79">
      <c r="D2481" s="6"/>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50"/>
      <c r="BE2481" s="45"/>
      <c r="BM2481" s="63"/>
      <c r="BN2481" s="6"/>
      <c r="CA2481" s="6"/>
    </row>
    <row r="2482" spans="4:79">
      <c r="D2482" s="6"/>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50"/>
      <c r="BE2482" s="45"/>
      <c r="BM2482" s="63"/>
      <c r="BN2482" s="6"/>
      <c r="CA2482" s="6"/>
    </row>
    <row r="2483" spans="4:79">
      <c r="D2483" s="6"/>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50"/>
      <c r="BE2483" s="45"/>
      <c r="BM2483" s="63"/>
      <c r="BN2483" s="6"/>
      <c r="CA2483" s="6"/>
    </row>
    <row r="2484" spans="4:79">
      <c r="D2484" s="6"/>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50"/>
      <c r="BE2484" s="45"/>
      <c r="BM2484" s="63"/>
      <c r="BN2484" s="6"/>
      <c r="CA2484" s="6"/>
    </row>
    <row r="2485" spans="4:79">
      <c r="D2485" s="6"/>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50"/>
      <c r="BE2485" s="45"/>
      <c r="BM2485" s="63"/>
      <c r="BN2485" s="6"/>
      <c r="CA2485" s="6"/>
    </row>
    <row r="2486" spans="4:79">
      <c r="D2486" s="6"/>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50"/>
      <c r="BE2486" s="45"/>
      <c r="BM2486" s="63"/>
      <c r="BN2486" s="6"/>
      <c r="CA2486" s="6"/>
    </row>
    <row r="2487" spans="4:79">
      <c r="D2487" s="6"/>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50"/>
      <c r="BE2487" s="45"/>
      <c r="BM2487" s="63"/>
      <c r="BN2487" s="6"/>
      <c r="CA2487" s="6"/>
    </row>
    <row r="2488" spans="4:79">
      <c r="D2488" s="6"/>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6"/>
      <c r="AG2488" s="6"/>
      <c r="AH2488" s="6"/>
      <c r="AI2488" s="6"/>
      <c r="AJ2488" s="6"/>
      <c r="AK2488" s="6"/>
      <c r="AL2488" s="6"/>
      <c r="AM2488" s="6"/>
      <c r="AN2488" s="6"/>
      <c r="AO2488" s="6"/>
      <c r="AP2488" s="6"/>
      <c r="AQ2488" s="6"/>
      <c r="AR2488" s="6"/>
      <c r="AS2488" s="6"/>
      <c r="AT2488" s="6"/>
      <c r="AU2488" s="6"/>
      <c r="AV2488" s="6"/>
      <c r="AW2488" s="6"/>
      <c r="AX2488" s="6"/>
      <c r="AY2488" s="6"/>
      <c r="AZ2488" s="6"/>
      <c r="BA2488" s="6"/>
      <c r="BB2488" s="6"/>
      <c r="BC2488" s="6"/>
      <c r="BD2488" s="50"/>
      <c r="BE2488" s="45"/>
      <c r="BM2488" s="63"/>
      <c r="BN2488" s="6"/>
      <c r="CA2488" s="6"/>
    </row>
    <row r="2489" spans="4:79">
      <c r="D2489" s="6"/>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50"/>
      <c r="BE2489" s="45"/>
      <c r="BM2489" s="63"/>
      <c r="BN2489" s="6"/>
      <c r="CA2489" s="6"/>
    </row>
    <row r="2490" spans="4:79">
      <c r="D2490" s="6"/>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50"/>
      <c r="BE2490" s="45"/>
      <c r="BM2490" s="63"/>
      <c r="BN2490" s="6"/>
      <c r="CA2490" s="6"/>
    </row>
    <row r="2491" spans="4:79">
      <c r="D2491" s="6"/>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50"/>
      <c r="BE2491" s="45"/>
      <c r="BM2491" s="63"/>
      <c r="BN2491" s="6"/>
      <c r="CA2491" s="6"/>
    </row>
    <row r="2492" spans="4:79">
      <c r="D2492" s="6"/>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50"/>
      <c r="BE2492" s="45"/>
      <c r="BM2492" s="63"/>
      <c r="BN2492" s="6"/>
      <c r="CA2492" s="6"/>
    </row>
    <row r="2493" spans="4:79">
      <c r="D2493" s="6"/>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50"/>
      <c r="BE2493" s="45"/>
      <c r="BM2493" s="63"/>
      <c r="BN2493" s="6"/>
      <c r="CA2493" s="6"/>
    </row>
    <row r="2494" spans="4:79">
      <c r="D2494" s="6"/>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50"/>
      <c r="BE2494" s="45"/>
      <c r="BM2494" s="63"/>
      <c r="BN2494" s="6"/>
      <c r="CA2494" s="6"/>
    </row>
    <row r="2495" spans="4:79">
      <c r="D2495" s="6"/>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50"/>
      <c r="BE2495" s="45"/>
      <c r="BM2495" s="63"/>
      <c r="BN2495" s="6"/>
      <c r="CA2495" s="6"/>
    </row>
    <row r="2496" spans="4:79">
      <c r="D2496" s="6"/>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50"/>
      <c r="BE2496" s="45"/>
      <c r="BM2496" s="63"/>
      <c r="BN2496" s="6"/>
      <c r="CA2496" s="6"/>
    </row>
    <row r="2497" spans="4:79">
      <c r="D2497" s="6"/>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50"/>
      <c r="BE2497" s="45"/>
      <c r="BM2497" s="63"/>
      <c r="BN2497" s="6"/>
      <c r="CA2497" s="6"/>
    </row>
    <row r="2498" spans="4:79">
      <c r="D2498" s="6"/>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50"/>
      <c r="BE2498" s="45"/>
      <c r="BM2498" s="63"/>
      <c r="BN2498" s="6"/>
      <c r="CA2498" s="6"/>
    </row>
    <row r="2499" spans="4:79">
      <c r="D2499" s="6"/>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50"/>
      <c r="BE2499" s="45"/>
      <c r="BM2499" s="63"/>
      <c r="BN2499" s="6"/>
      <c r="CA2499" s="6"/>
    </row>
    <row r="2500" spans="4:79">
      <c r="D2500" s="6"/>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50"/>
      <c r="BE2500" s="45"/>
      <c r="BM2500" s="63"/>
      <c r="BN2500" s="6"/>
      <c r="CA2500" s="6"/>
    </row>
    <row r="2501" spans="4:79">
      <c r="D2501" s="6"/>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50"/>
      <c r="BE2501" s="45"/>
      <c r="BM2501" s="63"/>
      <c r="BN2501" s="6"/>
      <c r="CA2501" s="6"/>
    </row>
    <row r="2502" spans="4:79">
      <c r="D2502" s="6"/>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50"/>
      <c r="BE2502" s="45"/>
      <c r="BM2502" s="63"/>
      <c r="BN2502" s="6"/>
      <c r="CA2502" s="6"/>
    </row>
    <row r="2503" spans="4:79">
      <c r="D2503" s="6"/>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50"/>
      <c r="BE2503" s="45"/>
      <c r="BM2503" s="63"/>
      <c r="BN2503" s="6"/>
      <c r="CA2503" s="6"/>
    </row>
    <row r="2504" spans="4:79">
      <c r="D2504" s="6"/>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50"/>
      <c r="BE2504" s="45"/>
      <c r="BM2504" s="63"/>
      <c r="BN2504" s="6"/>
      <c r="CA2504" s="6"/>
    </row>
    <row r="2505" spans="4:79">
      <c r="D2505" s="6"/>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50"/>
      <c r="BE2505" s="45"/>
      <c r="BM2505" s="63"/>
      <c r="BN2505" s="6"/>
      <c r="CA2505" s="6"/>
    </row>
    <row r="2506" spans="4:79">
      <c r="D2506" s="6"/>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50"/>
      <c r="BE2506" s="45"/>
      <c r="BM2506" s="63"/>
      <c r="BN2506" s="6"/>
      <c r="CA2506" s="6"/>
    </row>
    <row r="2507" spans="4:79">
      <c r="D2507" s="6"/>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50"/>
      <c r="BE2507" s="45"/>
      <c r="BM2507" s="63"/>
      <c r="BN2507" s="6"/>
      <c r="CA2507" s="6"/>
    </row>
    <row r="2508" spans="4:79">
      <c r="D2508" s="6"/>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50"/>
      <c r="BE2508" s="45"/>
      <c r="BM2508" s="63"/>
      <c r="BN2508" s="6"/>
      <c r="CA2508" s="6"/>
    </row>
    <row r="2509" spans="4:79">
      <c r="D2509" s="6"/>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50"/>
      <c r="BE2509" s="45"/>
      <c r="BM2509" s="63"/>
      <c r="BN2509" s="6"/>
      <c r="CA2509" s="6"/>
    </row>
    <row r="2510" spans="4:79">
      <c r="D2510" s="6"/>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50"/>
      <c r="BE2510" s="45"/>
      <c r="BM2510" s="63"/>
      <c r="BN2510" s="6"/>
      <c r="CA2510" s="6"/>
    </row>
    <row r="2511" spans="4:79">
      <c r="D2511" s="6"/>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50"/>
      <c r="BE2511" s="45"/>
      <c r="BM2511" s="63"/>
      <c r="BN2511" s="6"/>
      <c r="CA2511" s="6"/>
    </row>
    <row r="2512" spans="4:79">
      <c r="D2512" s="6"/>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50"/>
      <c r="BE2512" s="45"/>
      <c r="BM2512" s="63"/>
      <c r="BN2512" s="6"/>
      <c r="CA2512" s="6"/>
    </row>
    <row r="2513" spans="4:79">
      <c r="D2513" s="6"/>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50"/>
      <c r="BE2513" s="45"/>
      <c r="BM2513" s="63"/>
      <c r="BN2513" s="6"/>
      <c r="CA2513" s="6"/>
    </row>
    <row r="2514" spans="4:79">
      <c r="D2514" s="6"/>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50"/>
      <c r="BE2514" s="45"/>
      <c r="BM2514" s="63"/>
      <c r="BN2514" s="6"/>
      <c r="CA2514" s="6"/>
    </row>
    <row r="2515" spans="4:79">
      <c r="D2515" s="6"/>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50"/>
      <c r="BE2515" s="45"/>
      <c r="BM2515" s="63"/>
      <c r="BN2515" s="6"/>
      <c r="CA2515" s="6"/>
    </row>
    <row r="2516" spans="4:79">
      <c r="D2516" s="6"/>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50"/>
      <c r="BE2516" s="45"/>
      <c r="BM2516" s="63"/>
      <c r="BN2516" s="6"/>
      <c r="CA2516" s="6"/>
    </row>
    <row r="2517" spans="4:79">
      <c r="D2517" s="6"/>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50"/>
      <c r="BE2517" s="45"/>
      <c r="BM2517" s="63"/>
      <c r="BN2517" s="6"/>
      <c r="CA2517" s="6"/>
    </row>
    <row r="2518" spans="4:79">
      <c r="D2518" s="6"/>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50"/>
      <c r="BE2518" s="45"/>
      <c r="BM2518" s="63"/>
      <c r="BN2518" s="6"/>
      <c r="CA2518" s="6"/>
    </row>
    <row r="2519" spans="4:79">
      <c r="D2519" s="6"/>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50"/>
      <c r="BE2519" s="45"/>
      <c r="BM2519" s="63"/>
      <c r="BN2519" s="6"/>
      <c r="CA2519" s="6"/>
    </row>
    <row r="2520" spans="4:79">
      <c r="D2520" s="6"/>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50"/>
      <c r="BE2520" s="45"/>
      <c r="BM2520" s="63"/>
      <c r="BN2520" s="6"/>
      <c r="CA2520" s="6"/>
    </row>
    <row r="2521" spans="4:79">
      <c r="D2521" s="6"/>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50"/>
      <c r="BE2521" s="45"/>
      <c r="BM2521" s="63"/>
      <c r="BN2521" s="6"/>
      <c r="CA2521" s="6"/>
    </row>
    <row r="2522" spans="4:79">
      <c r="D2522" s="6"/>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50"/>
      <c r="BE2522" s="45"/>
      <c r="BM2522" s="63"/>
      <c r="BN2522" s="6"/>
      <c r="CA2522" s="6"/>
    </row>
    <row r="2523" spans="4:79">
      <c r="D2523" s="6"/>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50"/>
      <c r="BE2523" s="45"/>
      <c r="BM2523" s="63"/>
      <c r="BN2523" s="6"/>
      <c r="CA2523" s="6"/>
    </row>
    <row r="2524" spans="4:79">
      <c r="D2524" s="6"/>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50"/>
      <c r="BE2524" s="45"/>
      <c r="BM2524" s="63"/>
      <c r="BN2524" s="6"/>
      <c r="CA2524" s="6"/>
    </row>
    <row r="2525" spans="4:79">
      <c r="D2525" s="6"/>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50"/>
      <c r="BE2525" s="45"/>
      <c r="BM2525" s="63"/>
      <c r="BN2525" s="6"/>
      <c r="CA2525" s="6"/>
    </row>
    <row r="2526" spans="4:79">
      <c r="D2526" s="6"/>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50"/>
      <c r="BE2526" s="45"/>
      <c r="BM2526" s="63"/>
      <c r="BN2526" s="6"/>
      <c r="CA2526" s="6"/>
    </row>
    <row r="2527" spans="4:79">
      <c r="D2527" s="6"/>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50"/>
      <c r="BE2527" s="45"/>
      <c r="BM2527" s="63"/>
      <c r="BN2527" s="6"/>
      <c r="CA2527" s="6"/>
    </row>
    <row r="2528" spans="4:79">
      <c r="D2528" s="6"/>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6"/>
      <c r="AG2528" s="6"/>
      <c r="AH2528" s="6"/>
      <c r="AI2528" s="6"/>
      <c r="AJ2528" s="6"/>
      <c r="AK2528" s="6"/>
      <c r="AL2528" s="6"/>
      <c r="AM2528" s="6"/>
      <c r="AN2528" s="6"/>
      <c r="AO2528" s="6"/>
      <c r="AP2528" s="6"/>
      <c r="AQ2528" s="6"/>
      <c r="AR2528" s="6"/>
      <c r="AS2528" s="6"/>
      <c r="AT2528" s="6"/>
      <c r="AU2528" s="6"/>
      <c r="AV2528" s="6"/>
      <c r="AW2528" s="6"/>
      <c r="AX2528" s="6"/>
      <c r="AY2528" s="6"/>
      <c r="AZ2528" s="6"/>
      <c r="BA2528" s="6"/>
      <c r="BB2528" s="6"/>
      <c r="BC2528" s="6"/>
      <c r="BD2528" s="50"/>
      <c r="BE2528" s="45"/>
      <c r="BM2528" s="63"/>
      <c r="BN2528" s="6"/>
      <c r="CA2528" s="6"/>
    </row>
    <row r="2529" spans="4:79">
      <c r="D2529" s="6"/>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50"/>
      <c r="BE2529" s="45"/>
      <c r="BM2529" s="63"/>
      <c r="BN2529" s="6"/>
      <c r="CA2529" s="6"/>
    </row>
    <row r="2530" spans="4:79">
      <c r="D2530" s="6"/>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50"/>
      <c r="BE2530" s="45"/>
      <c r="BM2530" s="63"/>
      <c r="BN2530" s="6"/>
      <c r="CA2530" s="6"/>
    </row>
    <row r="2531" spans="4:79">
      <c r="D2531" s="6"/>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50"/>
      <c r="BE2531" s="45"/>
      <c r="BM2531" s="63"/>
      <c r="BN2531" s="6"/>
      <c r="CA2531" s="6"/>
    </row>
    <row r="2532" spans="4:79">
      <c r="D2532" s="6"/>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50"/>
      <c r="BE2532" s="45"/>
      <c r="BM2532" s="63"/>
      <c r="BN2532" s="6"/>
      <c r="CA2532" s="6"/>
    </row>
    <row r="2533" spans="4:79">
      <c r="D2533" s="6"/>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50"/>
      <c r="BE2533" s="45"/>
      <c r="BM2533" s="63"/>
      <c r="BN2533" s="6"/>
      <c r="CA2533" s="6"/>
    </row>
    <row r="2534" spans="4:79">
      <c r="D2534" s="6"/>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50"/>
      <c r="BE2534" s="45"/>
      <c r="BM2534" s="63"/>
      <c r="BN2534" s="6"/>
      <c r="CA2534" s="6"/>
    </row>
    <row r="2535" spans="4:79">
      <c r="D2535" s="6"/>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50"/>
      <c r="BE2535" s="45"/>
      <c r="BM2535" s="63"/>
      <c r="BN2535" s="6"/>
      <c r="CA2535" s="6"/>
    </row>
    <row r="2536" spans="4:79">
      <c r="D2536" s="6"/>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50"/>
      <c r="BE2536" s="45"/>
      <c r="BM2536" s="63"/>
      <c r="BN2536" s="6"/>
      <c r="CA2536" s="6"/>
    </row>
    <row r="2537" spans="4:79">
      <c r="D2537" s="6"/>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50"/>
      <c r="BE2537" s="45"/>
      <c r="BM2537" s="63"/>
      <c r="BN2537" s="6"/>
      <c r="CA2537" s="6"/>
    </row>
    <row r="2538" spans="4:79">
      <c r="D2538" s="6"/>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50"/>
      <c r="BE2538" s="45"/>
      <c r="BM2538" s="63"/>
      <c r="BN2538" s="6"/>
      <c r="CA2538" s="6"/>
    </row>
    <row r="2539" spans="4:79">
      <c r="D2539" s="6"/>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6"/>
      <c r="AG2539" s="6"/>
      <c r="AH2539" s="6"/>
      <c r="AI2539" s="6"/>
      <c r="AJ2539" s="6"/>
      <c r="AK2539" s="6"/>
      <c r="AL2539" s="6"/>
      <c r="AM2539" s="6"/>
      <c r="AN2539" s="6"/>
      <c r="AO2539" s="6"/>
      <c r="AP2539" s="6"/>
      <c r="AQ2539" s="6"/>
      <c r="AR2539" s="6"/>
      <c r="AS2539" s="6"/>
      <c r="AT2539" s="6"/>
      <c r="AU2539" s="6"/>
      <c r="AV2539" s="6"/>
      <c r="AW2539" s="6"/>
      <c r="AX2539" s="6"/>
      <c r="AY2539" s="6"/>
      <c r="AZ2539" s="6"/>
      <c r="BA2539" s="6"/>
      <c r="BB2539" s="6"/>
      <c r="BC2539" s="6"/>
      <c r="BD2539" s="50"/>
      <c r="BE2539" s="45"/>
      <c r="BM2539" s="63"/>
      <c r="BN2539" s="6"/>
      <c r="CA2539" s="6"/>
    </row>
    <row r="2540" spans="4:79">
      <c r="D2540" s="6"/>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50"/>
      <c r="BE2540" s="45"/>
      <c r="BM2540" s="63"/>
      <c r="BN2540" s="6"/>
      <c r="CA2540" s="6"/>
    </row>
    <row r="2541" spans="4:79">
      <c r="D2541" s="6"/>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6"/>
      <c r="AG2541" s="6"/>
      <c r="AH2541" s="6"/>
      <c r="AI2541" s="6"/>
      <c r="AJ2541" s="6"/>
      <c r="AK2541" s="6"/>
      <c r="AL2541" s="6"/>
      <c r="AM2541" s="6"/>
      <c r="AN2541" s="6"/>
      <c r="AO2541" s="6"/>
      <c r="AP2541" s="6"/>
      <c r="AQ2541" s="6"/>
      <c r="AR2541" s="6"/>
      <c r="AS2541" s="6"/>
      <c r="AT2541" s="6"/>
      <c r="AU2541" s="6"/>
      <c r="AV2541" s="6"/>
      <c r="AW2541" s="6"/>
      <c r="AX2541" s="6"/>
      <c r="AY2541" s="6"/>
      <c r="AZ2541" s="6"/>
      <c r="BA2541" s="6"/>
      <c r="BB2541" s="6"/>
      <c r="BC2541" s="6"/>
      <c r="BD2541" s="50"/>
      <c r="BE2541" s="45"/>
      <c r="BM2541" s="63"/>
      <c r="BN2541" s="6"/>
      <c r="CA2541" s="6"/>
    </row>
    <row r="2542" spans="4:79">
      <c r="D2542" s="6"/>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50"/>
      <c r="BE2542" s="45"/>
      <c r="BM2542" s="63"/>
      <c r="BN2542" s="6"/>
      <c r="CA2542" s="6"/>
    </row>
    <row r="2543" spans="4:79">
      <c r="D2543" s="6"/>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50"/>
      <c r="BE2543" s="45"/>
      <c r="BM2543" s="63"/>
      <c r="BN2543" s="6"/>
      <c r="CA2543" s="6"/>
    </row>
    <row r="2544" spans="4:79">
      <c r="D2544" s="6"/>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50"/>
      <c r="BE2544" s="45"/>
      <c r="BM2544" s="63"/>
      <c r="BN2544" s="6"/>
      <c r="CA2544" s="6"/>
    </row>
    <row r="2545" spans="4:79">
      <c r="D2545" s="6"/>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50"/>
      <c r="BE2545" s="45"/>
      <c r="BM2545" s="63"/>
      <c r="BN2545" s="6"/>
      <c r="CA2545" s="6"/>
    </row>
    <row r="2546" spans="4:79">
      <c r="D2546" s="6"/>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50"/>
      <c r="BE2546" s="45"/>
      <c r="BM2546" s="63"/>
      <c r="BN2546" s="6"/>
      <c r="CA2546" s="6"/>
    </row>
    <row r="2547" spans="4:79">
      <c r="D2547" s="6"/>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50"/>
      <c r="BE2547" s="45"/>
      <c r="BM2547" s="63"/>
      <c r="BN2547" s="6"/>
      <c r="CA2547" s="6"/>
    </row>
    <row r="2548" spans="4:79">
      <c r="D2548" s="6"/>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50"/>
      <c r="BE2548" s="45"/>
      <c r="BM2548" s="63"/>
      <c r="BN2548" s="6"/>
      <c r="CA2548" s="6"/>
    </row>
    <row r="2549" spans="4:79">
      <c r="D2549" s="6"/>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50"/>
      <c r="BE2549" s="45"/>
      <c r="BM2549" s="63"/>
      <c r="BN2549" s="6"/>
      <c r="CA2549" s="6"/>
    </row>
    <row r="2550" spans="4:79">
      <c r="D2550" s="6"/>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50"/>
      <c r="BE2550" s="45"/>
      <c r="BM2550" s="63"/>
      <c r="BN2550" s="6"/>
      <c r="CA2550" s="6"/>
    </row>
    <row r="2551" spans="4:79">
      <c r="D2551" s="6"/>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50"/>
      <c r="BE2551" s="45"/>
      <c r="BM2551" s="63"/>
      <c r="BN2551" s="6"/>
      <c r="CA2551" s="6"/>
    </row>
    <row r="2552" spans="4:79">
      <c r="D2552" s="6"/>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50"/>
      <c r="BE2552" s="45"/>
      <c r="BM2552" s="63"/>
      <c r="BN2552" s="6"/>
      <c r="CA2552" s="6"/>
    </row>
    <row r="2553" spans="4:79">
      <c r="D2553" s="6"/>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50"/>
      <c r="BE2553" s="45"/>
      <c r="BM2553" s="63"/>
      <c r="BN2553" s="6"/>
      <c r="CA2553" s="6"/>
    </row>
    <row r="2554" spans="4:79">
      <c r="D2554" s="6"/>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50"/>
      <c r="BE2554" s="45"/>
      <c r="BM2554" s="63"/>
      <c r="BN2554" s="6"/>
      <c r="CA2554" s="6"/>
    </row>
    <row r="2555" spans="4:79">
      <c r="D2555" s="6"/>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50"/>
      <c r="BE2555" s="45"/>
      <c r="BM2555" s="63"/>
      <c r="BN2555" s="6"/>
      <c r="CA2555" s="6"/>
    </row>
    <row r="2556" spans="4:79">
      <c r="D2556" s="6"/>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50"/>
      <c r="BE2556" s="45"/>
      <c r="BM2556" s="63"/>
      <c r="BN2556" s="6"/>
      <c r="CA2556" s="6"/>
    </row>
    <row r="2557" spans="4:79">
      <c r="D2557" s="6"/>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6"/>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50"/>
      <c r="BE2557" s="45"/>
      <c r="BM2557" s="63"/>
      <c r="BN2557" s="6"/>
      <c r="CA2557" s="6"/>
    </row>
    <row r="2558" spans="4:79">
      <c r="D2558" s="6"/>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50"/>
      <c r="BE2558" s="45"/>
      <c r="BM2558" s="63"/>
      <c r="BN2558" s="6"/>
      <c r="CA2558" s="6"/>
    </row>
    <row r="2559" spans="4:79">
      <c r="D2559" s="6"/>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50"/>
      <c r="BE2559" s="45"/>
      <c r="BM2559" s="63"/>
      <c r="BN2559" s="6"/>
      <c r="CA2559" s="6"/>
    </row>
    <row r="2560" spans="4:79">
      <c r="D2560" s="6"/>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50"/>
      <c r="BE2560" s="45"/>
      <c r="BM2560" s="63"/>
      <c r="BN2560" s="6"/>
      <c r="CA2560" s="6"/>
    </row>
    <row r="2561" spans="4:79">
      <c r="D2561" s="6"/>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50"/>
      <c r="BE2561" s="45"/>
      <c r="BM2561" s="63"/>
      <c r="BN2561" s="6"/>
      <c r="CA2561" s="6"/>
    </row>
    <row r="2562" spans="4:79">
      <c r="D2562" s="6"/>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50"/>
      <c r="BE2562" s="45"/>
      <c r="BM2562" s="63"/>
      <c r="BN2562" s="6"/>
      <c r="CA2562" s="6"/>
    </row>
    <row r="2563" spans="4:79">
      <c r="D2563" s="6"/>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50"/>
      <c r="BE2563" s="45"/>
      <c r="BM2563" s="63"/>
      <c r="BN2563" s="6"/>
      <c r="CA2563" s="6"/>
    </row>
    <row r="2564" spans="4:79">
      <c r="D2564" s="6"/>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50"/>
      <c r="BE2564" s="45"/>
      <c r="BM2564" s="63"/>
      <c r="BN2564" s="6"/>
      <c r="CA2564" s="6"/>
    </row>
    <row r="2565" spans="4:79">
      <c r="D2565" s="6"/>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6"/>
      <c r="AG2565" s="6"/>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50"/>
      <c r="BE2565" s="45"/>
      <c r="BM2565" s="63"/>
      <c r="BN2565" s="6"/>
      <c r="CA2565" s="6"/>
    </row>
    <row r="2566" spans="4:79">
      <c r="D2566" s="6"/>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50"/>
      <c r="BE2566" s="45"/>
      <c r="BM2566" s="63"/>
      <c r="BN2566" s="6"/>
      <c r="CA2566" s="6"/>
    </row>
    <row r="2567" spans="4:79">
      <c r="D2567" s="6"/>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50"/>
      <c r="BE2567" s="45"/>
      <c r="BM2567" s="63"/>
      <c r="BN2567" s="6"/>
      <c r="CA2567" s="6"/>
    </row>
    <row r="2568" spans="4:79">
      <c r="D2568" s="6"/>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50"/>
      <c r="BE2568" s="45"/>
      <c r="BM2568" s="63"/>
      <c r="BN2568" s="6"/>
      <c r="CA2568" s="6"/>
    </row>
    <row r="2569" spans="4:79">
      <c r="D2569" s="6"/>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50"/>
      <c r="BE2569" s="45"/>
      <c r="BM2569" s="63"/>
      <c r="BN2569" s="6"/>
      <c r="CA2569" s="6"/>
    </row>
    <row r="2570" spans="4:79">
      <c r="D2570" s="6"/>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50"/>
      <c r="BE2570" s="45"/>
      <c r="BM2570" s="63"/>
      <c r="BN2570" s="6"/>
      <c r="CA2570" s="6"/>
    </row>
    <row r="2571" spans="4:79">
      <c r="D2571" s="6"/>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50"/>
      <c r="BE2571" s="45"/>
      <c r="BM2571" s="63"/>
      <c r="BN2571" s="6"/>
      <c r="CA2571" s="6"/>
    </row>
    <row r="2572" spans="4:79">
      <c r="D2572" s="6"/>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50"/>
      <c r="BE2572" s="45"/>
      <c r="BM2572" s="63"/>
      <c r="BN2572" s="6"/>
      <c r="CA2572" s="6"/>
    </row>
    <row r="2573" spans="4:79">
      <c r="D2573" s="6"/>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50"/>
      <c r="BE2573" s="45"/>
      <c r="BM2573" s="63"/>
      <c r="BN2573" s="6"/>
      <c r="CA2573" s="6"/>
    </row>
    <row r="2574" spans="4:79">
      <c r="D2574" s="6"/>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50"/>
      <c r="BE2574" s="45"/>
      <c r="BM2574" s="63"/>
      <c r="BN2574" s="6"/>
      <c r="CA2574" s="6"/>
    </row>
    <row r="2575" spans="4:79">
      <c r="D2575" s="6"/>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50"/>
      <c r="BE2575" s="45"/>
      <c r="BM2575" s="63"/>
      <c r="BN2575" s="6"/>
      <c r="CA2575" s="6"/>
    </row>
    <row r="2576" spans="4:79">
      <c r="D2576" s="6"/>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50"/>
      <c r="BE2576" s="45"/>
      <c r="BM2576" s="63"/>
      <c r="BN2576" s="6"/>
      <c r="CA2576" s="6"/>
    </row>
    <row r="2577" spans="4:79">
      <c r="D2577" s="6"/>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50"/>
      <c r="BE2577" s="45"/>
      <c r="BM2577" s="63"/>
      <c r="BN2577" s="6"/>
      <c r="CA2577" s="6"/>
    </row>
    <row r="2578" spans="4:79">
      <c r="D2578" s="6"/>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50"/>
      <c r="BE2578" s="45"/>
      <c r="BM2578" s="63"/>
      <c r="BN2578" s="6"/>
      <c r="CA2578" s="6"/>
    </row>
    <row r="2579" spans="4:79">
      <c r="D2579" s="6"/>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50"/>
      <c r="BE2579" s="45"/>
      <c r="BM2579" s="63"/>
      <c r="BN2579" s="6"/>
      <c r="CA2579" s="6"/>
    </row>
    <row r="2580" spans="4:79">
      <c r="D2580" s="6"/>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50"/>
      <c r="BE2580" s="45"/>
      <c r="BM2580" s="63"/>
      <c r="BN2580" s="6"/>
      <c r="CA2580" s="6"/>
    </row>
    <row r="2581" spans="4:79">
      <c r="D2581" s="6"/>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50"/>
      <c r="BE2581" s="45"/>
      <c r="BM2581" s="63"/>
      <c r="BN2581" s="6"/>
      <c r="CA2581" s="6"/>
    </row>
    <row r="2582" spans="4:79">
      <c r="D2582" s="6"/>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6"/>
      <c r="AG2582" s="6"/>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50"/>
      <c r="BE2582" s="45"/>
      <c r="BM2582" s="63"/>
      <c r="BN2582" s="6"/>
      <c r="CA2582" s="6"/>
    </row>
    <row r="2583" spans="4:79">
      <c r="D2583" s="6"/>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50"/>
      <c r="BE2583" s="45"/>
      <c r="BM2583" s="63"/>
      <c r="BN2583" s="6"/>
      <c r="CA2583" s="6"/>
    </row>
    <row r="2584" spans="4:79">
      <c r="D2584" s="6"/>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50"/>
      <c r="BE2584" s="45"/>
      <c r="BM2584" s="63"/>
      <c r="BN2584" s="6"/>
      <c r="CA2584" s="6"/>
    </row>
    <row r="2585" spans="4:79">
      <c r="D2585" s="6"/>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50"/>
      <c r="BE2585" s="45"/>
      <c r="BM2585" s="63"/>
      <c r="BN2585" s="6"/>
      <c r="CA2585" s="6"/>
    </row>
    <row r="2586" spans="4:79">
      <c r="D2586" s="6"/>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50"/>
      <c r="BE2586" s="45"/>
      <c r="BM2586" s="63"/>
      <c r="BN2586" s="6"/>
      <c r="CA2586" s="6"/>
    </row>
    <row r="2587" spans="4:79">
      <c r="D2587" s="6"/>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50"/>
      <c r="BE2587" s="45"/>
      <c r="BM2587" s="63"/>
      <c r="BN2587" s="6"/>
      <c r="CA2587" s="6"/>
    </row>
    <row r="2588" spans="4:79">
      <c r="D2588" s="6"/>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50"/>
      <c r="BE2588" s="45"/>
      <c r="BM2588" s="63"/>
      <c r="BN2588" s="6"/>
      <c r="CA2588" s="6"/>
    </row>
    <row r="2589" spans="4:79">
      <c r="D2589" s="6"/>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6"/>
      <c r="AG2589" s="6"/>
      <c r="AH2589" s="6"/>
      <c r="AI2589" s="6"/>
      <c r="AJ2589" s="6"/>
      <c r="AK2589" s="6"/>
      <c r="AL2589" s="6"/>
      <c r="AM2589" s="6"/>
      <c r="AN2589" s="6"/>
      <c r="AO2589" s="6"/>
      <c r="AP2589" s="6"/>
      <c r="AQ2589" s="6"/>
      <c r="AR2589" s="6"/>
      <c r="AS2589" s="6"/>
      <c r="AT2589" s="6"/>
      <c r="AU2589" s="6"/>
      <c r="AV2589" s="6"/>
      <c r="AW2589" s="6"/>
      <c r="AX2589" s="6"/>
      <c r="AY2589" s="6"/>
      <c r="AZ2589" s="6"/>
      <c r="BA2589" s="6"/>
      <c r="BB2589" s="6"/>
      <c r="BC2589" s="6"/>
      <c r="BD2589" s="50"/>
      <c r="BE2589" s="45"/>
      <c r="BM2589" s="63"/>
      <c r="BN2589" s="6"/>
      <c r="CA2589" s="6"/>
    </row>
    <row r="2590" spans="4:79">
      <c r="D2590" s="6"/>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6"/>
      <c r="AG2590" s="6"/>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50"/>
      <c r="BE2590" s="45"/>
      <c r="BM2590" s="63"/>
      <c r="BN2590" s="6"/>
      <c r="CA2590" s="6"/>
    </row>
    <row r="2591" spans="4:79">
      <c r="D2591" s="6"/>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50"/>
      <c r="BE2591" s="45"/>
      <c r="BM2591" s="63"/>
      <c r="BN2591" s="6"/>
      <c r="CA2591" s="6"/>
    </row>
    <row r="2592" spans="4:79">
      <c r="D2592" s="6"/>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50"/>
      <c r="BE2592" s="45"/>
      <c r="BM2592" s="63"/>
      <c r="BN2592" s="6"/>
      <c r="CA2592" s="6"/>
    </row>
    <row r="2593" spans="4:79">
      <c r="D2593" s="6"/>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50"/>
      <c r="BE2593" s="45"/>
      <c r="BM2593" s="63"/>
      <c r="BN2593" s="6"/>
      <c r="CA2593" s="6"/>
    </row>
    <row r="2594" spans="4:79">
      <c r="D2594" s="6"/>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50"/>
      <c r="BE2594" s="45"/>
      <c r="BM2594" s="63"/>
      <c r="BN2594" s="6"/>
      <c r="CA2594" s="6"/>
    </row>
    <row r="2595" spans="4:79">
      <c r="D2595" s="6"/>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50"/>
      <c r="BE2595" s="45"/>
      <c r="BM2595" s="63"/>
      <c r="BN2595" s="6"/>
      <c r="CA2595" s="6"/>
    </row>
    <row r="2596" spans="4:79">
      <c r="D2596" s="6"/>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50"/>
      <c r="BE2596" s="45"/>
      <c r="BM2596" s="63"/>
      <c r="BN2596" s="6"/>
      <c r="CA2596" s="6"/>
    </row>
    <row r="2597" spans="4:79">
      <c r="D2597" s="6"/>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50"/>
      <c r="BE2597" s="45"/>
      <c r="BM2597" s="63"/>
      <c r="BN2597" s="6"/>
      <c r="CA2597" s="6"/>
    </row>
    <row r="2598" spans="4:79">
      <c r="D2598" s="6"/>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50"/>
      <c r="BE2598" s="45"/>
      <c r="BM2598" s="63"/>
      <c r="BN2598" s="6"/>
      <c r="CA2598" s="6"/>
    </row>
    <row r="2599" spans="4:79">
      <c r="D2599" s="6"/>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50"/>
      <c r="BE2599" s="45"/>
      <c r="BM2599" s="63"/>
      <c r="BN2599" s="6"/>
      <c r="CA2599" s="6"/>
    </row>
    <row r="2600" spans="4:79">
      <c r="D2600" s="6"/>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50"/>
      <c r="BE2600" s="45"/>
      <c r="BM2600" s="63"/>
      <c r="BN2600" s="6"/>
      <c r="CA2600" s="6"/>
    </row>
    <row r="2601" spans="4:79">
      <c r="D2601" s="6"/>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50"/>
      <c r="BE2601" s="45"/>
      <c r="BM2601" s="63"/>
      <c r="BN2601" s="6"/>
      <c r="CA2601" s="6"/>
    </row>
    <row r="2602" spans="4:79">
      <c r="D2602" s="6"/>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50"/>
      <c r="BE2602" s="45"/>
      <c r="BM2602" s="63"/>
      <c r="BN2602" s="6"/>
      <c r="CA2602" s="6"/>
    </row>
    <row r="2603" spans="4:79">
      <c r="D2603" s="6"/>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50"/>
      <c r="BE2603" s="45"/>
      <c r="BM2603" s="63"/>
      <c r="BN2603" s="6"/>
      <c r="CA2603" s="6"/>
    </row>
    <row r="2604" spans="4:79">
      <c r="D2604" s="6"/>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6"/>
      <c r="AG2604" s="6"/>
      <c r="AH2604" s="6"/>
      <c r="AI2604" s="6"/>
      <c r="AJ2604" s="6"/>
      <c r="AK2604" s="6"/>
      <c r="AL2604" s="6"/>
      <c r="AM2604" s="6"/>
      <c r="AN2604" s="6"/>
      <c r="AO2604" s="6"/>
      <c r="AP2604" s="6"/>
      <c r="AQ2604" s="6"/>
      <c r="AR2604" s="6"/>
      <c r="AS2604" s="6"/>
      <c r="AT2604" s="6"/>
      <c r="AU2604" s="6"/>
      <c r="AV2604" s="6"/>
      <c r="AW2604" s="6"/>
      <c r="AX2604" s="6"/>
      <c r="AY2604" s="6"/>
      <c r="AZ2604" s="6"/>
      <c r="BA2604" s="6"/>
      <c r="BB2604" s="6"/>
      <c r="BC2604" s="6"/>
      <c r="BD2604" s="50"/>
      <c r="BE2604" s="45"/>
      <c r="BM2604" s="63"/>
      <c r="BN2604" s="6"/>
      <c r="CA2604" s="6"/>
    </row>
    <row r="2605" spans="4:79">
      <c r="D2605" s="6"/>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50"/>
      <c r="BE2605" s="45"/>
      <c r="BM2605" s="63"/>
      <c r="BN2605" s="6"/>
      <c r="CA2605" s="6"/>
    </row>
    <row r="2606" spans="4:79">
      <c r="D2606" s="6"/>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50"/>
      <c r="BE2606" s="45"/>
      <c r="BM2606" s="63"/>
      <c r="BN2606" s="6"/>
      <c r="CA2606" s="6"/>
    </row>
    <row r="2607" spans="4:79">
      <c r="D2607" s="6"/>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50"/>
      <c r="BE2607" s="45"/>
      <c r="BM2607" s="63"/>
      <c r="BN2607" s="6"/>
      <c r="CA2607" s="6"/>
    </row>
    <row r="2608" spans="4:79">
      <c r="D2608" s="6"/>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50"/>
      <c r="BE2608" s="45"/>
      <c r="BM2608" s="63"/>
      <c r="BN2608" s="6"/>
      <c r="CA2608" s="6"/>
    </row>
    <row r="2609" spans="4:79">
      <c r="D2609" s="6"/>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50"/>
      <c r="BE2609" s="45"/>
      <c r="BM2609" s="63"/>
      <c r="BN2609" s="6"/>
      <c r="CA2609" s="6"/>
    </row>
    <row r="2610" spans="4:79">
      <c r="D2610" s="6"/>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50"/>
      <c r="BE2610" s="45"/>
      <c r="BM2610" s="63"/>
      <c r="BN2610" s="6"/>
      <c r="CA2610" s="6"/>
    </row>
    <row r="2611" spans="4:79">
      <c r="D2611" s="6"/>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50"/>
      <c r="BE2611" s="45"/>
      <c r="BM2611" s="63"/>
      <c r="BN2611" s="6"/>
      <c r="CA2611" s="6"/>
    </row>
    <row r="2612" spans="4:79">
      <c r="D2612" s="6"/>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50"/>
      <c r="BE2612" s="45"/>
      <c r="BM2612" s="63"/>
      <c r="BN2612" s="6"/>
      <c r="CA2612" s="6"/>
    </row>
    <row r="2613" spans="4:79">
      <c r="D2613" s="6"/>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50"/>
      <c r="BE2613" s="45"/>
      <c r="BM2613" s="63"/>
      <c r="BN2613" s="6"/>
      <c r="CA2613" s="6"/>
    </row>
    <row r="2614" spans="4:79">
      <c r="D2614" s="6"/>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50"/>
      <c r="BE2614" s="45"/>
      <c r="BM2614" s="63"/>
      <c r="BN2614" s="6"/>
      <c r="CA2614" s="6"/>
    </row>
    <row r="2615" spans="4:79">
      <c r="D2615" s="6"/>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50"/>
      <c r="BE2615" s="45"/>
      <c r="BM2615" s="63"/>
      <c r="BN2615" s="6"/>
      <c r="CA2615" s="6"/>
    </row>
    <row r="2616" spans="4:79">
      <c r="D2616" s="6"/>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50"/>
      <c r="BE2616" s="45"/>
      <c r="BM2616" s="63"/>
      <c r="BN2616" s="6"/>
      <c r="CA2616" s="6"/>
    </row>
    <row r="2617" spans="4:79">
      <c r="D2617" s="6"/>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50"/>
      <c r="BE2617" s="45"/>
      <c r="BM2617" s="63"/>
      <c r="BN2617" s="6"/>
      <c r="CA2617" s="6"/>
    </row>
    <row r="2618" spans="4:79">
      <c r="D2618" s="6"/>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50"/>
      <c r="BE2618" s="45"/>
      <c r="BM2618" s="63"/>
      <c r="BN2618" s="6"/>
      <c r="CA2618" s="6"/>
    </row>
    <row r="2619" spans="4:79">
      <c r="D2619" s="6"/>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50"/>
      <c r="BE2619" s="45"/>
      <c r="BM2619" s="63"/>
      <c r="BN2619" s="6"/>
      <c r="CA2619" s="6"/>
    </row>
    <row r="2620" spans="4:79">
      <c r="D2620" s="6"/>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50"/>
      <c r="BE2620" s="45"/>
      <c r="BM2620" s="63"/>
      <c r="BN2620" s="6"/>
      <c r="CA2620" s="6"/>
    </row>
    <row r="2621" spans="4:79">
      <c r="D2621" s="6"/>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50"/>
      <c r="BE2621" s="45"/>
      <c r="BM2621" s="63"/>
      <c r="BN2621" s="6"/>
      <c r="CA2621" s="6"/>
    </row>
    <row r="2622" spans="4:79">
      <c r="D2622" s="6"/>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50"/>
      <c r="BE2622" s="45"/>
      <c r="BM2622" s="63"/>
      <c r="BN2622" s="6"/>
      <c r="CA2622" s="6"/>
    </row>
    <row r="2623" spans="4:79">
      <c r="D2623" s="6"/>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50"/>
      <c r="BE2623" s="45"/>
      <c r="BM2623" s="63"/>
      <c r="BN2623" s="6"/>
      <c r="CA2623" s="6"/>
    </row>
    <row r="2624" spans="4:79">
      <c r="D2624" s="6"/>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50"/>
      <c r="BE2624" s="45"/>
      <c r="BM2624" s="63"/>
      <c r="BN2624" s="6"/>
      <c r="CA2624" s="6"/>
    </row>
    <row r="2625" spans="4:79">
      <c r="D2625" s="6"/>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50"/>
      <c r="BE2625" s="45"/>
      <c r="BM2625" s="63"/>
      <c r="BN2625" s="6"/>
      <c r="CA2625" s="6"/>
    </row>
    <row r="2626" spans="4:79">
      <c r="D2626" s="6"/>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50"/>
      <c r="BE2626" s="45"/>
      <c r="BM2626" s="63"/>
      <c r="BN2626" s="6"/>
      <c r="CA2626" s="6"/>
    </row>
    <row r="2627" spans="4:79">
      <c r="D2627" s="6"/>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50"/>
      <c r="BE2627" s="45"/>
      <c r="BM2627" s="63"/>
      <c r="BN2627" s="6"/>
      <c r="CA2627" s="6"/>
    </row>
    <row r="2628" spans="4:79">
      <c r="D2628" s="6"/>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50"/>
      <c r="BE2628" s="45"/>
      <c r="BM2628" s="63"/>
      <c r="BN2628" s="6"/>
      <c r="CA2628" s="6"/>
    </row>
    <row r="2629" spans="4:79">
      <c r="D2629" s="6"/>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50"/>
      <c r="BE2629" s="45"/>
      <c r="BM2629" s="63"/>
      <c r="BN2629" s="6"/>
      <c r="CA2629" s="6"/>
    </row>
    <row r="2630" spans="4:79">
      <c r="D2630" s="6"/>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50"/>
      <c r="BE2630" s="45"/>
      <c r="BM2630" s="63"/>
      <c r="BN2630" s="6"/>
      <c r="CA2630" s="6"/>
    </row>
    <row r="2631" spans="4:79">
      <c r="D2631" s="6"/>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50"/>
      <c r="BE2631" s="45"/>
      <c r="BM2631" s="63"/>
      <c r="BN2631" s="6"/>
      <c r="CA2631" s="6"/>
    </row>
    <row r="2632" spans="4:79">
      <c r="D2632" s="6"/>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50"/>
      <c r="BE2632" s="45"/>
      <c r="BM2632" s="63"/>
      <c r="BN2632" s="6"/>
      <c r="CA2632" s="6"/>
    </row>
    <row r="2633" spans="4:79">
      <c r="D2633" s="6"/>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50"/>
      <c r="BE2633" s="45"/>
      <c r="BM2633" s="63"/>
      <c r="BN2633" s="6"/>
      <c r="CA2633" s="6"/>
    </row>
    <row r="2634" spans="4:79">
      <c r="D2634" s="6"/>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50"/>
      <c r="BE2634" s="45"/>
      <c r="BM2634" s="63"/>
      <c r="BN2634" s="6"/>
      <c r="CA2634" s="6"/>
    </row>
    <row r="2635" spans="4:79">
      <c r="D2635" s="6"/>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50"/>
      <c r="BE2635" s="45"/>
      <c r="BM2635" s="63"/>
      <c r="BN2635" s="6"/>
      <c r="CA2635" s="6"/>
    </row>
    <row r="2636" spans="4:79">
      <c r="D2636" s="6"/>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50"/>
      <c r="BE2636" s="45"/>
      <c r="BM2636" s="63"/>
      <c r="BN2636" s="6"/>
      <c r="CA2636" s="6"/>
    </row>
    <row r="2637" spans="4:79">
      <c r="D2637" s="6"/>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50"/>
      <c r="BE2637" s="45"/>
      <c r="BM2637" s="63"/>
      <c r="BN2637" s="6"/>
      <c r="CA2637" s="6"/>
    </row>
    <row r="2638" spans="4:79">
      <c r="D2638" s="6"/>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50"/>
      <c r="BE2638" s="45"/>
      <c r="BM2638" s="63"/>
      <c r="BN2638" s="6"/>
      <c r="CA2638" s="6"/>
    </row>
    <row r="2639" spans="4:79">
      <c r="D2639" s="6"/>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50"/>
      <c r="BE2639" s="45"/>
      <c r="BM2639" s="63"/>
      <c r="BN2639" s="6"/>
      <c r="CA2639" s="6"/>
    </row>
    <row r="2640" spans="4:79">
      <c r="D2640" s="6"/>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50"/>
      <c r="BE2640" s="45"/>
      <c r="BM2640" s="63"/>
      <c r="BN2640" s="6"/>
      <c r="CA2640" s="6"/>
    </row>
    <row r="2641" spans="4:79">
      <c r="D2641" s="6"/>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50"/>
      <c r="BE2641" s="45"/>
      <c r="BM2641" s="63"/>
      <c r="BN2641" s="6"/>
      <c r="CA2641" s="6"/>
    </row>
    <row r="2642" spans="4:79">
      <c r="D2642" s="6"/>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50"/>
      <c r="BE2642" s="45"/>
      <c r="BM2642" s="63"/>
      <c r="BN2642" s="6"/>
      <c r="CA2642" s="6"/>
    </row>
    <row r="2643" spans="4:79">
      <c r="D2643" s="6"/>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50"/>
      <c r="BE2643" s="45"/>
      <c r="BM2643" s="63"/>
      <c r="BN2643" s="6"/>
      <c r="CA2643" s="6"/>
    </row>
    <row r="2644" spans="4:79">
      <c r="D2644" s="6"/>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50"/>
      <c r="BE2644" s="45"/>
      <c r="BM2644" s="63"/>
      <c r="BN2644" s="6"/>
      <c r="CA2644" s="6"/>
    </row>
    <row r="2645" spans="4:79">
      <c r="D2645" s="6"/>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50"/>
      <c r="BE2645" s="45"/>
      <c r="BM2645" s="63"/>
      <c r="BN2645" s="6"/>
      <c r="CA2645" s="6"/>
    </row>
    <row r="2646" spans="4:79">
      <c r="D2646" s="6"/>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50"/>
      <c r="BE2646" s="45"/>
      <c r="BM2646" s="63"/>
      <c r="BN2646" s="6"/>
      <c r="CA2646" s="6"/>
    </row>
    <row r="2647" spans="4:79">
      <c r="D2647" s="6"/>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50"/>
      <c r="BE2647" s="45"/>
      <c r="BM2647" s="63"/>
      <c r="BN2647" s="6"/>
      <c r="CA2647" s="6"/>
    </row>
    <row r="2648" spans="4:79">
      <c r="D2648" s="6"/>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6"/>
      <c r="AG2648" s="6"/>
      <c r="AH2648" s="6"/>
      <c r="AI2648" s="6"/>
      <c r="AJ2648" s="6"/>
      <c r="AK2648" s="6"/>
      <c r="AL2648" s="6"/>
      <c r="AM2648" s="6"/>
      <c r="AN2648" s="6"/>
      <c r="AO2648" s="6"/>
      <c r="AP2648" s="6"/>
      <c r="AQ2648" s="6"/>
      <c r="AR2648" s="6"/>
      <c r="AS2648" s="6"/>
      <c r="AT2648" s="6"/>
      <c r="AU2648" s="6"/>
      <c r="AV2648" s="6"/>
      <c r="AW2648" s="6"/>
      <c r="AX2648" s="6"/>
      <c r="AY2648" s="6"/>
      <c r="AZ2648" s="6"/>
      <c r="BA2648" s="6"/>
      <c r="BB2648" s="6"/>
      <c r="BC2648" s="6"/>
      <c r="BD2648" s="50"/>
      <c r="BE2648" s="45"/>
      <c r="BM2648" s="63"/>
      <c r="BN2648" s="6"/>
      <c r="CA2648" s="6"/>
    </row>
    <row r="2649" spans="4:79">
      <c r="D2649" s="6"/>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50"/>
      <c r="BE2649" s="45"/>
      <c r="BM2649" s="63"/>
      <c r="BN2649" s="6"/>
      <c r="CA2649" s="6"/>
    </row>
    <row r="2650" spans="4:79">
      <c r="D2650" s="6"/>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50"/>
      <c r="BE2650" s="45"/>
      <c r="BM2650" s="63"/>
      <c r="BN2650" s="6"/>
      <c r="CA2650" s="6"/>
    </row>
    <row r="2651" spans="4:79">
      <c r="D2651" s="6"/>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50"/>
      <c r="BE2651" s="45"/>
      <c r="BM2651" s="63"/>
      <c r="BN2651" s="6"/>
      <c r="CA2651" s="6"/>
    </row>
    <row r="2652" spans="4:79">
      <c r="D2652" s="6"/>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50"/>
      <c r="BE2652" s="45"/>
      <c r="BM2652" s="63"/>
      <c r="BN2652" s="6"/>
      <c r="CA2652" s="6"/>
    </row>
    <row r="2653" spans="4:79">
      <c r="D2653" s="6"/>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50"/>
      <c r="BE2653" s="45"/>
      <c r="BM2653" s="63"/>
      <c r="BN2653" s="6"/>
      <c r="CA2653" s="6"/>
    </row>
    <row r="2654" spans="4:79">
      <c r="D2654" s="6"/>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50"/>
      <c r="BE2654" s="45"/>
      <c r="BM2654" s="63"/>
      <c r="BN2654" s="6"/>
      <c r="CA2654" s="6"/>
    </row>
    <row r="2655" spans="4:79">
      <c r="D2655" s="6"/>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50"/>
      <c r="BE2655" s="45"/>
      <c r="BM2655" s="63"/>
      <c r="BN2655" s="6"/>
      <c r="CA2655" s="6"/>
    </row>
    <row r="2656" spans="4:79">
      <c r="D2656" s="6"/>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50"/>
      <c r="BE2656" s="45"/>
      <c r="BM2656" s="63"/>
      <c r="BN2656" s="6"/>
      <c r="CA2656" s="6"/>
    </row>
    <row r="2657" spans="4:79">
      <c r="D2657" s="6"/>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50"/>
      <c r="BE2657" s="45"/>
      <c r="BM2657" s="63"/>
      <c r="BN2657" s="6"/>
      <c r="CA2657" s="6"/>
    </row>
    <row r="2658" spans="4:79">
      <c r="D2658" s="6"/>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50"/>
      <c r="BE2658" s="45"/>
      <c r="BM2658" s="63"/>
      <c r="BN2658" s="6"/>
      <c r="CA2658" s="6"/>
    </row>
    <row r="2659" spans="4:79">
      <c r="D2659" s="6"/>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50"/>
      <c r="BE2659" s="45"/>
      <c r="BM2659" s="63"/>
      <c r="BN2659" s="6"/>
      <c r="CA2659" s="6"/>
    </row>
    <row r="2660" spans="4:79">
      <c r="D2660" s="6"/>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50"/>
      <c r="BE2660" s="45"/>
      <c r="BM2660" s="63"/>
      <c r="BN2660" s="6"/>
      <c r="CA2660" s="6"/>
    </row>
    <row r="2661" spans="4:79">
      <c r="D2661" s="6"/>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50"/>
      <c r="BE2661" s="45"/>
      <c r="BM2661" s="63"/>
      <c r="BN2661" s="6"/>
      <c r="CA2661" s="6"/>
    </row>
    <row r="2662" spans="4:79">
      <c r="D2662" s="6"/>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50"/>
      <c r="BE2662" s="45"/>
      <c r="BM2662" s="63"/>
      <c r="BN2662" s="6"/>
      <c r="CA2662" s="6"/>
    </row>
    <row r="2663" spans="4:79">
      <c r="D2663" s="6"/>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50"/>
      <c r="BE2663" s="45"/>
      <c r="BM2663" s="63"/>
      <c r="BN2663" s="6"/>
      <c r="CA2663" s="6"/>
    </row>
    <row r="2664" spans="4:79">
      <c r="D2664" s="6"/>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50"/>
      <c r="BE2664" s="45"/>
      <c r="BM2664" s="63"/>
      <c r="BN2664" s="6"/>
      <c r="CA2664" s="6"/>
    </row>
    <row r="2665" spans="4:79">
      <c r="D2665" s="6"/>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50"/>
      <c r="BE2665" s="45"/>
      <c r="BM2665" s="63"/>
      <c r="BN2665" s="6"/>
      <c r="CA2665" s="6"/>
    </row>
    <row r="2666" spans="4:79">
      <c r="D2666" s="6"/>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50"/>
      <c r="BE2666" s="45"/>
      <c r="BM2666" s="63"/>
      <c r="BN2666" s="6"/>
      <c r="CA2666" s="6"/>
    </row>
    <row r="2667" spans="4:79">
      <c r="D2667" s="6"/>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50"/>
      <c r="BE2667" s="45"/>
      <c r="BM2667" s="63"/>
      <c r="BN2667" s="6"/>
      <c r="CA2667" s="6"/>
    </row>
    <row r="2668" spans="4:79">
      <c r="D2668" s="6"/>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50"/>
      <c r="BE2668" s="45"/>
      <c r="BM2668" s="63"/>
      <c r="BN2668" s="6"/>
      <c r="CA2668" s="6"/>
    </row>
    <row r="2669" spans="4:79">
      <c r="D2669" s="6"/>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50"/>
      <c r="BE2669" s="45"/>
      <c r="BM2669" s="63"/>
      <c r="BN2669" s="6"/>
      <c r="CA2669" s="6"/>
    </row>
    <row r="2670" spans="4:79">
      <c r="D2670" s="6"/>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50"/>
      <c r="BE2670" s="45"/>
      <c r="BM2670" s="63"/>
      <c r="BN2670" s="6"/>
      <c r="CA2670" s="6"/>
    </row>
    <row r="2671" spans="4:79">
      <c r="D2671" s="6"/>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50"/>
      <c r="BE2671" s="45"/>
      <c r="BM2671" s="63"/>
      <c r="BN2671" s="6"/>
      <c r="CA2671" s="6"/>
    </row>
    <row r="2672" spans="4:79">
      <c r="D2672" s="6"/>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50"/>
      <c r="BE2672" s="45"/>
      <c r="BM2672" s="63"/>
      <c r="BN2672" s="6"/>
      <c r="CA2672" s="6"/>
    </row>
    <row r="2673" spans="4:79">
      <c r="D2673" s="6"/>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50"/>
      <c r="BE2673" s="45"/>
      <c r="BM2673" s="63"/>
      <c r="BN2673" s="6"/>
      <c r="CA2673" s="6"/>
    </row>
    <row r="2674" spans="4:79">
      <c r="D2674" s="6"/>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50"/>
      <c r="BE2674" s="45"/>
      <c r="BM2674" s="63"/>
      <c r="BN2674" s="6"/>
      <c r="CA2674" s="6"/>
    </row>
    <row r="2675" spans="4:79">
      <c r="D2675" s="6"/>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50"/>
      <c r="BE2675" s="45"/>
      <c r="BM2675" s="63"/>
      <c r="BN2675" s="6"/>
      <c r="CA2675" s="6"/>
    </row>
    <row r="2676" spans="4:79">
      <c r="D2676" s="6"/>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50"/>
      <c r="BE2676" s="45"/>
      <c r="BM2676" s="63"/>
      <c r="BN2676" s="6"/>
      <c r="CA2676" s="6"/>
    </row>
    <row r="2677" spans="4:79">
      <c r="D2677" s="6"/>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50"/>
      <c r="BE2677" s="45"/>
      <c r="BM2677" s="63"/>
      <c r="BN2677" s="6"/>
      <c r="CA2677" s="6"/>
    </row>
    <row r="2678" spans="4:79">
      <c r="D2678" s="6"/>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50"/>
      <c r="BE2678" s="45"/>
      <c r="BM2678" s="63"/>
      <c r="BN2678" s="6"/>
      <c r="CA2678" s="6"/>
    </row>
    <row r="2679" spans="4:79">
      <c r="D2679" s="6"/>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50"/>
      <c r="BE2679" s="45"/>
      <c r="BM2679" s="63"/>
      <c r="BN2679" s="6"/>
      <c r="CA2679" s="6"/>
    </row>
    <row r="2680" spans="4:79">
      <c r="D2680" s="6"/>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50"/>
      <c r="BE2680" s="45"/>
      <c r="BM2680" s="63"/>
      <c r="BN2680" s="6"/>
      <c r="CA2680" s="6"/>
    </row>
    <row r="2681" spans="4:79">
      <c r="D2681" s="6"/>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50"/>
      <c r="BE2681" s="45"/>
      <c r="BM2681" s="63"/>
      <c r="BN2681" s="6"/>
      <c r="CA2681" s="6"/>
    </row>
    <row r="2682" spans="4:79">
      <c r="D2682" s="6"/>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50"/>
      <c r="BE2682" s="45"/>
      <c r="BM2682" s="63"/>
      <c r="BN2682" s="6"/>
      <c r="CA2682" s="6"/>
    </row>
    <row r="2683" spans="4:79">
      <c r="D2683" s="6"/>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50"/>
      <c r="BE2683" s="45"/>
      <c r="BM2683" s="63"/>
      <c r="BN2683" s="6"/>
      <c r="CA2683" s="6"/>
    </row>
    <row r="2684" spans="4:79">
      <c r="D2684" s="6"/>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50"/>
      <c r="BE2684" s="45"/>
      <c r="BM2684" s="63"/>
      <c r="BN2684" s="6"/>
      <c r="CA2684" s="6"/>
    </row>
    <row r="2685" spans="4:79">
      <c r="D2685" s="6"/>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50"/>
      <c r="BE2685" s="45"/>
      <c r="BM2685" s="63"/>
      <c r="BN2685" s="6"/>
      <c r="CA2685" s="6"/>
    </row>
    <row r="2686" spans="4:79">
      <c r="D2686" s="6"/>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50"/>
      <c r="BE2686" s="45"/>
      <c r="BM2686" s="63"/>
      <c r="BN2686" s="6"/>
      <c r="CA2686" s="6"/>
    </row>
    <row r="2687" spans="4:79">
      <c r="D2687" s="6"/>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50"/>
      <c r="BE2687" s="45"/>
      <c r="BM2687" s="63"/>
      <c r="BN2687" s="6"/>
      <c r="CA2687" s="6"/>
    </row>
    <row r="2688" spans="4:79">
      <c r="D2688" s="6"/>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50"/>
      <c r="BE2688" s="45"/>
      <c r="BM2688" s="63"/>
      <c r="BN2688" s="6"/>
      <c r="CA2688" s="6"/>
    </row>
    <row r="2689" spans="4:79">
      <c r="D2689" s="6"/>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50"/>
      <c r="BE2689" s="45"/>
      <c r="BM2689" s="63"/>
      <c r="BN2689" s="6"/>
      <c r="CA2689" s="6"/>
    </row>
    <row r="2690" spans="4:79">
      <c r="D2690" s="6"/>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50"/>
      <c r="BE2690" s="45"/>
      <c r="BM2690" s="63"/>
      <c r="BN2690" s="6"/>
      <c r="CA2690" s="6"/>
    </row>
    <row r="2691" spans="4:79">
      <c r="D2691" s="6"/>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50"/>
      <c r="BE2691" s="45"/>
      <c r="BM2691" s="63"/>
      <c r="BN2691" s="6"/>
      <c r="CA2691" s="6"/>
    </row>
    <row r="2692" spans="4:79">
      <c r="D2692" s="6"/>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50"/>
      <c r="BE2692" s="45"/>
      <c r="BM2692" s="63"/>
      <c r="BN2692" s="6"/>
      <c r="CA2692" s="6"/>
    </row>
    <row r="2693" spans="4:79">
      <c r="D2693" s="6"/>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50"/>
      <c r="BE2693" s="45"/>
      <c r="BM2693" s="63"/>
      <c r="BN2693" s="6"/>
      <c r="CA2693" s="6"/>
    </row>
    <row r="2694" spans="4:79">
      <c r="D2694" s="6"/>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50"/>
      <c r="BE2694" s="45"/>
      <c r="BM2694" s="63"/>
      <c r="BN2694" s="6"/>
      <c r="CA2694" s="6"/>
    </row>
    <row r="2695" spans="4:79">
      <c r="D2695" s="6"/>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50"/>
      <c r="BE2695" s="45"/>
      <c r="BM2695" s="63"/>
      <c r="BN2695" s="6"/>
      <c r="CA2695" s="6"/>
    </row>
    <row r="2696" spans="4:79">
      <c r="D2696" s="6"/>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50"/>
      <c r="BE2696" s="45"/>
      <c r="BM2696" s="63"/>
      <c r="BN2696" s="6"/>
      <c r="CA2696" s="6"/>
    </row>
    <row r="2697" spans="4:79">
      <c r="D2697" s="6"/>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50"/>
      <c r="BE2697" s="45"/>
      <c r="BM2697" s="63"/>
      <c r="BN2697" s="6"/>
      <c r="CA2697" s="6"/>
    </row>
    <row r="2698" spans="4:79">
      <c r="D2698" s="6"/>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50"/>
      <c r="BE2698" s="45"/>
      <c r="BM2698" s="63"/>
      <c r="BN2698" s="6"/>
      <c r="CA2698" s="6"/>
    </row>
    <row r="2699" spans="4:79">
      <c r="D2699" s="6"/>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50"/>
      <c r="BE2699" s="45"/>
      <c r="BM2699" s="63"/>
      <c r="BN2699" s="6"/>
      <c r="CA2699" s="6"/>
    </row>
    <row r="2700" spans="4:79">
      <c r="D2700" s="6"/>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50"/>
      <c r="BE2700" s="45"/>
      <c r="BM2700" s="63"/>
      <c r="BN2700" s="6"/>
      <c r="CA2700" s="6"/>
    </row>
    <row r="2701" spans="4:79">
      <c r="D2701" s="6"/>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50"/>
      <c r="BE2701" s="45"/>
      <c r="BM2701" s="63"/>
      <c r="BN2701" s="6"/>
      <c r="CA2701" s="6"/>
    </row>
    <row r="2702" spans="4:79">
      <c r="D2702" s="6"/>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50"/>
      <c r="BE2702" s="45"/>
      <c r="BM2702" s="63"/>
      <c r="BN2702" s="6"/>
      <c r="CA2702" s="6"/>
    </row>
    <row r="2703" spans="4:79">
      <c r="D2703" s="6"/>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50"/>
      <c r="BE2703" s="45"/>
      <c r="BM2703" s="63"/>
      <c r="BN2703" s="6"/>
      <c r="CA2703" s="6"/>
    </row>
    <row r="2704" spans="4:79">
      <c r="D2704" s="6"/>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50"/>
      <c r="BE2704" s="45"/>
      <c r="BM2704" s="63"/>
      <c r="BN2704" s="6"/>
      <c r="CA2704" s="6"/>
    </row>
    <row r="2705" spans="4:79">
      <c r="D2705" s="6"/>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50"/>
      <c r="BE2705" s="45"/>
      <c r="BM2705" s="63"/>
      <c r="BN2705" s="6"/>
      <c r="CA2705" s="6"/>
    </row>
    <row r="2706" spans="4:79">
      <c r="D2706" s="6"/>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50"/>
      <c r="BE2706" s="45"/>
      <c r="BM2706" s="63"/>
      <c r="BN2706" s="6"/>
      <c r="CA2706" s="6"/>
    </row>
    <row r="2707" spans="4:79">
      <c r="D2707" s="6"/>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50"/>
      <c r="BE2707" s="45"/>
      <c r="BM2707" s="63"/>
      <c r="BN2707" s="6"/>
      <c r="CA2707" s="6"/>
    </row>
    <row r="2708" spans="4:79">
      <c r="D2708" s="6"/>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50"/>
      <c r="BE2708" s="45"/>
      <c r="BM2708" s="63"/>
      <c r="BN2708" s="6"/>
      <c r="CA2708" s="6"/>
    </row>
    <row r="2709" spans="4:79">
      <c r="D2709" s="6"/>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50"/>
      <c r="BE2709" s="45"/>
      <c r="BM2709" s="63"/>
      <c r="BN2709" s="6"/>
      <c r="CA2709" s="6"/>
    </row>
    <row r="2710" spans="4:79">
      <c r="D2710" s="6"/>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50"/>
      <c r="BE2710" s="45"/>
      <c r="BM2710" s="63"/>
      <c r="BN2710" s="6"/>
      <c r="CA2710" s="6"/>
    </row>
    <row r="2711" spans="4:79">
      <c r="D2711" s="6"/>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50"/>
      <c r="BE2711" s="45"/>
      <c r="BM2711" s="63"/>
      <c r="BN2711" s="6"/>
      <c r="CA2711" s="6"/>
    </row>
    <row r="2712" spans="4:79">
      <c r="D2712" s="6"/>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50"/>
      <c r="BE2712" s="45"/>
      <c r="BM2712" s="63"/>
      <c r="BN2712" s="6"/>
      <c r="CA2712" s="6"/>
    </row>
    <row r="2713" spans="4:79">
      <c r="D2713" s="6"/>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50"/>
      <c r="BE2713" s="45"/>
      <c r="BM2713" s="63"/>
      <c r="BN2713" s="6"/>
      <c r="CA2713" s="6"/>
    </row>
    <row r="2714" spans="4:79">
      <c r="D2714" s="6"/>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50"/>
      <c r="BE2714" s="45"/>
      <c r="BM2714" s="63"/>
      <c r="BN2714" s="6"/>
      <c r="CA2714" s="6"/>
    </row>
    <row r="2715" spans="4:79">
      <c r="D2715" s="6"/>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50"/>
      <c r="BE2715" s="45"/>
      <c r="BM2715" s="63"/>
      <c r="BN2715" s="6"/>
      <c r="CA2715" s="6"/>
    </row>
    <row r="2716" spans="4:79">
      <c r="D2716" s="6"/>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50"/>
      <c r="BE2716" s="45"/>
      <c r="BM2716" s="63"/>
      <c r="BN2716" s="6"/>
      <c r="CA2716" s="6"/>
    </row>
    <row r="2717" spans="4:79">
      <c r="D2717" s="6"/>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50"/>
      <c r="BE2717" s="45"/>
      <c r="BM2717" s="63"/>
      <c r="BN2717" s="6"/>
      <c r="CA2717" s="6"/>
    </row>
    <row r="2718" spans="4:79">
      <c r="D2718" s="6"/>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50"/>
      <c r="BE2718" s="45"/>
      <c r="BM2718" s="63"/>
      <c r="BN2718" s="6"/>
      <c r="CA2718" s="6"/>
    </row>
    <row r="2719" spans="4:79">
      <c r="D2719" s="6"/>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50"/>
      <c r="BE2719" s="45"/>
      <c r="BM2719" s="63"/>
      <c r="BN2719" s="6"/>
      <c r="CA2719" s="6"/>
    </row>
    <row r="2720" spans="4:79">
      <c r="D2720" s="6"/>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50"/>
      <c r="BE2720" s="45"/>
      <c r="BM2720" s="63"/>
      <c r="BN2720" s="6"/>
      <c r="CA2720" s="6"/>
    </row>
    <row r="2721" spans="4:79">
      <c r="D2721" s="6"/>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50"/>
      <c r="BE2721" s="45"/>
      <c r="BM2721" s="63"/>
      <c r="BN2721" s="6"/>
      <c r="CA2721" s="6"/>
    </row>
    <row r="2722" spans="4:79">
      <c r="D2722" s="6"/>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50"/>
      <c r="BE2722" s="45"/>
      <c r="BM2722" s="63"/>
      <c r="BN2722" s="6"/>
      <c r="CA2722" s="6"/>
    </row>
    <row r="2723" spans="4:79">
      <c r="D2723" s="6"/>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50"/>
      <c r="BE2723" s="45"/>
      <c r="BM2723" s="63"/>
      <c r="BN2723" s="6"/>
      <c r="CA2723" s="6"/>
    </row>
    <row r="2724" spans="4:79">
      <c r="D2724" s="6"/>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50"/>
      <c r="BE2724" s="45"/>
      <c r="BM2724" s="63"/>
      <c r="BN2724" s="6"/>
      <c r="CA2724" s="6"/>
    </row>
    <row r="2725" spans="4:79">
      <c r="D2725" s="6"/>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50"/>
      <c r="BE2725" s="45"/>
      <c r="BM2725" s="63"/>
      <c r="BN2725" s="6"/>
      <c r="CA2725" s="6"/>
    </row>
    <row r="2726" spans="4:79">
      <c r="D2726" s="6"/>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50"/>
      <c r="BE2726" s="45"/>
      <c r="BM2726" s="63"/>
      <c r="BN2726" s="6"/>
      <c r="CA2726" s="6"/>
    </row>
    <row r="2727" spans="4:79">
      <c r="D2727" s="6"/>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50"/>
      <c r="BE2727" s="45"/>
      <c r="BM2727" s="63"/>
      <c r="BN2727" s="6"/>
      <c r="CA2727" s="6"/>
    </row>
    <row r="2728" spans="4:79">
      <c r="D2728" s="6"/>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50"/>
      <c r="BE2728" s="45"/>
      <c r="BM2728" s="63"/>
      <c r="BN2728" s="6"/>
      <c r="CA2728" s="6"/>
    </row>
    <row r="2729" spans="4:79">
      <c r="D2729" s="6"/>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50"/>
      <c r="BE2729" s="45"/>
      <c r="BM2729" s="63"/>
      <c r="BN2729" s="6"/>
      <c r="CA2729" s="6"/>
    </row>
    <row r="2730" spans="4:79">
      <c r="D2730" s="6"/>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50"/>
      <c r="BE2730" s="45"/>
      <c r="BM2730" s="63"/>
      <c r="BN2730" s="6"/>
      <c r="CA2730" s="6"/>
    </row>
    <row r="2731" spans="4:79">
      <c r="D2731" s="6"/>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6"/>
      <c r="AG2731" s="6"/>
      <c r="AH2731" s="6"/>
      <c r="AI2731" s="6"/>
      <c r="AJ2731" s="6"/>
      <c r="AK2731" s="6"/>
      <c r="AL2731" s="6"/>
      <c r="AM2731" s="6"/>
      <c r="AN2731" s="6"/>
      <c r="AO2731" s="6"/>
      <c r="AP2731" s="6"/>
      <c r="AQ2731" s="6"/>
      <c r="AR2731" s="6"/>
      <c r="AS2731" s="6"/>
      <c r="AT2731" s="6"/>
      <c r="AU2731" s="6"/>
      <c r="AV2731" s="6"/>
      <c r="AW2731" s="6"/>
      <c r="AX2731" s="6"/>
      <c r="AY2731" s="6"/>
      <c r="AZ2731" s="6"/>
      <c r="BA2731" s="6"/>
      <c r="BB2731" s="6"/>
      <c r="BC2731" s="6"/>
      <c r="BD2731" s="50"/>
      <c r="BE2731" s="45"/>
      <c r="BM2731" s="63"/>
      <c r="BN2731" s="6"/>
      <c r="CA2731" s="6"/>
    </row>
    <row r="2732" spans="4:79">
      <c r="D2732" s="6"/>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50"/>
      <c r="BE2732" s="45"/>
      <c r="BM2732" s="63"/>
      <c r="BN2732" s="6"/>
      <c r="CA2732" s="6"/>
    </row>
    <row r="2733" spans="4:79">
      <c r="D2733" s="6"/>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50"/>
      <c r="BE2733" s="45"/>
      <c r="BM2733" s="63"/>
      <c r="BN2733" s="6"/>
      <c r="CA2733" s="6"/>
    </row>
    <row r="2734" spans="4:79">
      <c r="D2734" s="6"/>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50"/>
      <c r="BE2734" s="45"/>
      <c r="BM2734" s="63"/>
      <c r="BN2734" s="6"/>
      <c r="CA2734" s="6"/>
    </row>
    <row r="2735" spans="4:79">
      <c r="D2735" s="6"/>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50"/>
      <c r="BE2735" s="45"/>
      <c r="BM2735" s="63"/>
      <c r="BN2735" s="6"/>
      <c r="CA2735" s="6"/>
    </row>
    <row r="2736" spans="4:79">
      <c r="D2736" s="6"/>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50"/>
      <c r="BE2736" s="45"/>
      <c r="BM2736" s="63"/>
      <c r="BN2736" s="6"/>
      <c r="CA2736" s="6"/>
    </row>
    <row r="2737" spans="4:79">
      <c r="D2737" s="6"/>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50"/>
      <c r="BE2737" s="45"/>
      <c r="BM2737" s="63"/>
      <c r="BN2737" s="6"/>
      <c r="CA2737" s="6"/>
    </row>
    <row r="2738" spans="4:79">
      <c r="D2738" s="6"/>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50"/>
      <c r="BE2738" s="45"/>
      <c r="BM2738" s="63"/>
      <c r="BN2738" s="6"/>
      <c r="CA2738" s="6"/>
    </row>
    <row r="2739" spans="4:79">
      <c r="D2739" s="6"/>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50"/>
      <c r="BE2739" s="45"/>
      <c r="BM2739" s="63"/>
      <c r="BN2739" s="6"/>
      <c r="CA2739" s="6"/>
    </row>
    <row r="2740" spans="4:79">
      <c r="D2740" s="6"/>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50"/>
      <c r="BE2740" s="45"/>
      <c r="BM2740" s="63"/>
      <c r="BN2740" s="6"/>
      <c r="CA2740" s="6"/>
    </row>
    <row r="2741" spans="4:79">
      <c r="D2741" s="6"/>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50"/>
      <c r="BE2741" s="45"/>
      <c r="BM2741" s="63"/>
      <c r="BN2741" s="6"/>
      <c r="CA2741" s="6"/>
    </row>
    <row r="2742" spans="4:79">
      <c r="D2742" s="6"/>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50"/>
      <c r="BE2742" s="45"/>
      <c r="BM2742" s="63"/>
      <c r="BN2742" s="6"/>
      <c r="CA2742" s="6"/>
    </row>
    <row r="2743" spans="4:79">
      <c r="D2743" s="6"/>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50"/>
      <c r="BE2743" s="45"/>
      <c r="BM2743" s="63"/>
      <c r="BN2743" s="6"/>
      <c r="CA2743" s="6"/>
    </row>
    <row r="2744" spans="4:79">
      <c r="D2744" s="6"/>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50"/>
      <c r="BE2744" s="45"/>
      <c r="BM2744" s="63"/>
      <c r="BN2744" s="6"/>
      <c r="CA2744" s="6"/>
    </row>
    <row r="2745" spans="4:79">
      <c r="D2745" s="6"/>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50"/>
      <c r="BE2745" s="45"/>
      <c r="BM2745" s="63"/>
      <c r="BN2745" s="6"/>
      <c r="CA2745" s="6"/>
    </row>
    <row r="2746" spans="4:79">
      <c r="D2746" s="6"/>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50"/>
      <c r="BE2746" s="45"/>
      <c r="BM2746" s="63"/>
      <c r="BN2746" s="6"/>
      <c r="CA2746" s="6"/>
    </row>
    <row r="2747" spans="4:79">
      <c r="D2747" s="6"/>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50"/>
      <c r="BE2747" s="45"/>
      <c r="BM2747" s="63"/>
      <c r="BN2747" s="6"/>
      <c r="CA2747" s="6"/>
    </row>
    <row r="2748" spans="4:79">
      <c r="D2748" s="6"/>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50"/>
      <c r="BE2748" s="45"/>
      <c r="BM2748" s="63"/>
      <c r="BN2748" s="6"/>
      <c r="CA2748" s="6"/>
    </row>
    <row r="2749" spans="4:79">
      <c r="D2749" s="6"/>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50"/>
      <c r="BE2749" s="45"/>
      <c r="BM2749" s="63"/>
      <c r="BN2749" s="6"/>
      <c r="CA2749" s="6"/>
    </row>
    <row r="2750" spans="4:79">
      <c r="D2750" s="6"/>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50"/>
      <c r="BE2750" s="45"/>
      <c r="BM2750" s="63"/>
      <c r="BN2750" s="6"/>
      <c r="CA2750" s="6"/>
    </row>
    <row r="2751" spans="4:79">
      <c r="D2751" s="6"/>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50"/>
      <c r="BE2751" s="45"/>
      <c r="BM2751" s="63"/>
      <c r="BN2751" s="6"/>
      <c r="CA2751" s="6"/>
    </row>
    <row r="2752" spans="4:79">
      <c r="D2752" s="6"/>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50"/>
      <c r="BE2752" s="45"/>
      <c r="BM2752" s="63"/>
      <c r="BN2752" s="6"/>
      <c r="CA2752" s="6"/>
    </row>
    <row r="2753" spans="4:79">
      <c r="D2753" s="6"/>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50"/>
      <c r="BE2753" s="45"/>
      <c r="BM2753" s="63"/>
      <c r="BN2753" s="6"/>
      <c r="CA2753" s="6"/>
    </row>
    <row r="2754" spans="4:79">
      <c r="D2754" s="6"/>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50"/>
      <c r="BE2754" s="45"/>
      <c r="BM2754" s="63"/>
      <c r="BN2754" s="6"/>
      <c r="CA2754" s="6"/>
    </row>
    <row r="2755" spans="4:79">
      <c r="D2755" s="6"/>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50"/>
      <c r="BE2755" s="45"/>
      <c r="BM2755" s="63"/>
      <c r="BN2755" s="6"/>
      <c r="CA2755" s="6"/>
    </row>
    <row r="2756" spans="4:79">
      <c r="D2756" s="6"/>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50"/>
      <c r="BE2756" s="45"/>
      <c r="BM2756" s="63"/>
      <c r="BN2756" s="6"/>
      <c r="CA2756" s="6"/>
    </row>
    <row r="2757" spans="4:79">
      <c r="D2757" s="6"/>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50"/>
      <c r="BE2757" s="45"/>
      <c r="BM2757" s="63"/>
      <c r="BN2757" s="6"/>
      <c r="CA2757" s="6"/>
    </row>
    <row r="2758" spans="4:79">
      <c r="D2758" s="6"/>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50"/>
      <c r="BE2758" s="45"/>
      <c r="BM2758" s="63"/>
      <c r="BN2758" s="6"/>
      <c r="CA2758" s="6"/>
    </row>
    <row r="2759" spans="4:79">
      <c r="D2759" s="6"/>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50"/>
      <c r="BE2759" s="45"/>
      <c r="BM2759" s="63"/>
      <c r="BN2759" s="6"/>
      <c r="CA2759" s="6"/>
    </row>
    <row r="2760" spans="4:79">
      <c r="D2760" s="6"/>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50"/>
      <c r="BE2760" s="45"/>
      <c r="BM2760" s="63"/>
      <c r="BN2760" s="6"/>
      <c r="CA2760" s="6"/>
    </row>
    <row r="2761" spans="4:79">
      <c r="D2761" s="6"/>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50"/>
      <c r="BE2761" s="45"/>
      <c r="BM2761" s="63"/>
      <c r="BN2761" s="6"/>
      <c r="CA2761" s="6"/>
    </row>
    <row r="2762" spans="4:79">
      <c r="D2762" s="6"/>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50"/>
      <c r="BE2762" s="45"/>
      <c r="BM2762" s="63"/>
      <c r="BN2762" s="6"/>
      <c r="CA2762" s="6"/>
    </row>
    <row r="2763" spans="4:79">
      <c r="D2763" s="6"/>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50"/>
      <c r="BE2763" s="45"/>
      <c r="BM2763" s="63"/>
      <c r="BN2763" s="6"/>
      <c r="CA2763" s="6"/>
    </row>
    <row r="2764" spans="4:79">
      <c r="D2764" s="6"/>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50"/>
      <c r="BE2764" s="45"/>
      <c r="BM2764" s="63"/>
      <c r="BN2764" s="6"/>
      <c r="CA2764" s="6"/>
    </row>
    <row r="2765" spans="4:79">
      <c r="D2765" s="6"/>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50"/>
      <c r="BE2765" s="45"/>
      <c r="BM2765" s="63"/>
      <c r="BN2765" s="6"/>
      <c r="CA2765" s="6"/>
    </row>
    <row r="2766" spans="4:79">
      <c r="D2766" s="6"/>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50"/>
      <c r="BE2766" s="45"/>
      <c r="BM2766" s="63"/>
      <c r="BN2766" s="6"/>
      <c r="CA2766" s="6"/>
    </row>
    <row r="2767" spans="4:79">
      <c r="D2767" s="6"/>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50"/>
      <c r="BE2767" s="45"/>
      <c r="BM2767" s="63"/>
      <c r="BN2767" s="6"/>
      <c r="CA2767" s="6"/>
    </row>
    <row r="2768" spans="4:79">
      <c r="D2768" s="6"/>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50"/>
      <c r="BE2768" s="45"/>
      <c r="BM2768" s="63"/>
      <c r="BN2768" s="6"/>
      <c r="CA2768" s="6"/>
    </row>
    <row r="2769" spans="4:79">
      <c r="D2769" s="6"/>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50"/>
      <c r="BE2769" s="45"/>
      <c r="BM2769" s="63"/>
      <c r="BN2769" s="6"/>
      <c r="CA2769" s="6"/>
    </row>
    <row r="2770" spans="4:79">
      <c r="D2770" s="6"/>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50"/>
      <c r="BE2770" s="45"/>
      <c r="BM2770" s="63"/>
      <c r="BN2770" s="6"/>
      <c r="CA2770" s="6"/>
    </row>
    <row r="2771" spans="4:79">
      <c r="D2771" s="6"/>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50"/>
      <c r="BE2771" s="45"/>
      <c r="BM2771" s="63"/>
      <c r="BN2771" s="6"/>
      <c r="CA2771" s="6"/>
    </row>
    <row r="2772" spans="4:79">
      <c r="D2772" s="6"/>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50"/>
      <c r="BE2772" s="45"/>
      <c r="BM2772" s="63"/>
      <c r="BN2772" s="6"/>
      <c r="CA2772" s="6"/>
    </row>
    <row r="2773" spans="4:79">
      <c r="D2773" s="6"/>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50"/>
      <c r="BE2773" s="45"/>
      <c r="BM2773" s="63"/>
      <c r="BN2773" s="6"/>
      <c r="CA2773" s="6"/>
    </row>
    <row r="2774" spans="4:79">
      <c r="D2774" s="6"/>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50"/>
      <c r="BE2774" s="45"/>
      <c r="BM2774" s="63"/>
      <c r="BN2774" s="6"/>
      <c r="CA2774" s="6"/>
    </row>
    <row r="2775" spans="4:79">
      <c r="D2775" s="6"/>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50"/>
      <c r="BE2775" s="45"/>
      <c r="BM2775" s="63"/>
      <c r="BN2775" s="6"/>
      <c r="CA2775" s="6"/>
    </row>
    <row r="2776" spans="4:79">
      <c r="D2776" s="6"/>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50"/>
      <c r="BE2776" s="45"/>
      <c r="BM2776" s="63"/>
      <c r="BN2776" s="6"/>
      <c r="CA2776" s="6"/>
    </row>
    <row r="2777" spans="4:79">
      <c r="D2777" s="6"/>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50"/>
      <c r="BE2777" s="45"/>
      <c r="BM2777" s="63"/>
      <c r="BN2777" s="6"/>
      <c r="CA2777" s="6"/>
    </row>
    <row r="2778" spans="4:79">
      <c r="D2778" s="6"/>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50"/>
      <c r="BE2778" s="45"/>
      <c r="BM2778" s="63"/>
      <c r="BN2778" s="6"/>
      <c r="CA2778" s="6"/>
    </row>
    <row r="2779" spans="4:79">
      <c r="D2779" s="6"/>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6"/>
      <c r="AG2779" s="6"/>
      <c r="AH2779" s="6"/>
      <c r="AI2779" s="6"/>
      <c r="AJ2779" s="6"/>
      <c r="AK2779" s="6"/>
      <c r="AL2779" s="6"/>
      <c r="AM2779" s="6"/>
      <c r="AN2779" s="6"/>
      <c r="AO2779" s="6"/>
      <c r="AP2779" s="6"/>
      <c r="AQ2779" s="6"/>
      <c r="AR2779" s="6"/>
      <c r="AS2779" s="6"/>
      <c r="AT2779" s="6"/>
      <c r="AU2779" s="6"/>
      <c r="AV2779" s="6"/>
      <c r="AW2779" s="6"/>
      <c r="AX2779" s="6"/>
      <c r="AY2779" s="6"/>
      <c r="AZ2779" s="6"/>
      <c r="BA2779" s="6"/>
      <c r="BB2779" s="6"/>
      <c r="BC2779" s="6"/>
      <c r="BD2779" s="50"/>
      <c r="BE2779" s="45"/>
      <c r="BM2779" s="63"/>
      <c r="BN2779" s="6"/>
      <c r="CA2779" s="6"/>
    </row>
    <row r="2780" spans="4:79">
      <c r="D2780" s="6"/>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50"/>
      <c r="BE2780" s="45"/>
      <c r="BM2780" s="63"/>
      <c r="BN2780" s="6"/>
      <c r="CA2780" s="6"/>
    </row>
    <row r="2781" spans="4:79">
      <c r="D2781" s="6"/>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50"/>
      <c r="BE2781" s="45"/>
      <c r="BM2781" s="63"/>
      <c r="BN2781" s="6"/>
      <c r="CA2781" s="6"/>
    </row>
    <row r="2782" spans="4:79">
      <c r="D2782" s="6"/>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50"/>
      <c r="BE2782" s="45"/>
      <c r="BM2782" s="63"/>
      <c r="BN2782" s="6"/>
      <c r="CA2782" s="6"/>
    </row>
    <row r="2783" spans="4:79">
      <c r="D2783" s="6"/>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50"/>
      <c r="BE2783" s="45"/>
      <c r="BM2783" s="63"/>
      <c r="BN2783" s="6"/>
      <c r="CA2783" s="6"/>
    </row>
    <row r="2784" spans="4:79">
      <c r="D2784" s="6"/>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50"/>
      <c r="BE2784" s="45"/>
      <c r="BM2784" s="63"/>
      <c r="BN2784" s="6"/>
      <c r="CA2784" s="6"/>
    </row>
    <row r="2785" spans="4:79">
      <c r="D2785" s="6"/>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50"/>
      <c r="BE2785" s="45"/>
      <c r="BM2785" s="63"/>
      <c r="BN2785" s="6"/>
      <c r="CA2785" s="6"/>
    </row>
    <row r="2786" spans="4:79">
      <c r="D2786" s="6"/>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50"/>
      <c r="BE2786" s="45"/>
      <c r="BM2786" s="63"/>
      <c r="BN2786" s="6"/>
      <c r="CA2786" s="6"/>
    </row>
    <row r="2787" spans="4:79">
      <c r="D2787" s="6"/>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50"/>
      <c r="BE2787" s="45"/>
      <c r="BM2787" s="63"/>
      <c r="BN2787" s="6"/>
      <c r="CA2787" s="6"/>
    </row>
    <row r="2788" spans="4:79">
      <c r="D2788" s="6"/>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50"/>
      <c r="BE2788" s="45"/>
      <c r="BM2788" s="63"/>
      <c r="BN2788" s="6"/>
      <c r="CA2788" s="6"/>
    </row>
    <row r="2789" spans="4:79">
      <c r="D2789" s="6"/>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50"/>
      <c r="BE2789" s="45"/>
      <c r="BM2789" s="63"/>
      <c r="BN2789" s="6"/>
      <c r="CA2789" s="6"/>
    </row>
    <row r="2790" spans="4:79">
      <c r="D2790" s="6"/>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50"/>
      <c r="BE2790" s="45"/>
      <c r="BM2790" s="63"/>
      <c r="BN2790" s="6"/>
      <c r="CA2790" s="6"/>
    </row>
    <row r="2791" spans="4:79">
      <c r="D2791" s="6"/>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50"/>
      <c r="BE2791" s="45"/>
      <c r="BM2791" s="63"/>
      <c r="BN2791" s="6"/>
      <c r="CA2791" s="6"/>
    </row>
    <row r="2792" spans="4:79">
      <c r="D2792" s="6"/>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50"/>
      <c r="BE2792" s="45"/>
      <c r="BM2792" s="63"/>
      <c r="BN2792" s="6"/>
      <c r="CA2792" s="6"/>
    </row>
    <row r="2793" spans="4:79">
      <c r="D2793" s="6"/>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50"/>
      <c r="BE2793" s="45"/>
      <c r="BM2793" s="63"/>
      <c r="BN2793" s="6"/>
      <c r="CA2793" s="6"/>
    </row>
    <row r="2794" spans="4:79">
      <c r="D2794" s="6"/>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50"/>
      <c r="BE2794" s="45"/>
      <c r="BM2794" s="63"/>
      <c r="BN2794" s="6"/>
      <c r="CA2794" s="6"/>
    </row>
    <row r="2795" spans="4:79">
      <c r="D2795" s="6"/>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50"/>
      <c r="BE2795" s="45"/>
      <c r="BM2795" s="63"/>
      <c r="BN2795" s="6"/>
      <c r="CA2795" s="6"/>
    </row>
    <row r="2796" spans="4:79">
      <c r="D2796" s="6"/>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6"/>
      <c r="AG2796" s="6"/>
      <c r="AH2796" s="6"/>
      <c r="AI2796" s="6"/>
      <c r="AJ2796" s="6"/>
      <c r="AK2796" s="6"/>
      <c r="AL2796" s="6"/>
      <c r="AM2796" s="6"/>
      <c r="AN2796" s="6"/>
      <c r="AO2796" s="6"/>
      <c r="AP2796" s="6"/>
      <c r="AQ2796" s="6"/>
      <c r="AR2796" s="6"/>
      <c r="AS2796" s="6"/>
      <c r="AT2796" s="6"/>
      <c r="AU2796" s="6"/>
      <c r="AV2796" s="6"/>
      <c r="AW2796" s="6"/>
      <c r="AX2796" s="6"/>
      <c r="AY2796" s="6"/>
      <c r="AZ2796" s="6"/>
      <c r="BA2796" s="6"/>
      <c r="BB2796" s="6"/>
      <c r="BC2796" s="6"/>
      <c r="BD2796" s="50"/>
      <c r="BE2796" s="45"/>
      <c r="BM2796" s="63"/>
      <c r="BN2796" s="6"/>
      <c r="CA2796" s="6"/>
    </row>
    <row r="2797" spans="4:79">
      <c r="D2797" s="6"/>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50"/>
      <c r="BE2797" s="45"/>
      <c r="BM2797" s="63"/>
      <c r="BN2797" s="6"/>
      <c r="CA2797" s="6"/>
    </row>
    <row r="2798" spans="4:79">
      <c r="D2798" s="6"/>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6"/>
      <c r="AG2798" s="6"/>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50"/>
      <c r="BE2798" s="45"/>
      <c r="BM2798" s="63"/>
      <c r="BN2798" s="6"/>
      <c r="CA2798" s="6"/>
    </row>
    <row r="2799" spans="4:79">
      <c r="D2799" s="6"/>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50"/>
      <c r="BE2799" s="45"/>
      <c r="BM2799" s="63"/>
      <c r="BN2799" s="6"/>
      <c r="CA2799" s="6"/>
    </row>
    <row r="2800" spans="4:79">
      <c r="D2800" s="6"/>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50"/>
      <c r="BE2800" s="45"/>
      <c r="BM2800" s="63"/>
      <c r="BN2800" s="6"/>
      <c r="CA2800" s="6"/>
    </row>
    <row r="2801" spans="4:79">
      <c r="D2801" s="6"/>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6"/>
      <c r="AG2801" s="6"/>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50"/>
      <c r="BE2801" s="45"/>
      <c r="BM2801" s="63"/>
      <c r="BN2801" s="6"/>
      <c r="CA2801" s="6"/>
    </row>
    <row r="2802" spans="4:79">
      <c r="D2802" s="6"/>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50"/>
      <c r="BE2802" s="45"/>
      <c r="BM2802" s="63"/>
      <c r="BN2802" s="6"/>
      <c r="CA2802" s="6"/>
    </row>
    <row r="2803" spans="4:79">
      <c r="D2803" s="6"/>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50"/>
      <c r="BE2803" s="45"/>
      <c r="BM2803" s="63"/>
      <c r="BN2803" s="6"/>
      <c r="CA2803" s="6"/>
    </row>
    <row r="2804" spans="4:79">
      <c r="D2804" s="6"/>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50"/>
      <c r="BE2804" s="45"/>
      <c r="BM2804" s="63"/>
      <c r="BN2804" s="6"/>
      <c r="CA2804" s="6"/>
    </row>
    <row r="2805" spans="4:79">
      <c r="D2805" s="6"/>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50"/>
      <c r="BE2805" s="45"/>
      <c r="BM2805" s="63"/>
      <c r="BN2805" s="6"/>
      <c r="CA2805" s="6"/>
    </row>
    <row r="2806" spans="4:79">
      <c r="D2806" s="6"/>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50"/>
      <c r="BE2806" s="45"/>
      <c r="BM2806" s="63"/>
      <c r="BN2806" s="6"/>
      <c r="CA2806" s="6"/>
    </row>
    <row r="2807" spans="4:79">
      <c r="D2807" s="6"/>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50"/>
      <c r="BE2807" s="45"/>
      <c r="BM2807" s="63"/>
      <c r="BN2807" s="6"/>
      <c r="CA2807" s="6"/>
    </row>
    <row r="2808" spans="4:79">
      <c r="D2808" s="6"/>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50"/>
      <c r="BE2808" s="45"/>
      <c r="BM2808" s="63"/>
      <c r="BN2808" s="6"/>
      <c r="CA2808" s="6"/>
    </row>
    <row r="2809" spans="4:79">
      <c r="D2809" s="6"/>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6"/>
      <c r="AG2809" s="6"/>
      <c r="AH2809" s="6"/>
      <c r="AI2809" s="6"/>
      <c r="AJ2809" s="6"/>
      <c r="AK2809" s="6"/>
      <c r="AL2809" s="6"/>
      <c r="AM2809" s="6"/>
      <c r="AN2809" s="6"/>
      <c r="AO2809" s="6"/>
      <c r="AP2809" s="6"/>
      <c r="AQ2809" s="6"/>
      <c r="AR2809" s="6"/>
      <c r="AS2809" s="6"/>
      <c r="AT2809" s="6"/>
      <c r="AU2809" s="6"/>
      <c r="AV2809" s="6"/>
      <c r="AW2809" s="6"/>
      <c r="AX2809" s="6"/>
      <c r="AY2809" s="6"/>
      <c r="AZ2809" s="6"/>
      <c r="BA2809" s="6"/>
      <c r="BB2809" s="6"/>
      <c r="BC2809" s="6"/>
      <c r="BD2809" s="50"/>
      <c r="BE2809" s="45"/>
      <c r="BM2809" s="63"/>
      <c r="BN2809" s="6"/>
      <c r="CA2809" s="6"/>
    </row>
    <row r="2810" spans="4:79">
      <c r="D2810" s="6"/>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50"/>
      <c r="BE2810" s="45"/>
      <c r="BM2810" s="63"/>
      <c r="BN2810" s="6"/>
      <c r="CA2810" s="6"/>
    </row>
    <row r="2811" spans="4:79">
      <c r="D2811" s="6"/>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50"/>
      <c r="BE2811" s="45"/>
      <c r="BM2811" s="63"/>
      <c r="BN2811" s="6"/>
      <c r="CA2811" s="6"/>
    </row>
    <row r="2812" spans="4:79">
      <c r="D2812" s="6"/>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50"/>
      <c r="BE2812" s="45"/>
      <c r="BM2812" s="63"/>
      <c r="BN2812" s="6"/>
      <c r="CA2812" s="6"/>
    </row>
    <row r="2813" spans="4:79">
      <c r="D2813" s="6"/>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50"/>
      <c r="BE2813" s="45"/>
      <c r="BM2813" s="63"/>
      <c r="BN2813" s="6"/>
      <c r="CA2813" s="6"/>
    </row>
    <row r="2814" spans="4:79">
      <c r="D2814" s="6"/>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50"/>
      <c r="BE2814" s="45"/>
      <c r="BM2814" s="63"/>
      <c r="BN2814" s="6"/>
      <c r="CA2814" s="6"/>
    </row>
    <row r="2815" spans="4:79">
      <c r="D2815" s="6"/>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50"/>
      <c r="BE2815" s="45"/>
      <c r="BM2815" s="63"/>
      <c r="BN2815" s="6"/>
      <c r="CA2815" s="6"/>
    </row>
    <row r="2816" spans="4:79">
      <c r="D2816" s="6"/>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50"/>
      <c r="BE2816" s="45"/>
      <c r="BM2816" s="63"/>
      <c r="BN2816" s="6"/>
      <c r="CA2816" s="6"/>
    </row>
    <row r="2817" spans="4:79">
      <c r="D2817" s="6"/>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50"/>
      <c r="BE2817" s="45"/>
      <c r="BM2817" s="63"/>
      <c r="BN2817" s="6"/>
      <c r="CA2817" s="6"/>
    </row>
    <row r="2818" spans="4:79">
      <c r="D2818" s="6"/>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50"/>
      <c r="BE2818" s="45"/>
      <c r="BM2818" s="63"/>
      <c r="BN2818" s="6"/>
      <c r="CA2818" s="6"/>
    </row>
    <row r="2819" spans="4:79">
      <c r="D2819" s="6"/>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50"/>
      <c r="BE2819" s="45"/>
      <c r="BM2819" s="63"/>
      <c r="BN2819" s="6"/>
      <c r="CA2819" s="6"/>
    </row>
    <row r="2820" spans="4:79">
      <c r="D2820" s="6"/>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6"/>
      <c r="AG2820" s="6"/>
      <c r="AH2820" s="6"/>
      <c r="AI2820" s="6"/>
      <c r="AJ2820" s="6"/>
      <c r="AK2820" s="6"/>
      <c r="AL2820" s="6"/>
      <c r="AM2820" s="6"/>
      <c r="AN2820" s="6"/>
      <c r="AO2820" s="6"/>
      <c r="AP2820" s="6"/>
      <c r="AQ2820" s="6"/>
      <c r="AR2820" s="6"/>
      <c r="AS2820" s="6"/>
      <c r="AT2820" s="6"/>
      <c r="AU2820" s="6"/>
      <c r="AV2820" s="6"/>
      <c r="AW2820" s="6"/>
      <c r="AX2820" s="6"/>
      <c r="AY2820" s="6"/>
      <c r="AZ2820" s="6"/>
      <c r="BA2820" s="6"/>
      <c r="BB2820" s="6"/>
      <c r="BC2820" s="6"/>
      <c r="BD2820" s="50"/>
      <c r="BE2820" s="45"/>
      <c r="BM2820" s="63"/>
      <c r="BN2820" s="6"/>
      <c r="CA2820" s="6"/>
    </row>
    <row r="2821" spans="4:79">
      <c r="D2821" s="6"/>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50"/>
      <c r="BE2821" s="45"/>
      <c r="BM2821" s="63"/>
      <c r="BN2821" s="6"/>
      <c r="CA2821" s="6"/>
    </row>
    <row r="2822" spans="4:79">
      <c r="D2822" s="6"/>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50"/>
      <c r="BE2822" s="45"/>
      <c r="BM2822" s="63"/>
      <c r="BN2822" s="6"/>
      <c r="CA2822" s="6"/>
    </row>
    <row r="2823" spans="4:79">
      <c r="D2823" s="6"/>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50"/>
      <c r="BE2823" s="45"/>
      <c r="BM2823" s="63"/>
      <c r="BN2823" s="6"/>
      <c r="CA2823" s="6"/>
    </row>
    <row r="2824" spans="4:79">
      <c r="D2824" s="6"/>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50"/>
      <c r="BE2824" s="45"/>
      <c r="BM2824" s="63"/>
      <c r="BN2824" s="6"/>
      <c r="CA2824" s="6"/>
    </row>
    <row r="2825" spans="4:79">
      <c r="D2825" s="6"/>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50"/>
      <c r="BE2825" s="45"/>
      <c r="BM2825" s="63"/>
      <c r="BN2825" s="6"/>
      <c r="CA2825" s="6"/>
    </row>
    <row r="2826" spans="4:79">
      <c r="D2826" s="6"/>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50"/>
      <c r="BE2826" s="45"/>
      <c r="BM2826" s="63"/>
      <c r="BN2826" s="6"/>
      <c r="CA2826" s="6"/>
    </row>
    <row r="2827" spans="4:79">
      <c r="D2827" s="6"/>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50"/>
      <c r="BE2827" s="45"/>
      <c r="BM2827" s="63"/>
      <c r="BN2827" s="6"/>
      <c r="CA2827" s="6"/>
    </row>
    <row r="2828" spans="4:79">
      <c r="D2828" s="6"/>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50"/>
      <c r="BE2828" s="45"/>
      <c r="BM2828" s="63"/>
      <c r="BN2828" s="6"/>
      <c r="CA2828" s="6"/>
    </row>
    <row r="2829" spans="4:79">
      <c r="D2829" s="6"/>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50"/>
      <c r="BE2829" s="45"/>
      <c r="BM2829" s="63"/>
      <c r="BN2829" s="6"/>
      <c r="CA2829" s="6"/>
    </row>
    <row r="2830" spans="4:79">
      <c r="D2830" s="6"/>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50"/>
      <c r="BE2830" s="45"/>
      <c r="BM2830" s="63"/>
      <c r="BN2830" s="6"/>
      <c r="CA2830" s="6"/>
    </row>
    <row r="2831" spans="4:79">
      <c r="D2831" s="6"/>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50"/>
      <c r="BE2831" s="45"/>
      <c r="BM2831" s="63"/>
      <c r="BN2831" s="6"/>
      <c r="CA2831" s="6"/>
    </row>
    <row r="2832" spans="4:79">
      <c r="D2832" s="6"/>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50"/>
      <c r="BE2832" s="45"/>
      <c r="BM2832" s="63"/>
      <c r="BN2832" s="6"/>
      <c r="CA2832" s="6"/>
    </row>
    <row r="2833" spans="4:79">
      <c r="D2833" s="6"/>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50"/>
      <c r="BE2833" s="45"/>
      <c r="BM2833" s="63"/>
      <c r="BN2833" s="6"/>
      <c r="CA2833" s="6"/>
    </row>
    <row r="2834" spans="4:79">
      <c r="D2834" s="6"/>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50"/>
      <c r="BE2834" s="45"/>
      <c r="BM2834" s="63"/>
      <c r="BN2834" s="6"/>
      <c r="CA2834" s="6"/>
    </row>
    <row r="2835" spans="4:79">
      <c r="D2835" s="6"/>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50"/>
      <c r="BE2835" s="45"/>
      <c r="BM2835" s="63"/>
      <c r="BN2835" s="6"/>
      <c r="CA2835" s="6"/>
    </row>
    <row r="2836" spans="4:79">
      <c r="D2836" s="6"/>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50"/>
      <c r="BE2836" s="45"/>
      <c r="BM2836" s="63"/>
      <c r="BN2836" s="6"/>
      <c r="CA2836" s="6"/>
    </row>
    <row r="2837" spans="4:79">
      <c r="D2837" s="6"/>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50"/>
      <c r="BE2837" s="45"/>
      <c r="BM2837" s="63"/>
      <c r="BN2837" s="6"/>
      <c r="CA2837" s="6"/>
    </row>
    <row r="2838" spans="4:79">
      <c r="D2838" s="6"/>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50"/>
      <c r="BE2838" s="45"/>
      <c r="BM2838" s="63"/>
      <c r="BN2838" s="6"/>
      <c r="CA2838" s="6"/>
    </row>
    <row r="2839" spans="4:79">
      <c r="D2839" s="6"/>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50"/>
      <c r="BE2839" s="45"/>
      <c r="BM2839" s="63"/>
      <c r="BN2839" s="6"/>
      <c r="CA2839" s="6"/>
    </row>
    <row r="2840" spans="4:79">
      <c r="D2840" s="6"/>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50"/>
      <c r="BE2840" s="45"/>
      <c r="BM2840" s="63"/>
      <c r="BN2840" s="6"/>
      <c r="CA2840" s="6"/>
    </row>
    <row r="2841" spans="4:79">
      <c r="D2841" s="6"/>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50"/>
      <c r="BE2841" s="45"/>
      <c r="BM2841" s="63"/>
      <c r="BN2841" s="6"/>
      <c r="CA2841" s="6"/>
    </row>
    <row r="2842" spans="4:79">
      <c r="D2842" s="6"/>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50"/>
      <c r="BE2842" s="45"/>
      <c r="BM2842" s="63"/>
      <c r="BN2842" s="6"/>
      <c r="CA2842" s="6"/>
    </row>
    <row r="2843" spans="4:79">
      <c r="D2843" s="6"/>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50"/>
      <c r="BE2843" s="45"/>
      <c r="BM2843" s="63"/>
      <c r="BN2843" s="6"/>
      <c r="CA2843" s="6"/>
    </row>
    <row r="2844" spans="4:79">
      <c r="D2844" s="6"/>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50"/>
      <c r="BE2844" s="45"/>
      <c r="BM2844" s="63"/>
      <c r="BN2844" s="6"/>
      <c r="CA2844" s="6"/>
    </row>
    <row r="2845" spans="4:79">
      <c r="D2845" s="6"/>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50"/>
      <c r="BE2845" s="45"/>
      <c r="BM2845" s="63"/>
      <c r="BN2845" s="6"/>
      <c r="CA2845" s="6"/>
    </row>
    <row r="2846" spans="4:79">
      <c r="D2846" s="6"/>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50"/>
      <c r="BE2846" s="45"/>
      <c r="BM2846" s="63"/>
      <c r="BN2846" s="6"/>
      <c r="CA2846" s="6"/>
    </row>
    <row r="2847" spans="4:79">
      <c r="D2847" s="6"/>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50"/>
      <c r="BE2847" s="45"/>
      <c r="BM2847" s="63"/>
      <c r="BN2847" s="6"/>
      <c r="CA2847" s="6"/>
    </row>
    <row r="2848" spans="4:79">
      <c r="D2848" s="6"/>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50"/>
      <c r="BE2848" s="45"/>
      <c r="BM2848" s="63"/>
      <c r="BN2848" s="6"/>
      <c r="CA2848" s="6"/>
    </row>
    <row r="2849" spans="4:79">
      <c r="D2849" s="6"/>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50"/>
      <c r="BE2849" s="45"/>
      <c r="BM2849" s="63"/>
      <c r="BN2849" s="6"/>
      <c r="CA2849" s="6"/>
    </row>
    <row r="2850" spans="4:79">
      <c r="D2850" s="6"/>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50"/>
      <c r="BE2850" s="45"/>
      <c r="BM2850" s="63"/>
      <c r="BN2850" s="6"/>
      <c r="CA2850" s="6"/>
    </row>
    <row r="2851" spans="4:79">
      <c r="D2851" s="6"/>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50"/>
      <c r="BE2851" s="45"/>
      <c r="BM2851" s="63"/>
      <c r="BN2851" s="6"/>
      <c r="CA2851" s="6"/>
    </row>
    <row r="2852" spans="4:79">
      <c r="D2852" s="6"/>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50"/>
      <c r="BE2852" s="45"/>
      <c r="BM2852" s="63"/>
      <c r="BN2852" s="6"/>
      <c r="CA2852" s="6"/>
    </row>
    <row r="2853" spans="4:79">
      <c r="D2853" s="6"/>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50"/>
      <c r="BE2853" s="45"/>
      <c r="BM2853" s="63"/>
      <c r="BN2853" s="6"/>
      <c r="CA2853" s="6"/>
    </row>
    <row r="2854" spans="4:79">
      <c r="D2854" s="6"/>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50"/>
      <c r="BE2854" s="45"/>
      <c r="BM2854" s="63"/>
      <c r="BN2854" s="6"/>
      <c r="CA2854" s="6"/>
    </row>
    <row r="2855" spans="4:79">
      <c r="D2855" s="6"/>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50"/>
      <c r="BE2855" s="45"/>
      <c r="BM2855" s="63"/>
      <c r="BN2855" s="6"/>
      <c r="CA2855" s="6"/>
    </row>
    <row r="2856" spans="4:79">
      <c r="D2856" s="6"/>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50"/>
      <c r="BE2856" s="45"/>
      <c r="BM2856" s="63"/>
      <c r="BN2856" s="6"/>
      <c r="CA2856" s="6"/>
    </row>
    <row r="2857" spans="4:79">
      <c r="D2857" s="6"/>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50"/>
      <c r="BE2857" s="45"/>
      <c r="BM2857" s="63"/>
      <c r="BN2857" s="6"/>
      <c r="CA2857" s="6"/>
    </row>
    <row r="2858" spans="4:79">
      <c r="D2858" s="6"/>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50"/>
      <c r="BE2858" s="45"/>
      <c r="BM2858" s="63"/>
      <c r="BN2858" s="6"/>
      <c r="CA2858" s="6"/>
    </row>
    <row r="2859" spans="4:79">
      <c r="D2859" s="6"/>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50"/>
      <c r="BE2859" s="45"/>
      <c r="BM2859" s="63"/>
      <c r="BN2859" s="6"/>
      <c r="CA2859" s="6"/>
    </row>
    <row r="2860" spans="4:79">
      <c r="D2860" s="6"/>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50"/>
      <c r="BE2860" s="45"/>
      <c r="BM2860" s="63"/>
      <c r="BN2860" s="6"/>
      <c r="CA2860" s="6"/>
    </row>
    <row r="2861" spans="4:79">
      <c r="D2861" s="6"/>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50"/>
      <c r="BE2861" s="45"/>
      <c r="BM2861" s="63"/>
      <c r="BN2861" s="6"/>
      <c r="CA2861" s="6"/>
    </row>
    <row r="2862" spans="4:79">
      <c r="D2862" s="6"/>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6"/>
      <c r="AG2862" s="6"/>
      <c r="AH2862" s="6"/>
      <c r="AI2862" s="6"/>
      <c r="AJ2862" s="6"/>
      <c r="AK2862" s="6"/>
      <c r="AL2862" s="6"/>
      <c r="AM2862" s="6"/>
      <c r="AN2862" s="6"/>
      <c r="AO2862" s="6"/>
      <c r="AP2862" s="6"/>
      <c r="AQ2862" s="6"/>
      <c r="AR2862" s="6"/>
      <c r="AS2862" s="6"/>
      <c r="AT2862" s="6"/>
      <c r="AU2862" s="6"/>
      <c r="AV2862" s="6"/>
      <c r="AW2862" s="6"/>
      <c r="AX2862" s="6"/>
      <c r="AY2862" s="6"/>
      <c r="AZ2862" s="6"/>
      <c r="BA2862" s="6"/>
      <c r="BB2862" s="6"/>
      <c r="BC2862" s="6"/>
      <c r="BD2862" s="50"/>
      <c r="BE2862" s="45"/>
      <c r="BM2862" s="63"/>
      <c r="BN2862" s="6"/>
      <c r="CA2862" s="6"/>
    </row>
    <row r="2863" spans="4:79">
      <c r="D2863" s="6"/>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50"/>
      <c r="BE2863" s="45"/>
      <c r="BM2863" s="63"/>
      <c r="BN2863" s="6"/>
      <c r="CA2863" s="6"/>
    </row>
    <row r="2864" spans="4:79">
      <c r="D2864" s="6"/>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50"/>
      <c r="BE2864" s="45"/>
      <c r="BM2864" s="63"/>
      <c r="BN2864" s="6"/>
      <c r="CA2864" s="6"/>
    </row>
    <row r="2865" spans="4:79">
      <c r="D2865" s="6"/>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50"/>
      <c r="BE2865" s="45"/>
      <c r="BM2865" s="63"/>
      <c r="BN2865" s="6"/>
      <c r="CA2865" s="6"/>
    </row>
    <row r="2866" spans="4:79">
      <c r="D2866" s="6"/>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50"/>
      <c r="BE2866" s="45"/>
      <c r="BM2866" s="63"/>
      <c r="BN2866" s="6"/>
      <c r="CA2866" s="6"/>
    </row>
    <row r="2867" spans="4:79">
      <c r="D2867" s="6"/>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50"/>
      <c r="BE2867" s="45"/>
      <c r="BM2867" s="63"/>
      <c r="BN2867" s="6"/>
      <c r="CA2867" s="6"/>
    </row>
    <row r="2868" spans="4:79">
      <c r="D2868" s="6"/>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50"/>
      <c r="BE2868" s="45"/>
      <c r="BM2868" s="63"/>
      <c r="BN2868" s="6"/>
      <c r="CA2868" s="6"/>
    </row>
    <row r="2869" spans="4:79">
      <c r="D2869" s="6"/>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50"/>
      <c r="BE2869" s="45"/>
      <c r="BM2869" s="63"/>
      <c r="BN2869" s="6"/>
      <c r="CA2869" s="6"/>
    </row>
    <row r="2870" spans="4:79">
      <c r="D2870" s="6"/>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6"/>
      <c r="AG2870" s="6"/>
      <c r="AH2870" s="6"/>
      <c r="AI2870" s="6"/>
      <c r="AJ2870" s="6"/>
      <c r="AK2870" s="6"/>
      <c r="AL2870" s="6"/>
      <c r="AM2870" s="6"/>
      <c r="AN2870" s="6"/>
      <c r="AO2870" s="6"/>
      <c r="AP2870" s="6"/>
      <c r="AQ2870" s="6"/>
      <c r="AR2870" s="6"/>
      <c r="AS2870" s="6"/>
      <c r="AT2870" s="6"/>
      <c r="AU2870" s="6"/>
      <c r="AV2870" s="6"/>
      <c r="AW2870" s="6"/>
      <c r="AX2870" s="6"/>
      <c r="AY2870" s="6"/>
      <c r="AZ2870" s="6"/>
      <c r="BA2870" s="6"/>
      <c r="BB2870" s="6"/>
      <c r="BC2870" s="6"/>
      <c r="BD2870" s="50"/>
      <c r="BE2870" s="45"/>
      <c r="BM2870" s="63"/>
      <c r="BN2870" s="6"/>
      <c r="CA2870" s="6"/>
    </row>
    <row r="2871" spans="4:79">
      <c r="D2871" s="6"/>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50"/>
      <c r="BE2871" s="45"/>
      <c r="BM2871" s="63"/>
      <c r="BN2871" s="6"/>
      <c r="CA2871" s="6"/>
    </row>
    <row r="2872" spans="4:79">
      <c r="D2872" s="6"/>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50"/>
      <c r="BE2872" s="45"/>
      <c r="BM2872" s="63"/>
      <c r="BN2872" s="6"/>
      <c r="CA2872" s="6"/>
    </row>
    <row r="2873" spans="4:79">
      <c r="D2873" s="6"/>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50"/>
      <c r="BE2873" s="45"/>
      <c r="BM2873" s="63"/>
      <c r="BN2873" s="6"/>
      <c r="CA2873" s="6"/>
    </row>
    <row r="2874" spans="4:79">
      <c r="D2874" s="6"/>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50"/>
      <c r="BE2874" s="45"/>
      <c r="BM2874" s="63"/>
      <c r="BN2874" s="6"/>
      <c r="CA2874" s="6"/>
    </row>
    <row r="2875" spans="4:79">
      <c r="D2875" s="6"/>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50"/>
      <c r="BE2875" s="45"/>
      <c r="BM2875" s="63"/>
      <c r="BN2875" s="6"/>
      <c r="CA2875" s="6"/>
    </row>
    <row r="2876" spans="4:79">
      <c r="D2876" s="6"/>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50"/>
      <c r="BE2876" s="45"/>
      <c r="BM2876" s="63"/>
      <c r="BN2876" s="6"/>
      <c r="CA2876" s="6"/>
    </row>
    <row r="2877" spans="4:79">
      <c r="D2877" s="6"/>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50"/>
      <c r="BE2877" s="45"/>
      <c r="BM2877" s="63"/>
      <c r="BN2877" s="6"/>
      <c r="CA2877" s="6"/>
    </row>
    <row r="2878" spans="4:79">
      <c r="D2878" s="6"/>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50"/>
      <c r="BE2878" s="45"/>
      <c r="BM2878" s="63"/>
      <c r="BN2878" s="6"/>
      <c r="CA2878" s="6"/>
    </row>
    <row r="2879" spans="4:79">
      <c r="D2879" s="6"/>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50"/>
      <c r="BE2879" s="45"/>
      <c r="BM2879" s="63"/>
      <c r="BN2879" s="6"/>
      <c r="CA2879" s="6"/>
    </row>
    <row r="2880" spans="4:79">
      <c r="D2880" s="6"/>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50"/>
      <c r="BE2880" s="45"/>
      <c r="BM2880" s="63"/>
      <c r="BN2880" s="6"/>
      <c r="CA2880" s="6"/>
    </row>
    <row r="2881" spans="4:79">
      <c r="D2881" s="6"/>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50"/>
      <c r="BE2881" s="45"/>
      <c r="BM2881" s="63"/>
      <c r="BN2881" s="6"/>
      <c r="CA2881" s="6"/>
    </row>
    <row r="2882" spans="4:79">
      <c r="D2882" s="6"/>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50"/>
      <c r="BE2882" s="45"/>
      <c r="BM2882" s="63"/>
      <c r="BN2882" s="6"/>
      <c r="CA2882" s="6"/>
    </row>
    <row r="2883" spans="4:79">
      <c r="D2883" s="6"/>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50"/>
      <c r="BE2883" s="45"/>
      <c r="BM2883" s="63"/>
      <c r="BN2883" s="6"/>
      <c r="CA2883" s="6"/>
    </row>
    <row r="2884" spans="4:79">
      <c r="D2884" s="6"/>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50"/>
      <c r="BE2884" s="45"/>
      <c r="BM2884" s="63"/>
      <c r="BN2884" s="6"/>
      <c r="CA2884" s="6"/>
    </row>
    <row r="2885" spans="4:79">
      <c r="D2885" s="6"/>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50"/>
      <c r="BE2885" s="45"/>
      <c r="BM2885" s="63"/>
      <c r="BN2885" s="6"/>
      <c r="CA2885" s="6"/>
    </row>
    <row r="2886" spans="4:79">
      <c r="D2886" s="6"/>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50"/>
      <c r="BE2886" s="45"/>
      <c r="BM2886" s="63"/>
      <c r="BN2886" s="6"/>
      <c r="CA2886" s="6"/>
    </row>
    <row r="2887" spans="4:79">
      <c r="D2887" s="6"/>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50"/>
      <c r="BE2887" s="45"/>
      <c r="BM2887" s="63"/>
      <c r="BN2887" s="6"/>
      <c r="CA2887" s="6"/>
    </row>
    <row r="2888" spans="4:79">
      <c r="D2888" s="6"/>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50"/>
      <c r="BE2888" s="45"/>
      <c r="BM2888" s="63"/>
      <c r="BN2888" s="6"/>
      <c r="CA2888" s="6"/>
    </row>
    <row r="2889" spans="4:79">
      <c r="D2889" s="6"/>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50"/>
      <c r="BE2889" s="45"/>
      <c r="BM2889" s="63"/>
      <c r="BN2889" s="6"/>
      <c r="CA2889" s="6"/>
    </row>
    <row r="2890" spans="4:79">
      <c r="D2890" s="6"/>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50"/>
      <c r="BE2890" s="45"/>
      <c r="BM2890" s="63"/>
      <c r="BN2890" s="6"/>
      <c r="CA2890" s="6"/>
    </row>
    <row r="2891" spans="4:79">
      <c r="D2891" s="6"/>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50"/>
      <c r="BE2891" s="45"/>
      <c r="BM2891" s="63"/>
      <c r="BN2891" s="6"/>
      <c r="CA2891" s="6"/>
    </row>
    <row r="2892" spans="4:79">
      <c r="D2892" s="6"/>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50"/>
      <c r="BE2892" s="45"/>
      <c r="BM2892" s="63"/>
      <c r="BN2892" s="6"/>
      <c r="CA2892" s="6"/>
    </row>
    <row r="2893" spans="4:79">
      <c r="D2893" s="6"/>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50"/>
      <c r="BE2893" s="45"/>
      <c r="BM2893" s="63"/>
      <c r="BN2893" s="6"/>
      <c r="CA2893" s="6"/>
    </row>
    <row r="2894" spans="4:79">
      <c r="D2894" s="6"/>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50"/>
      <c r="BE2894" s="45"/>
      <c r="BM2894" s="63"/>
      <c r="BN2894" s="6"/>
      <c r="CA2894" s="6"/>
    </row>
    <row r="2895" spans="4:79">
      <c r="D2895" s="6"/>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50"/>
      <c r="BE2895" s="45"/>
      <c r="BM2895" s="63"/>
      <c r="BN2895" s="6"/>
      <c r="CA2895" s="6"/>
    </row>
    <row r="2896" spans="4:79">
      <c r="D2896" s="6"/>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50"/>
      <c r="BE2896" s="45"/>
      <c r="BM2896" s="63"/>
      <c r="BN2896" s="6"/>
      <c r="CA2896" s="6"/>
    </row>
    <row r="2897" spans="4:79">
      <c r="D2897" s="6"/>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50"/>
      <c r="BE2897" s="45"/>
      <c r="BM2897" s="63"/>
      <c r="BN2897" s="6"/>
      <c r="CA2897" s="6"/>
    </row>
    <row r="2898" spans="4:79">
      <c r="D2898" s="6"/>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50"/>
      <c r="BE2898" s="45"/>
      <c r="BM2898" s="63"/>
      <c r="BN2898" s="6"/>
      <c r="CA2898" s="6"/>
    </row>
    <row r="2899" spans="4:79">
      <c r="D2899" s="6"/>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50"/>
      <c r="BE2899" s="45"/>
      <c r="BM2899" s="63"/>
      <c r="BN2899" s="6"/>
      <c r="CA2899" s="6"/>
    </row>
    <row r="2900" spans="4:79">
      <c r="D2900" s="6"/>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50"/>
      <c r="BE2900" s="45"/>
      <c r="BM2900" s="63"/>
      <c r="BN2900" s="6"/>
      <c r="CA2900" s="6"/>
    </row>
    <row r="2901" spans="4:79">
      <c r="D2901" s="6"/>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50"/>
      <c r="BE2901" s="45"/>
      <c r="BM2901" s="63"/>
      <c r="BN2901" s="6"/>
      <c r="CA2901" s="6"/>
    </row>
    <row r="2902" spans="4:79">
      <c r="D2902" s="6"/>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50"/>
      <c r="BE2902" s="45"/>
      <c r="BM2902" s="63"/>
      <c r="BN2902" s="6"/>
      <c r="CA2902" s="6"/>
    </row>
    <row r="2903" spans="4:79">
      <c r="D2903" s="6"/>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50"/>
      <c r="BE2903" s="45"/>
      <c r="BM2903" s="63"/>
      <c r="BN2903" s="6"/>
      <c r="CA2903" s="6"/>
    </row>
    <row r="2904" spans="4:79">
      <c r="D2904" s="6"/>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50"/>
      <c r="BE2904" s="45"/>
      <c r="BM2904" s="63"/>
      <c r="BN2904" s="6"/>
      <c r="CA2904" s="6"/>
    </row>
    <row r="2905" spans="4:79">
      <c r="D2905" s="6"/>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50"/>
      <c r="BE2905" s="45"/>
      <c r="BM2905" s="63"/>
      <c r="BN2905" s="6"/>
      <c r="CA2905" s="6"/>
    </row>
    <row r="2906" spans="4:79">
      <c r="D2906" s="6"/>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50"/>
      <c r="BE2906" s="45"/>
      <c r="BM2906" s="63"/>
      <c r="BN2906" s="6"/>
      <c r="CA2906" s="6"/>
    </row>
    <row r="2907" spans="4:79">
      <c r="D2907" s="6"/>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50"/>
      <c r="BE2907" s="45"/>
      <c r="BM2907" s="63"/>
      <c r="BN2907" s="6"/>
      <c r="CA2907" s="6"/>
    </row>
    <row r="2908" spans="4:79">
      <c r="D2908" s="6"/>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50"/>
      <c r="BE2908" s="45"/>
      <c r="BM2908" s="63"/>
      <c r="BN2908" s="6"/>
      <c r="CA2908" s="6"/>
    </row>
    <row r="2909" spans="4:79">
      <c r="D2909" s="6"/>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50"/>
      <c r="BE2909" s="45"/>
      <c r="BM2909" s="63"/>
      <c r="BN2909" s="6"/>
      <c r="CA2909" s="6"/>
    </row>
    <row r="2910" spans="4:79">
      <c r="D2910" s="6"/>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50"/>
      <c r="BE2910" s="45"/>
      <c r="BM2910" s="63"/>
      <c r="BN2910" s="6"/>
      <c r="CA2910" s="6"/>
    </row>
    <row r="2911" spans="4:79">
      <c r="D2911" s="6"/>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50"/>
      <c r="BE2911" s="45"/>
      <c r="BM2911" s="63"/>
      <c r="BN2911" s="6"/>
      <c r="CA2911" s="6"/>
    </row>
    <row r="2912" spans="4:79">
      <c r="D2912" s="6"/>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50"/>
      <c r="BE2912" s="45"/>
      <c r="BM2912" s="63"/>
      <c r="BN2912" s="6"/>
      <c r="CA2912" s="6"/>
    </row>
    <row r="2913" spans="4:79">
      <c r="D2913" s="6"/>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50"/>
      <c r="BE2913" s="45"/>
      <c r="BM2913" s="63"/>
      <c r="BN2913" s="6"/>
      <c r="CA2913" s="6"/>
    </row>
    <row r="2914" spans="4:79">
      <c r="D2914" s="6"/>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50"/>
      <c r="BE2914" s="45"/>
      <c r="BM2914" s="63"/>
      <c r="BN2914" s="6"/>
      <c r="CA2914" s="6"/>
    </row>
    <row r="2915" spans="4:79">
      <c r="D2915" s="6"/>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50"/>
      <c r="BE2915" s="45"/>
      <c r="BM2915" s="63"/>
      <c r="BN2915" s="6"/>
      <c r="CA2915" s="6"/>
    </row>
    <row r="2916" spans="4:79">
      <c r="D2916" s="6"/>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50"/>
      <c r="BE2916" s="45"/>
      <c r="BM2916" s="63"/>
      <c r="BN2916" s="6"/>
      <c r="CA2916" s="6"/>
    </row>
    <row r="2917" spans="4:79">
      <c r="D2917" s="6"/>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50"/>
      <c r="BE2917" s="45"/>
      <c r="BM2917" s="63"/>
      <c r="BN2917" s="6"/>
      <c r="CA2917" s="6"/>
    </row>
    <row r="2918" spans="4:79">
      <c r="D2918" s="6"/>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50"/>
      <c r="BE2918" s="45"/>
      <c r="BM2918" s="63"/>
      <c r="BN2918" s="6"/>
      <c r="CA2918" s="6"/>
    </row>
    <row r="2919" spans="4:79">
      <c r="D2919" s="6"/>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50"/>
      <c r="BE2919" s="45"/>
      <c r="BM2919" s="63"/>
      <c r="BN2919" s="6"/>
      <c r="CA2919" s="6"/>
    </row>
    <row r="2920" spans="4:79">
      <c r="D2920" s="6"/>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50"/>
      <c r="BE2920" s="45"/>
      <c r="BM2920" s="63"/>
      <c r="BN2920" s="6"/>
      <c r="CA2920" s="6"/>
    </row>
    <row r="2921" spans="4:79">
      <c r="D2921" s="6"/>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50"/>
      <c r="BE2921" s="45"/>
      <c r="BM2921" s="63"/>
      <c r="BN2921" s="6"/>
      <c r="CA2921" s="6"/>
    </row>
    <row r="2922" spans="4:79">
      <c r="D2922" s="6"/>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50"/>
      <c r="BE2922" s="45"/>
      <c r="BM2922" s="63"/>
      <c r="BN2922" s="6"/>
      <c r="CA2922" s="6"/>
    </row>
    <row r="2923" spans="4:79">
      <c r="D2923" s="6"/>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50"/>
      <c r="BE2923" s="45"/>
      <c r="BM2923" s="63"/>
      <c r="BN2923" s="6"/>
      <c r="CA2923" s="6"/>
    </row>
    <row r="2924" spans="4:79">
      <c r="D2924" s="6"/>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50"/>
      <c r="BE2924" s="45"/>
      <c r="BM2924" s="63"/>
      <c r="BN2924" s="6"/>
      <c r="CA2924" s="6"/>
    </row>
    <row r="2925" spans="4:79">
      <c r="D2925" s="6"/>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50"/>
      <c r="BE2925" s="45"/>
      <c r="BM2925" s="63"/>
      <c r="BN2925" s="6"/>
      <c r="CA2925" s="6"/>
    </row>
    <row r="2926" spans="4:79">
      <c r="D2926" s="6"/>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50"/>
      <c r="BE2926" s="45"/>
      <c r="BM2926" s="63"/>
      <c r="BN2926" s="6"/>
      <c r="CA2926" s="6"/>
    </row>
    <row r="2927" spans="4:79">
      <c r="D2927" s="6"/>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50"/>
      <c r="BE2927" s="45"/>
      <c r="BM2927" s="63"/>
      <c r="BN2927" s="6"/>
      <c r="CA2927" s="6"/>
    </row>
    <row r="2928" spans="4:79">
      <c r="D2928" s="6"/>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50"/>
      <c r="BE2928" s="45"/>
      <c r="BM2928" s="63"/>
      <c r="BN2928" s="6"/>
      <c r="CA2928" s="6"/>
    </row>
    <row r="2929" spans="4:79">
      <c r="D2929" s="6"/>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50"/>
      <c r="BE2929" s="45"/>
      <c r="BM2929" s="63"/>
      <c r="BN2929" s="6"/>
      <c r="CA2929" s="6"/>
    </row>
    <row r="2930" spans="4:79">
      <c r="D2930" s="6"/>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50"/>
      <c r="BE2930" s="45"/>
      <c r="BM2930" s="63"/>
      <c r="BN2930" s="6"/>
      <c r="CA2930" s="6"/>
    </row>
    <row r="2931" spans="4:79">
      <c r="D2931" s="6"/>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50"/>
      <c r="BE2931" s="45"/>
      <c r="BM2931" s="63"/>
      <c r="BN2931" s="6"/>
      <c r="CA2931" s="6"/>
    </row>
    <row r="2932" spans="4:79">
      <c r="D2932" s="6"/>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50"/>
      <c r="BE2932" s="45"/>
      <c r="BM2932" s="63"/>
      <c r="BN2932" s="6"/>
      <c r="CA2932" s="6"/>
    </row>
    <row r="2933" spans="4:79">
      <c r="D2933" s="6"/>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50"/>
      <c r="BE2933" s="45"/>
      <c r="BM2933" s="63"/>
      <c r="BN2933" s="6"/>
      <c r="CA2933" s="6"/>
    </row>
    <row r="2934" spans="4:79">
      <c r="D2934" s="6"/>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50"/>
      <c r="BE2934" s="45"/>
      <c r="BM2934" s="63"/>
      <c r="BN2934" s="6"/>
      <c r="CA2934" s="6"/>
    </row>
    <row r="2935" spans="4:79">
      <c r="D2935" s="6"/>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50"/>
      <c r="BE2935" s="45"/>
      <c r="BM2935" s="63"/>
      <c r="BN2935" s="6"/>
      <c r="CA2935" s="6"/>
    </row>
    <row r="2936" spans="4:79">
      <c r="D2936" s="6"/>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50"/>
      <c r="BE2936" s="45"/>
      <c r="BM2936" s="63"/>
      <c r="BN2936" s="6"/>
      <c r="CA2936" s="6"/>
    </row>
    <row r="2937" spans="4:79">
      <c r="D2937" s="6"/>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50"/>
      <c r="BE2937" s="45"/>
      <c r="BM2937" s="63"/>
      <c r="BN2937" s="6"/>
      <c r="CA2937" s="6"/>
    </row>
    <row r="2938" spans="4:79">
      <c r="D2938" s="6"/>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50"/>
      <c r="BE2938" s="45"/>
      <c r="BM2938" s="63"/>
      <c r="BN2938" s="6"/>
      <c r="CA2938" s="6"/>
    </row>
    <row r="2939" spans="4:79">
      <c r="D2939" s="6"/>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50"/>
      <c r="BE2939" s="45"/>
      <c r="BM2939" s="63"/>
      <c r="BN2939" s="6"/>
      <c r="CA2939" s="6"/>
    </row>
    <row r="2940" spans="4:79">
      <c r="D2940" s="6"/>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50"/>
      <c r="BE2940" s="45"/>
      <c r="BM2940" s="63"/>
      <c r="BN2940" s="6"/>
      <c r="CA2940" s="6"/>
    </row>
    <row r="2941" spans="4:79">
      <c r="D2941" s="6"/>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50"/>
      <c r="BE2941" s="45"/>
      <c r="BM2941" s="63"/>
      <c r="BN2941" s="6"/>
      <c r="CA2941" s="6"/>
    </row>
    <row r="2942" spans="4:79">
      <c r="D2942" s="6"/>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50"/>
      <c r="BE2942" s="45"/>
      <c r="BM2942" s="63"/>
      <c r="BN2942" s="6"/>
      <c r="CA2942" s="6"/>
    </row>
    <row r="2943" spans="4:79">
      <c r="D2943" s="6"/>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50"/>
      <c r="BE2943" s="45"/>
      <c r="BM2943" s="63"/>
      <c r="BN2943" s="6"/>
      <c r="CA2943" s="6"/>
    </row>
    <row r="2944" spans="4:79">
      <c r="D2944" s="6"/>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50"/>
      <c r="BE2944" s="45"/>
      <c r="BM2944" s="63"/>
      <c r="BN2944" s="6"/>
      <c r="CA2944" s="6"/>
    </row>
    <row r="2945" spans="4:79">
      <c r="D2945" s="6"/>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50"/>
      <c r="BE2945" s="45"/>
      <c r="BM2945" s="63"/>
      <c r="BN2945" s="6"/>
      <c r="CA2945" s="6"/>
    </row>
    <row r="2946" spans="4:79">
      <c r="D2946" s="6"/>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50"/>
      <c r="BE2946" s="45"/>
      <c r="BM2946" s="63"/>
      <c r="BN2946" s="6"/>
      <c r="CA2946" s="6"/>
    </row>
    <row r="2947" spans="4:79">
      <c r="D2947" s="6"/>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50"/>
      <c r="BE2947" s="45"/>
      <c r="BM2947" s="63"/>
      <c r="BN2947" s="6"/>
      <c r="CA2947" s="6"/>
    </row>
    <row r="2948" spans="4:79">
      <c r="D2948" s="6"/>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50"/>
      <c r="BE2948" s="45"/>
      <c r="BM2948" s="63"/>
      <c r="BN2948" s="6"/>
      <c r="CA2948" s="6"/>
    </row>
    <row r="2949" spans="4:79">
      <c r="D2949" s="6"/>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50"/>
      <c r="BE2949" s="45"/>
      <c r="BM2949" s="63"/>
      <c r="BN2949" s="6"/>
      <c r="CA2949" s="6"/>
    </row>
    <row r="2950" spans="4:79">
      <c r="D2950" s="6"/>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50"/>
      <c r="BE2950" s="45"/>
      <c r="BM2950" s="63"/>
      <c r="BN2950" s="6"/>
      <c r="CA2950" s="6"/>
    </row>
    <row r="2951" spans="4:79">
      <c r="D2951" s="6"/>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50"/>
      <c r="BE2951" s="45"/>
      <c r="BM2951" s="63"/>
      <c r="BN2951" s="6"/>
      <c r="CA2951" s="6"/>
    </row>
    <row r="2952" spans="4:79">
      <c r="D2952" s="6"/>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50"/>
      <c r="BE2952" s="45"/>
      <c r="BM2952" s="63"/>
      <c r="BN2952" s="6"/>
      <c r="CA2952" s="6"/>
    </row>
    <row r="2953" spans="4:79">
      <c r="D2953" s="6"/>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50"/>
      <c r="BE2953" s="45"/>
      <c r="BM2953" s="63"/>
      <c r="BN2953" s="6"/>
      <c r="CA2953" s="6"/>
    </row>
    <row r="2954" spans="4:79">
      <c r="D2954" s="6"/>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50"/>
      <c r="BE2954" s="45"/>
      <c r="BM2954" s="63"/>
      <c r="BN2954" s="6"/>
      <c r="CA2954" s="6"/>
    </row>
    <row r="2955" spans="4:79">
      <c r="D2955" s="6"/>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50"/>
      <c r="BE2955" s="45"/>
      <c r="BM2955" s="63"/>
      <c r="BN2955" s="6"/>
      <c r="CA2955" s="6"/>
    </row>
    <row r="2956" spans="4:79">
      <c r="D2956" s="6"/>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50"/>
      <c r="BE2956" s="45"/>
      <c r="BM2956" s="63"/>
      <c r="BN2956" s="6"/>
      <c r="CA2956" s="6"/>
    </row>
    <row r="2957" spans="4:79">
      <c r="D2957" s="6"/>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50"/>
      <c r="BE2957" s="45"/>
      <c r="BM2957" s="63"/>
      <c r="BN2957" s="6"/>
      <c r="CA2957" s="6"/>
    </row>
    <row r="2958" spans="4:79">
      <c r="D2958" s="6"/>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50"/>
      <c r="BE2958" s="45"/>
      <c r="BM2958" s="63"/>
      <c r="BN2958" s="6"/>
      <c r="CA2958" s="6"/>
    </row>
    <row r="2959" spans="4:79">
      <c r="D2959" s="6"/>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50"/>
      <c r="BE2959" s="45"/>
      <c r="BM2959" s="63"/>
      <c r="BN2959" s="6"/>
      <c r="CA2959" s="6"/>
    </row>
    <row r="2960" spans="4:79">
      <c r="D2960" s="6"/>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50"/>
      <c r="BE2960" s="45"/>
      <c r="BM2960" s="63"/>
      <c r="BN2960" s="6"/>
      <c r="CA2960" s="6"/>
    </row>
    <row r="2961" spans="4:79">
      <c r="D2961" s="6"/>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50"/>
      <c r="BE2961" s="45"/>
      <c r="BM2961" s="63"/>
      <c r="BN2961" s="6"/>
      <c r="CA2961" s="6"/>
    </row>
    <row r="2962" spans="4:79">
      <c r="D2962" s="6"/>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50"/>
      <c r="BE2962" s="45"/>
      <c r="BM2962" s="63"/>
      <c r="BN2962" s="6"/>
      <c r="CA2962" s="6"/>
    </row>
    <row r="2963" spans="4:79">
      <c r="D2963" s="6"/>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50"/>
      <c r="BE2963" s="45"/>
      <c r="BM2963" s="63"/>
      <c r="BN2963" s="6"/>
      <c r="CA2963" s="6"/>
    </row>
    <row r="2964" spans="4:79">
      <c r="D2964" s="6"/>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50"/>
      <c r="BE2964" s="45"/>
      <c r="BM2964" s="63"/>
      <c r="BN2964" s="6"/>
      <c r="CA2964" s="6"/>
    </row>
    <row r="2965" spans="4:79">
      <c r="D2965" s="6"/>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50"/>
      <c r="BE2965" s="45"/>
      <c r="BM2965" s="63"/>
      <c r="BN2965" s="6"/>
      <c r="CA2965" s="6"/>
    </row>
    <row r="2966" spans="4:79">
      <c r="D2966" s="6"/>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50"/>
      <c r="BE2966" s="45"/>
      <c r="BM2966" s="63"/>
      <c r="BN2966" s="6"/>
      <c r="CA2966" s="6"/>
    </row>
    <row r="2967" spans="4:79">
      <c r="D2967" s="6"/>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50"/>
      <c r="BE2967" s="45"/>
      <c r="BM2967" s="63"/>
      <c r="BN2967" s="6"/>
      <c r="CA2967" s="6"/>
    </row>
    <row r="2968" spans="4:79">
      <c r="D2968" s="6"/>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50"/>
      <c r="BE2968" s="45"/>
      <c r="BM2968" s="63"/>
      <c r="BN2968" s="6"/>
      <c r="CA2968" s="6"/>
    </row>
    <row r="2969" spans="4:79">
      <c r="D2969" s="6"/>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50"/>
      <c r="BE2969" s="45"/>
      <c r="BM2969" s="63"/>
      <c r="BN2969" s="6"/>
      <c r="CA2969" s="6"/>
    </row>
    <row r="2970" spans="4:79">
      <c r="D2970" s="6"/>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50"/>
      <c r="BE2970" s="45"/>
      <c r="BM2970" s="63"/>
      <c r="BN2970" s="6"/>
      <c r="CA2970" s="6"/>
    </row>
    <row r="2971" spans="4:79">
      <c r="D2971" s="6"/>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50"/>
      <c r="BE2971" s="45"/>
      <c r="BM2971" s="63"/>
      <c r="BN2971" s="6"/>
      <c r="CA2971" s="6"/>
    </row>
    <row r="2972" spans="4:79">
      <c r="D2972" s="6"/>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50"/>
      <c r="BE2972" s="45"/>
      <c r="BM2972" s="63"/>
      <c r="BN2972" s="6"/>
      <c r="CA2972" s="6"/>
    </row>
    <row r="2973" spans="4:79">
      <c r="D2973" s="6"/>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50"/>
      <c r="BE2973" s="45"/>
      <c r="BM2973" s="63"/>
      <c r="BN2973" s="6"/>
      <c r="CA2973" s="6"/>
    </row>
    <row r="2974" spans="4:79">
      <c r="D2974" s="6"/>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50"/>
      <c r="BE2974" s="45"/>
      <c r="BM2974" s="63"/>
      <c r="BN2974" s="6"/>
      <c r="CA2974" s="6"/>
    </row>
    <row r="2975" spans="4:79">
      <c r="D2975" s="6"/>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50"/>
      <c r="BE2975" s="45"/>
      <c r="BM2975" s="63"/>
      <c r="BN2975" s="6"/>
      <c r="CA2975" s="6"/>
    </row>
    <row r="2976" spans="4:79">
      <c r="D2976" s="6"/>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50"/>
      <c r="BE2976" s="45"/>
      <c r="BM2976" s="63"/>
      <c r="BN2976" s="6"/>
      <c r="CA2976" s="6"/>
    </row>
    <row r="2977" spans="4:79">
      <c r="D2977" s="6"/>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50"/>
      <c r="BE2977" s="45"/>
      <c r="BM2977" s="63"/>
      <c r="BN2977" s="6"/>
      <c r="CA2977" s="6"/>
    </row>
    <row r="2978" spans="4:79">
      <c r="D2978" s="6"/>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50"/>
      <c r="BE2978" s="45"/>
      <c r="BM2978" s="63"/>
      <c r="BN2978" s="6"/>
      <c r="CA2978" s="6"/>
    </row>
    <row r="2979" spans="4:79">
      <c r="D2979" s="6"/>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50"/>
      <c r="BE2979" s="45"/>
      <c r="BM2979" s="63"/>
      <c r="BN2979" s="6"/>
      <c r="CA2979" s="6"/>
    </row>
    <row r="2980" spans="4:79">
      <c r="D2980" s="6"/>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50"/>
      <c r="BE2980" s="45"/>
      <c r="BM2980" s="63"/>
      <c r="BN2980" s="6"/>
      <c r="CA2980" s="6"/>
    </row>
    <row r="2981" spans="4:79">
      <c r="D2981" s="6"/>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50"/>
      <c r="BE2981" s="45"/>
      <c r="BM2981" s="63"/>
      <c r="BN2981" s="6"/>
      <c r="CA2981" s="6"/>
    </row>
    <row r="2982" spans="4:79">
      <c r="D2982" s="6"/>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50"/>
      <c r="BE2982" s="45"/>
      <c r="BM2982" s="63"/>
      <c r="BN2982" s="6"/>
      <c r="CA2982" s="6"/>
    </row>
    <row r="2983" spans="4:79">
      <c r="D2983" s="6"/>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50"/>
      <c r="BE2983" s="45"/>
      <c r="BM2983" s="63"/>
      <c r="BN2983" s="6"/>
      <c r="CA2983" s="6"/>
    </row>
    <row r="2984" spans="4:79">
      <c r="D2984" s="6"/>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50"/>
      <c r="BE2984" s="45"/>
      <c r="BM2984" s="63"/>
      <c r="BN2984" s="6"/>
      <c r="CA2984" s="6"/>
    </row>
    <row r="2985" spans="4:79">
      <c r="D2985" s="6"/>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50"/>
      <c r="BE2985" s="45"/>
      <c r="BM2985" s="63"/>
      <c r="BN2985" s="6"/>
      <c r="CA2985" s="6"/>
    </row>
    <row r="2986" spans="4:79">
      <c r="D2986" s="6"/>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50"/>
      <c r="BE2986" s="45"/>
      <c r="BM2986" s="63"/>
      <c r="BN2986" s="6"/>
      <c r="CA2986" s="6"/>
    </row>
    <row r="2987" spans="4:79">
      <c r="D2987" s="6"/>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50"/>
      <c r="BE2987" s="45"/>
      <c r="BM2987" s="63"/>
      <c r="BN2987" s="6"/>
      <c r="CA2987" s="6"/>
    </row>
    <row r="2988" spans="4:79">
      <c r="D2988" s="6"/>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50"/>
      <c r="BE2988" s="45"/>
      <c r="BM2988" s="63"/>
      <c r="BN2988" s="6"/>
      <c r="CA2988" s="6"/>
    </row>
    <row r="2989" spans="4:79">
      <c r="D2989" s="6"/>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50"/>
      <c r="BE2989" s="45"/>
      <c r="BM2989" s="63"/>
      <c r="BN2989" s="6"/>
      <c r="CA2989" s="6"/>
    </row>
    <row r="2990" spans="4:79">
      <c r="D2990" s="6"/>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50"/>
      <c r="BE2990" s="45"/>
      <c r="BM2990" s="63"/>
      <c r="BN2990" s="6"/>
      <c r="CA2990" s="6"/>
    </row>
    <row r="2991" spans="4:79">
      <c r="D2991" s="6"/>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50"/>
      <c r="BE2991" s="45"/>
      <c r="BM2991" s="63"/>
      <c r="BN2991" s="6"/>
      <c r="CA2991" s="6"/>
    </row>
    <row r="2992" spans="4:79">
      <c r="D2992" s="6"/>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50"/>
      <c r="BE2992" s="45"/>
      <c r="BM2992" s="63"/>
      <c r="BN2992" s="6"/>
      <c r="CA2992" s="6"/>
    </row>
    <row r="2993" spans="4:79">
      <c r="D2993" s="6"/>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6"/>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50"/>
      <c r="BE2993" s="45"/>
      <c r="BM2993" s="63"/>
      <c r="BN2993" s="6"/>
      <c r="CA2993" s="6"/>
    </row>
    <row r="2994" spans="4:79">
      <c r="D2994" s="6"/>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50"/>
      <c r="BE2994" s="45"/>
      <c r="BM2994" s="63"/>
      <c r="BN2994" s="6"/>
      <c r="CA2994" s="6"/>
    </row>
    <row r="2995" spans="4:79">
      <c r="D2995" s="6"/>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50"/>
      <c r="BE2995" s="45"/>
      <c r="BM2995" s="63"/>
      <c r="BN2995" s="6"/>
      <c r="CA2995" s="6"/>
    </row>
    <row r="2996" spans="4:79">
      <c r="D2996" s="6"/>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50"/>
      <c r="BE2996" s="45"/>
      <c r="BM2996" s="63"/>
      <c r="BN2996" s="6"/>
      <c r="CA2996" s="6"/>
    </row>
    <row r="2997" spans="4:79">
      <c r="D2997" s="6"/>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50"/>
      <c r="BE2997" s="45"/>
      <c r="BM2997" s="63"/>
      <c r="BN2997" s="6"/>
      <c r="CA2997" s="6"/>
    </row>
    <row r="2998" spans="4:79">
      <c r="D2998" s="6"/>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50"/>
      <c r="BE2998" s="45"/>
      <c r="BM2998" s="63"/>
      <c r="BN2998" s="6"/>
      <c r="CA2998" s="6"/>
    </row>
    <row r="2999" spans="4:79">
      <c r="D2999" s="6"/>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50"/>
      <c r="BE2999" s="45"/>
      <c r="BM2999" s="63"/>
      <c r="BN2999" s="6"/>
      <c r="CA2999" s="6"/>
    </row>
    <row r="3000" spans="4:79">
      <c r="D3000" s="6"/>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50"/>
      <c r="BE3000" s="45"/>
      <c r="BM3000" s="63"/>
      <c r="BN3000" s="6"/>
      <c r="CA3000" s="6"/>
    </row>
    <row r="3001" spans="4:79">
      <c r="D3001" s="6"/>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50"/>
      <c r="BE3001" s="45"/>
      <c r="BM3001" s="63"/>
      <c r="BN3001" s="6"/>
      <c r="CA3001" s="6"/>
    </row>
    <row r="3002" spans="4:79">
      <c r="D3002" s="6"/>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50"/>
      <c r="BE3002" s="45"/>
      <c r="BM3002" s="63"/>
      <c r="BN3002" s="6"/>
      <c r="CA3002" s="6"/>
    </row>
    <row r="3003" spans="4:79">
      <c r="D3003" s="6"/>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50"/>
      <c r="BE3003" s="45"/>
      <c r="BM3003" s="63"/>
      <c r="BN3003" s="6"/>
      <c r="CA3003" s="6"/>
    </row>
    <row r="3004" spans="4:79">
      <c r="D3004" s="6"/>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50"/>
      <c r="BE3004" s="45"/>
      <c r="BM3004" s="63"/>
      <c r="BN3004" s="6"/>
      <c r="CA3004" s="6"/>
    </row>
    <row r="3005" spans="4:79">
      <c r="D3005" s="6"/>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50"/>
      <c r="BE3005" s="45"/>
      <c r="BM3005" s="63"/>
      <c r="BN3005" s="6"/>
      <c r="CA3005" s="6"/>
    </row>
    <row r="3006" spans="4:79">
      <c r="D3006" s="6"/>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50"/>
      <c r="BE3006" s="45"/>
      <c r="BM3006" s="63"/>
      <c r="BN3006" s="6"/>
      <c r="CA3006" s="6"/>
    </row>
    <row r="3007" spans="4:79">
      <c r="D3007" s="6"/>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50"/>
      <c r="BE3007" s="45"/>
      <c r="BM3007" s="63"/>
      <c r="BN3007" s="6"/>
      <c r="CA3007" s="6"/>
    </row>
    <row r="3008" spans="4:79">
      <c r="D3008" s="6"/>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50"/>
      <c r="BE3008" s="45"/>
      <c r="BM3008" s="63"/>
      <c r="BN3008" s="6"/>
      <c r="CA3008" s="6"/>
    </row>
    <row r="3009" spans="4:79">
      <c r="D3009" s="6"/>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50"/>
      <c r="BE3009" s="45"/>
      <c r="BM3009" s="63"/>
      <c r="BN3009" s="6"/>
      <c r="CA3009" s="6"/>
    </row>
    <row r="3010" spans="4:79">
      <c r="D3010" s="6"/>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50"/>
      <c r="BE3010" s="45"/>
      <c r="BM3010" s="63"/>
      <c r="BN3010" s="6"/>
      <c r="CA3010" s="6"/>
    </row>
    <row r="3011" spans="4:79">
      <c r="D3011" s="6"/>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50"/>
      <c r="BE3011" s="45"/>
      <c r="BM3011" s="63"/>
      <c r="BN3011" s="6"/>
      <c r="CA3011" s="6"/>
    </row>
    <row r="3012" spans="4:79">
      <c r="D3012" s="6"/>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50"/>
      <c r="BE3012" s="45"/>
      <c r="BM3012" s="63"/>
      <c r="BN3012" s="6"/>
      <c r="CA3012" s="6"/>
    </row>
    <row r="3013" spans="4:79">
      <c r="D3013" s="6"/>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50"/>
      <c r="BE3013" s="45"/>
      <c r="BM3013" s="63"/>
      <c r="BN3013" s="6"/>
      <c r="CA3013" s="6"/>
    </row>
    <row r="3014" spans="4:79">
      <c r="D3014" s="6"/>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50"/>
      <c r="BE3014" s="45"/>
      <c r="BM3014" s="63"/>
      <c r="BN3014" s="6"/>
      <c r="CA3014" s="6"/>
    </row>
    <row r="3015" spans="4:79">
      <c r="D3015" s="6"/>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50"/>
      <c r="BE3015" s="45"/>
      <c r="BM3015" s="63"/>
      <c r="BN3015" s="6"/>
      <c r="CA3015" s="6"/>
    </row>
    <row r="3016" spans="4:79">
      <c r="D3016" s="6"/>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50"/>
      <c r="BE3016" s="45"/>
      <c r="BM3016" s="63"/>
      <c r="BN3016" s="6"/>
      <c r="CA3016" s="6"/>
    </row>
    <row r="3017" spans="4:79">
      <c r="D3017" s="6"/>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50"/>
      <c r="BE3017" s="45"/>
      <c r="BM3017" s="63"/>
      <c r="BN3017" s="6"/>
      <c r="CA3017" s="6"/>
    </row>
    <row r="3018" spans="4:79">
      <c r="D3018" s="6"/>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50"/>
      <c r="BE3018" s="45"/>
      <c r="BM3018" s="63"/>
      <c r="BN3018" s="6"/>
      <c r="CA3018" s="6"/>
    </row>
    <row r="3019" spans="4:79">
      <c r="D3019" s="6"/>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50"/>
      <c r="BE3019" s="45"/>
      <c r="BM3019" s="63"/>
      <c r="BN3019" s="6"/>
      <c r="CA3019" s="6"/>
    </row>
    <row r="3020" spans="4:79">
      <c r="D3020" s="6"/>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50"/>
      <c r="BE3020" s="45"/>
      <c r="BM3020" s="63"/>
      <c r="BN3020" s="6"/>
      <c r="CA3020" s="6"/>
    </row>
    <row r="3021" spans="4:79">
      <c r="D3021" s="6"/>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50"/>
      <c r="BE3021" s="45"/>
      <c r="BM3021" s="63"/>
      <c r="BN3021" s="6"/>
      <c r="CA3021" s="6"/>
    </row>
    <row r="3022" spans="4:79">
      <c r="D3022" s="6"/>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50"/>
      <c r="BE3022" s="45"/>
      <c r="BM3022" s="63"/>
      <c r="BN3022" s="6"/>
      <c r="CA3022" s="6"/>
    </row>
    <row r="3023" spans="4:79">
      <c r="D3023" s="6"/>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50"/>
      <c r="BE3023" s="45"/>
      <c r="BM3023" s="63"/>
      <c r="BN3023" s="6"/>
      <c r="CA3023" s="6"/>
    </row>
    <row r="3024" spans="4:79">
      <c r="D3024" s="6"/>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50"/>
      <c r="BE3024" s="45"/>
      <c r="BM3024" s="63"/>
      <c r="BN3024" s="6"/>
      <c r="CA3024" s="6"/>
    </row>
    <row r="3025" spans="4:79">
      <c r="D3025" s="6"/>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50"/>
      <c r="BE3025" s="45"/>
      <c r="BM3025" s="63"/>
      <c r="BN3025" s="6"/>
      <c r="CA3025" s="6"/>
    </row>
    <row r="3026" spans="4:79">
      <c r="D3026" s="6"/>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50"/>
      <c r="BE3026" s="45"/>
      <c r="BM3026" s="63"/>
      <c r="BN3026" s="6"/>
      <c r="CA3026" s="6"/>
    </row>
    <row r="3027" spans="4:79">
      <c r="D3027" s="6"/>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50"/>
      <c r="BE3027" s="45"/>
      <c r="BM3027" s="63"/>
      <c r="BN3027" s="6"/>
      <c r="CA3027" s="6"/>
    </row>
    <row r="3028" spans="4:79">
      <c r="D3028" s="6"/>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50"/>
      <c r="BE3028" s="45"/>
      <c r="BM3028" s="63"/>
      <c r="BN3028" s="6"/>
      <c r="CA3028" s="6"/>
    </row>
    <row r="3029" spans="4:79">
      <c r="D3029" s="6"/>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50"/>
      <c r="BE3029" s="45"/>
      <c r="BM3029" s="63"/>
      <c r="BN3029" s="6"/>
      <c r="CA3029" s="6"/>
    </row>
    <row r="3030" spans="4:79">
      <c r="D3030" s="6"/>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50"/>
      <c r="BE3030" s="45"/>
      <c r="BM3030" s="63"/>
      <c r="BN3030" s="6"/>
      <c r="CA3030" s="6"/>
    </row>
    <row r="3031" spans="4:79">
      <c r="D3031" s="6"/>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50"/>
      <c r="BE3031" s="45"/>
      <c r="BM3031" s="63"/>
      <c r="BN3031" s="6"/>
      <c r="CA3031" s="6"/>
    </row>
    <row r="3032" spans="4:79">
      <c r="D3032" s="6"/>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6"/>
      <c r="AG3032" s="6"/>
      <c r="AH3032" s="6"/>
      <c r="AI3032" s="6"/>
      <c r="AJ3032" s="6"/>
      <c r="AK3032" s="6"/>
      <c r="AL3032" s="6"/>
      <c r="AM3032" s="6"/>
      <c r="AN3032" s="6"/>
      <c r="AO3032" s="6"/>
      <c r="AP3032" s="6"/>
      <c r="AQ3032" s="6"/>
      <c r="AR3032" s="6"/>
      <c r="AS3032" s="6"/>
      <c r="AT3032" s="6"/>
      <c r="AU3032" s="6"/>
      <c r="AV3032" s="6"/>
      <c r="AW3032" s="6"/>
      <c r="AX3032" s="6"/>
      <c r="AY3032" s="6"/>
      <c r="AZ3032" s="6"/>
      <c r="BA3032" s="6"/>
      <c r="BB3032" s="6"/>
      <c r="BC3032" s="6"/>
      <c r="BD3032" s="50"/>
      <c r="BE3032" s="45"/>
      <c r="BM3032" s="63"/>
      <c r="BN3032" s="6"/>
      <c r="CA3032" s="6"/>
    </row>
    <row r="3033" spans="4:79">
      <c r="D3033" s="6"/>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50"/>
      <c r="BE3033" s="45"/>
      <c r="BM3033" s="63"/>
      <c r="BN3033" s="6"/>
      <c r="CA3033" s="6"/>
    </row>
    <row r="3034" spans="4:79">
      <c r="D3034" s="6"/>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50"/>
      <c r="BE3034" s="45"/>
      <c r="BM3034" s="63"/>
      <c r="BN3034" s="6"/>
      <c r="CA3034" s="6"/>
    </row>
    <row r="3035" spans="4:79">
      <c r="D3035" s="6"/>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50"/>
      <c r="BE3035" s="45"/>
      <c r="BM3035" s="63"/>
      <c r="BN3035" s="6"/>
      <c r="CA3035" s="6"/>
    </row>
    <row r="3036" spans="4:79">
      <c r="D3036" s="6"/>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50"/>
      <c r="BE3036" s="45"/>
      <c r="BM3036" s="63"/>
      <c r="BN3036" s="6"/>
      <c r="CA3036" s="6"/>
    </row>
    <row r="3037" spans="4:79">
      <c r="D3037" s="6"/>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50"/>
      <c r="BE3037" s="45"/>
      <c r="BM3037" s="63"/>
      <c r="BN3037" s="6"/>
      <c r="CA3037" s="6"/>
    </row>
    <row r="3038" spans="4:79">
      <c r="D3038" s="6"/>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50"/>
      <c r="BE3038" s="45"/>
      <c r="BM3038" s="63"/>
      <c r="BN3038" s="6"/>
      <c r="CA3038" s="6"/>
    </row>
    <row r="3039" spans="4:79">
      <c r="D3039" s="6"/>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50"/>
      <c r="BE3039" s="45"/>
      <c r="BM3039" s="63"/>
      <c r="BN3039" s="6"/>
      <c r="CA3039" s="6"/>
    </row>
    <row r="3040" spans="4:79">
      <c r="D3040" s="6"/>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50"/>
      <c r="BE3040" s="45"/>
      <c r="BM3040" s="63"/>
      <c r="BN3040" s="6"/>
      <c r="CA3040" s="6"/>
    </row>
    <row r="3041" spans="4:79">
      <c r="D3041" s="6"/>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50"/>
      <c r="BE3041" s="45"/>
      <c r="BM3041" s="63"/>
      <c r="BN3041" s="6"/>
      <c r="CA3041" s="6"/>
    </row>
    <row r="3042" spans="4:79">
      <c r="D3042" s="6"/>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50"/>
      <c r="BE3042" s="45"/>
      <c r="BM3042" s="63"/>
      <c r="BN3042" s="6"/>
      <c r="CA3042" s="6"/>
    </row>
    <row r="3043" spans="4:79">
      <c r="D3043" s="6"/>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50"/>
      <c r="BE3043" s="45"/>
      <c r="BM3043" s="63"/>
      <c r="BN3043" s="6"/>
      <c r="CA3043" s="6"/>
    </row>
    <row r="3044" spans="4:79">
      <c r="D3044" s="6"/>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50"/>
      <c r="BE3044" s="45"/>
      <c r="BM3044" s="63"/>
      <c r="BN3044" s="6"/>
      <c r="CA3044" s="6"/>
    </row>
    <row r="3045" spans="4:79">
      <c r="D3045" s="6"/>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50"/>
      <c r="BE3045" s="45"/>
      <c r="BM3045" s="63"/>
      <c r="BN3045" s="6"/>
      <c r="CA3045" s="6"/>
    </row>
    <row r="3046" spans="4:79">
      <c r="D3046" s="6"/>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50"/>
      <c r="BE3046" s="45"/>
      <c r="BM3046" s="63"/>
      <c r="BN3046" s="6"/>
      <c r="CA3046" s="6"/>
    </row>
    <row r="3047" spans="4:79">
      <c r="D3047" s="6"/>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50"/>
      <c r="BE3047" s="45"/>
      <c r="BM3047" s="63"/>
      <c r="BN3047" s="6"/>
      <c r="CA3047" s="6"/>
    </row>
    <row r="3048" spans="4:79">
      <c r="D3048" s="6"/>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50"/>
      <c r="BE3048" s="45"/>
      <c r="BM3048" s="63"/>
      <c r="BN3048" s="6"/>
      <c r="CA3048" s="6"/>
    </row>
    <row r="3049" spans="4:79">
      <c r="D3049" s="6"/>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50"/>
      <c r="BE3049" s="45"/>
      <c r="BM3049" s="63"/>
      <c r="BN3049" s="6"/>
      <c r="CA3049" s="6"/>
    </row>
    <row r="3050" spans="4:79">
      <c r="D3050" s="6"/>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50"/>
      <c r="BE3050" s="45"/>
      <c r="BM3050" s="63"/>
      <c r="BN3050" s="6"/>
      <c r="CA3050" s="6"/>
    </row>
    <row r="3051" spans="4:79">
      <c r="D3051" s="6"/>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50"/>
      <c r="BE3051" s="45"/>
      <c r="BM3051" s="63"/>
      <c r="BN3051" s="6"/>
      <c r="CA3051" s="6"/>
    </row>
    <row r="3052" spans="4:79">
      <c r="D3052" s="6"/>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50"/>
      <c r="BE3052" s="45"/>
      <c r="BM3052" s="63"/>
      <c r="BN3052" s="6"/>
      <c r="CA3052" s="6"/>
    </row>
    <row r="3053" spans="4:79">
      <c r="D3053" s="6"/>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50"/>
      <c r="BE3053" s="45"/>
      <c r="BM3053" s="63"/>
      <c r="BN3053" s="6"/>
      <c r="CA3053" s="6"/>
    </row>
    <row r="3054" spans="4:79">
      <c r="D3054" s="6"/>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50"/>
      <c r="BE3054" s="45"/>
      <c r="BM3054" s="63"/>
      <c r="BN3054" s="6"/>
      <c r="CA3054" s="6"/>
    </row>
    <row r="3055" spans="4:79">
      <c r="D3055" s="6"/>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50"/>
      <c r="BE3055" s="45"/>
      <c r="BM3055" s="63"/>
      <c r="BN3055" s="6"/>
      <c r="CA3055" s="6"/>
    </row>
    <row r="3056" spans="4:79">
      <c r="D3056" s="6"/>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50"/>
      <c r="BE3056" s="45"/>
      <c r="BM3056" s="63"/>
      <c r="BN3056" s="6"/>
      <c r="CA3056" s="6"/>
    </row>
    <row r="3057" spans="4:79">
      <c r="D3057" s="6"/>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50"/>
      <c r="BE3057" s="45"/>
      <c r="BM3057" s="63"/>
      <c r="BN3057" s="6"/>
      <c r="CA3057" s="6"/>
    </row>
    <row r="3058" spans="4:79">
      <c r="D3058" s="6"/>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50"/>
      <c r="BE3058" s="45"/>
      <c r="BM3058" s="63"/>
      <c r="BN3058" s="6"/>
      <c r="CA3058" s="6"/>
    </row>
    <row r="3059" spans="4:79">
      <c r="D3059" s="6"/>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50"/>
      <c r="BE3059" s="45"/>
      <c r="BM3059" s="63"/>
      <c r="BN3059" s="6"/>
      <c r="CA3059" s="6"/>
    </row>
    <row r="3060" spans="4:79">
      <c r="D3060" s="6"/>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50"/>
      <c r="BE3060" s="45"/>
      <c r="BM3060" s="63"/>
      <c r="BN3060" s="6"/>
      <c r="CA3060" s="6"/>
    </row>
    <row r="3061" spans="4:79">
      <c r="D3061" s="6"/>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50"/>
      <c r="BE3061" s="45"/>
      <c r="BM3061" s="63"/>
      <c r="BN3061" s="6"/>
      <c r="CA3061" s="6"/>
    </row>
    <row r="3062" spans="4:79">
      <c r="D3062" s="6"/>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50"/>
      <c r="BE3062" s="45"/>
      <c r="BM3062" s="63"/>
      <c r="BN3062" s="6"/>
      <c r="CA3062" s="6"/>
    </row>
    <row r="3063" spans="4:79">
      <c r="D3063" s="6"/>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50"/>
      <c r="BE3063" s="45"/>
      <c r="BM3063" s="63"/>
      <c r="BN3063" s="6"/>
      <c r="CA3063" s="6"/>
    </row>
    <row r="3064" spans="4:79">
      <c r="D3064" s="6"/>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50"/>
      <c r="BE3064" s="45"/>
      <c r="BM3064" s="63"/>
      <c r="BN3064" s="6"/>
      <c r="CA3064" s="6"/>
    </row>
    <row r="3065" spans="4:79">
      <c r="D3065" s="6"/>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50"/>
      <c r="BE3065" s="45"/>
      <c r="BM3065" s="63"/>
      <c r="BN3065" s="6"/>
      <c r="CA3065" s="6"/>
    </row>
    <row r="3066" spans="4:79">
      <c r="D3066" s="6"/>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50"/>
      <c r="BE3066" s="45"/>
      <c r="BM3066" s="63"/>
      <c r="BN3066" s="6"/>
      <c r="CA3066" s="6"/>
    </row>
    <row r="3067" spans="4:79">
      <c r="D3067" s="6"/>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50"/>
      <c r="BE3067" s="45"/>
      <c r="BM3067" s="63"/>
      <c r="BN3067" s="6"/>
      <c r="CA3067" s="6"/>
    </row>
    <row r="3068" spans="4:79">
      <c r="D3068" s="6"/>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50"/>
      <c r="BE3068" s="45"/>
      <c r="BM3068" s="63"/>
      <c r="BN3068" s="6"/>
      <c r="CA3068" s="6"/>
    </row>
    <row r="3069" spans="4:79">
      <c r="D3069" s="6"/>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50"/>
      <c r="BE3069" s="45"/>
      <c r="BM3069" s="63"/>
      <c r="BN3069" s="6"/>
      <c r="CA3069" s="6"/>
    </row>
    <row r="3070" spans="4:79">
      <c r="D3070" s="6"/>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50"/>
      <c r="BE3070" s="45"/>
      <c r="BM3070" s="63"/>
      <c r="BN3070" s="6"/>
      <c r="CA3070" s="6"/>
    </row>
    <row r="3071" spans="4:79">
      <c r="D3071" s="6"/>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50"/>
      <c r="BE3071" s="45"/>
      <c r="BM3071" s="63"/>
      <c r="BN3071" s="6"/>
      <c r="CA3071" s="6"/>
    </row>
    <row r="3072" spans="4:79">
      <c r="D3072" s="6"/>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50"/>
      <c r="BE3072" s="45"/>
      <c r="BM3072" s="63"/>
      <c r="BN3072" s="6"/>
      <c r="CA3072" s="6"/>
    </row>
    <row r="3073" spans="4:79">
      <c r="D3073" s="6"/>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50"/>
      <c r="BE3073" s="45"/>
      <c r="BM3073" s="63"/>
      <c r="BN3073" s="6"/>
      <c r="CA3073" s="6"/>
    </row>
    <row r="3074" spans="4:79">
      <c r="D3074" s="6"/>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50"/>
      <c r="BE3074" s="45"/>
      <c r="BM3074" s="63"/>
      <c r="BN3074" s="6"/>
      <c r="CA3074" s="6"/>
    </row>
    <row r="3075" spans="4:79">
      <c r="D3075" s="6"/>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50"/>
      <c r="BE3075" s="45"/>
      <c r="BM3075" s="63"/>
      <c r="BN3075" s="6"/>
      <c r="CA3075" s="6"/>
    </row>
    <row r="3076" spans="4:79">
      <c r="D3076" s="6"/>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50"/>
      <c r="BE3076" s="45"/>
      <c r="BM3076" s="63"/>
      <c r="BN3076" s="6"/>
      <c r="CA3076" s="6"/>
    </row>
    <row r="3077" spans="4:79">
      <c r="D3077" s="6"/>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50"/>
      <c r="BE3077" s="45"/>
      <c r="BM3077" s="63"/>
      <c r="BN3077" s="6"/>
      <c r="CA3077" s="6"/>
    </row>
    <row r="3078" spans="4:79">
      <c r="D3078" s="6"/>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50"/>
      <c r="BE3078" s="45"/>
      <c r="BM3078" s="63"/>
      <c r="BN3078" s="6"/>
      <c r="CA3078" s="6"/>
    </row>
    <row r="3079" spans="4:79">
      <c r="D3079" s="6"/>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50"/>
      <c r="BE3079" s="45"/>
      <c r="BM3079" s="63"/>
      <c r="BN3079" s="6"/>
      <c r="CA3079" s="6"/>
    </row>
    <row r="3080" spans="4:79">
      <c r="D3080" s="6"/>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50"/>
      <c r="BE3080" s="45"/>
      <c r="BM3080" s="63"/>
      <c r="BN3080" s="6"/>
      <c r="CA3080" s="6"/>
    </row>
    <row r="3081" spans="4:79">
      <c r="D3081" s="6"/>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50"/>
      <c r="BE3081" s="45"/>
      <c r="BM3081" s="63"/>
      <c r="BN3081" s="6"/>
      <c r="CA3081" s="6"/>
    </row>
    <row r="3082" spans="4:79">
      <c r="D3082" s="6"/>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50"/>
      <c r="BE3082" s="45"/>
      <c r="BM3082" s="63"/>
      <c r="BN3082" s="6"/>
      <c r="CA3082" s="6"/>
    </row>
    <row r="3083" spans="4:79">
      <c r="D3083" s="6"/>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50"/>
      <c r="BE3083" s="45"/>
      <c r="BM3083" s="63"/>
      <c r="BN3083" s="6"/>
      <c r="CA3083" s="6"/>
    </row>
    <row r="3084" spans="4:79">
      <c r="D3084" s="6"/>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50"/>
      <c r="BE3084" s="45"/>
      <c r="BM3084" s="63"/>
      <c r="BN3084" s="6"/>
      <c r="CA3084" s="6"/>
    </row>
    <row r="3085" spans="4:79">
      <c r="D3085" s="6"/>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50"/>
      <c r="BE3085" s="45"/>
      <c r="BM3085" s="63"/>
      <c r="BN3085" s="6"/>
      <c r="CA3085" s="6"/>
    </row>
    <row r="3086" spans="4:79">
      <c r="D3086" s="6"/>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50"/>
      <c r="BE3086" s="45"/>
      <c r="BM3086" s="63"/>
      <c r="BN3086" s="6"/>
      <c r="CA3086" s="6"/>
    </row>
    <row r="3087" spans="4:79">
      <c r="D3087" s="6"/>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50"/>
      <c r="BE3087" s="45"/>
      <c r="BM3087" s="63"/>
      <c r="BN3087" s="6"/>
      <c r="CA3087" s="6"/>
    </row>
    <row r="3088" spans="4:79">
      <c r="D3088" s="6"/>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50"/>
      <c r="BE3088" s="45"/>
      <c r="BM3088" s="63"/>
      <c r="BN3088" s="6"/>
      <c r="CA3088" s="6"/>
    </row>
    <row r="3089" spans="4:79">
      <c r="D3089" s="6"/>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50"/>
      <c r="BE3089" s="45"/>
      <c r="BM3089" s="63"/>
      <c r="BN3089" s="6"/>
      <c r="CA3089" s="6"/>
    </row>
    <row r="3090" spans="4:79">
      <c r="D3090" s="6"/>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50"/>
      <c r="BE3090" s="45"/>
      <c r="BM3090" s="63"/>
      <c r="BN3090" s="6"/>
      <c r="CA3090" s="6"/>
    </row>
    <row r="3091" spans="4:79">
      <c r="D3091" s="6"/>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50"/>
      <c r="BE3091" s="45"/>
      <c r="BM3091" s="63"/>
      <c r="BN3091" s="6"/>
      <c r="CA3091" s="6"/>
    </row>
    <row r="3092" spans="4:79">
      <c r="D3092" s="6"/>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50"/>
      <c r="BE3092" s="45"/>
      <c r="BM3092" s="63"/>
      <c r="BN3092" s="6"/>
      <c r="CA3092" s="6"/>
    </row>
    <row r="3093" spans="4:79">
      <c r="D3093" s="6"/>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50"/>
      <c r="BE3093" s="45"/>
      <c r="BM3093" s="63"/>
      <c r="BN3093" s="6"/>
      <c r="CA3093" s="6"/>
    </row>
    <row r="3094" spans="4:79">
      <c r="D3094" s="6"/>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50"/>
      <c r="BE3094" s="45"/>
      <c r="BM3094" s="63"/>
      <c r="BN3094" s="6"/>
      <c r="CA3094" s="6"/>
    </row>
    <row r="3095" spans="4:79">
      <c r="D3095" s="6"/>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50"/>
      <c r="BE3095" s="45"/>
      <c r="BM3095" s="63"/>
      <c r="BN3095" s="6"/>
      <c r="CA3095" s="6"/>
    </row>
    <row r="3096" spans="4:79">
      <c r="D3096" s="6"/>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50"/>
      <c r="BE3096" s="45"/>
      <c r="BM3096" s="63"/>
      <c r="BN3096" s="6"/>
      <c r="CA3096" s="6"/>
    </row>
    <row r="3097" spans="4:79">
      <c r="D3097" s="6"/>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50"/>
      <c r="BE3097" s="45"/>
      <c r="BM3097" s="63"/>
      <c r="BN3097" s="6"/>
      <c r="CA3097" s="6"/>
    </row>
    <row r="3098" spans="4:79">
      <c r="D3098" s="6"/>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50"/>
      <c r="BE3098" s="45"/>
      <c r="BM3098" s="63"/>
      <c r="BN3098" s="6"/>
      <c r="CA3098" s="6"/>
    </row>
    <row r="3099" spans="4:79">
      <c r="D3099" s="6"/>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50"/>
      <c r="BE3099" s="45"/>
      <c r="BM3099" s="63"/>
      <c r="BN3099" s="6"/>
      <c r="CA3099" s="6"/>
    </row>
    <row r="3100" spans="4:79">
      <c r="D3100" s="6"/>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50"/>
      <c r="BE3100" s="45"/>
      <c r="BM3100" s="63"/>
      <c r="BN3100" s="6"/>
      <c r="CA3100" s="6"/>
    </row>
    <row r="3101" spans="4:79">
      <c r="D3101" s="6"/>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50"/>
      <c r="BE3101" s="45"/>
      <c r="BM3101" s="63"/>
      <c r="BN3101" s="6"/>
      <c r="CA3101" s="6"/>
    </row>
    <row r="3102" spans="4:79">
      <c r="D3102" s="6"/>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50"/>
      <c r="BE3102" s="45"/>
      <c r="BM3102" s="63"/>
      <c r="BN3102" s="6"/>
      <c r="CA3102" s="6"/>
    </row>
    <row r="3103" spans="4:79">
      <c r="D3103" s="6"/>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6"/>
      <c r="AG3103" s="6"/>
      <c r="AH3103" s="6"/>
      <c r="AI3103" s="6"/>
      <c r="AJ3103" s="6"/>
      <c r="AK3103" s="6"/>
      <c r="AL3103" s="6"/>
      <c r="AM3103" s="6"/>
      <c r="AN3103" s="6"/>
      <c r="AO3103" s="6"/>
      <c r="AP3103" s="6"/>
      <c r="AQ3103" s="6"/>
      <c r="AR3103" s="6"/>
      <c r="AS3103" s="6"/>
      <c r="AT3103" s="6"/>
      <c r="AU3103" s="6"/>
      <c r="AV3103" s="6"/>
      <c r="AW3103" s="6"/>
      <c r="AX3103" s="6"/>
      <c r="AY3103" s="6"/>
      <c r="AZ3103" s="6"/>
      <c r="BA3103" s="6"/>
      <c r="BB3103" s="6"/>
      <c r="BC3103" s="6"/>
      <c r="BD3103" s="50"/>
      <c r="BE3103" s="45"/>
      <c r="BM3103" s="63"/>
      <c r="BN3103" s="6"/>
      <c r="CA3103" s="6"/>
    </row>
    <row r="3104" spans="4:79">
      <c r="D3104" s="6"/>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50"/>
      <c r="BE3104" s="45"/>
      <c r="BM3104" s="63"/>
      <c r="BN3104" s="6"/>
      <c r="CA3104" s="6"/>
    </row>
    <row r="3105" spans="4:79">
      <c r="D3105" s="6"/>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50"/>
      <c r="BE3105" s="45"/>
      <c r="BM3105" s="63"/>
      <c r="BN3105" s="6"/>
      <c r="CA3105" s="6"/>
    </row>
    <row r="3106" spans="4:79">
      <c r="D3106" s="6"/>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50"/>
      <c r="BE3106" s="45"/>
      <c r="BM3106" s="63"/>
      <c r="BN3106" s="6"/>
      <c r="CA3106" s="6"/>
    </row>
    <row r="3107" spans="4:79">
      <c r="D3107" s="6"/>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50"/>
      <c r="BE3107" s="45"/>
      <c r="BM3107" s="63"/>
      <c r="BN3107" s="6"/>
      <c r="CA3107" s="6"/>
    </row>
    <row r="3108" spans="4:79">
      <c r="D3108" s="6"/>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50"/>
      <c r="BE3108" s="45"/>
      <c r="BM3108" s="63"/>
      <c r="BN3108" s="6"/>
      <c r="CA3108" s="6"/>
    </row>
    <row r="3109" spans="4:79">
      <c r="D3109" s="6"/>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50"/>
      <c r="BE3109" s="45"/>
      <c r="BM3109" s="63"/>
      <c r="BN3109" s="6"/>
      <c r="CA3109" s="6"/>
    </row>
    <row r="3110" spans="4:79">
      <c r="D3110" s="6"/>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50"/>
      <c r="BE3110" s="45"/>
      <c r="BM3110" s="63"/>
      <c r="BN3110" s="6"/>
      <c r="CA3110" s="6"/>
    </row>
    <row r="3111" spans="4:79">
      <c r="D3111" s="6"/>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50"/>
      <c r="BE3111" s="45"/>
      <c r="BM3111" s="63"/>
      <c r="BN3111" s="6"/>
      <c r="CA3111" s="6"/>
    </row>
    <row r="3112" spans="4:79">
      <c r="D3112" s="6"/>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50"/>
      <c r="BE3112" s="45"/>
      <c r="BM3112" s="63"/>
      <c r="BN3112" s="6"/>
      <c r="CA3112" s="6"/>
    </row>
    <row r="3113" spans="4:79">
      <c r="D3113" s="6"/>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50"/>
      <c r="BE3113" s="45"/>
      <c r="BM3113" s="63"/>
      <c r="BN3113" s="6"/>
      <c r="CA3113" s="6"/>
    </row>
    <row r="3114" spans="4:79">
      <c r="D3114" s="6"/>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50"/>
      <c r="BE3114" s="45"/>
      <c r="BM3114" s="63"/>
      <c r="BN3114" s="6"/>
      <c r="CA3114" s="6"/>
    </row>
    <row r="3115" spans="4:79">
      <c r="D3115" s="6"/>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50"/>
      <c r="BE3115" s="45"/>
      <c r="BM3115" s="63"/>
      <c r="BN3115" s="6"/>
      <c r="CA3115" s="6"/>
    </row>
    <row r="3116" spans="4:79">
      <c r="D3116" s="6"/>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50"/>
      <c r="BE3116" s="45"/>
      <c r="BM3116" s="63"/>
      <c r="BN3116" s="6"/>
      <c r="CA3116" s="6"/>
    </row>
    <row r="3117" spans="4:79">
      <c r="D3117" s="6"/>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50"/>
      <c r="BE3117" s="45"/>
      <c r="BM3117" s="63"/>
      <c r="BN3117" s="6"/>
      <c r="CA3117" s="6"/>
    </row>
    <row r="3118" spans="4:79">
      <c r="D3118" s="6"/>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50"/>
      <c r="BE3118" s="45"/>
      <c r="BM3118" s="63"/>
      <c r="BN3118" s="6"/>
      <c r="CA3118" s="6"/>
    </row>
    <row r="3119" spans="4:79">
      <c r="D3119" s="6"/>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50"/>
      <c r="BE3119" s="45"/>
      <c r="BM3119" s="63"/>
      <c r="BN3119" s="6"/>
      <c r="CA3119" s="6"/>
    </row>
    <row r="3120" spans="4:79">
      <c r="D3120" s="6"/>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50"/>
      <c r="BE3120" s="45"/>
      <c r="BM3120" s="63"/>
      <c r="BN3120" s="6"/>
      <c r="CA3120" s="6"/>
    </row>
    <row r="3121" spans="4:79">
      <c r="D3121" s="6"/>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50"/>
      <c r="BE3121" s="45"/>
      <c r="BM3121" s="63"/>
      <c r="BN3121" s="6"/>
      <c r="CA3121" s="6"/>
    </row>
    <row r="3122" spans="4:79">
      <c r="D3122" s="6"/>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50"/>
      <c r="BE3122" s="45"/>
      <c r="BM3122" s="63"/>
      <c r="BN3122" s="6"/>
      <c r="CA3122" s="6"/>
    </row>
    <row r="3123" spans="4:79">
      <c r="D3123" s="6"/>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50"/>
      <c r="BE3123" s="45"/>
      <c r="BM3123" s="63"/>
      <c r="BN3123" s="6"/>
      <c r="CA3123" s="6"/>
    </row>
    <row r="3124" spans="4:79">
      <c r="D3124" s="6"/>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50"/>
      <c r="BE3124" s="45"/>
      <c r="BM3124" s="63"/>
      <c r="BN3124" s="6"/>
      <c r="CA3124" s="6"/>
    </row>
    <row r="3125" spans="4:79">
      <c r="D3125" s="6"/>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50"/>
      <c r="BE3125" s="45"/>
      <c r="BM3125" s="63"/>
      <c r="BN3125" s="6"/>
      <c r="CA3125" s="6"/>
    </row>
    <row r="3126" spans="4:79">
      <c r="D3126" s="6"/>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50"/>
      <c r="BE3126" s="45"/>
      <c r="BM3126" s="63"/>
      <c r="BN3126" s="6"/>
      <c r="CA3126" s="6"/>
    </row>
    <row r="3127" spans="4:79">
      <c r="D3127" s="6"/>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50"/>
      <c r="BE3127" s="45"/>
      <c r="BM3127" s="63"/>
      <c r="BN3127" s="6"/>
      <c r="CA3127" s="6"/>
    </row>
    <row r="3128" spans="4:79">
      <c r="D3128" s="6"/>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50"/>
      <c r="BE3128" s="45"/>
      <c r="BM3128" s="63"/>
      <c r="BN3128" s="6"/>
      <c r="CA3128" s="6"/>
    </row>
    <row r="3129" spans="4:79">
      <c r="D3129" s="6"/>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50"/>
      <c r="BE3129" s="45"/>
      <c r="BM3129" s="63"/>
      <c r="BN3129" s="6"/>
      <c r="CA3129" s="6"/>
    </row>
    <row r="3130" spans="4:79">
      <c r="D3130" s="6"/>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50"/>
      <c r="BE3130" s="45"/>
      <c r="BM3130" s="63"/>
      <c r="BN3130" s="6"/>
      <c r="CA3130" s="6"/>
    </row>
    <row r="3131" spans="4:79">
      <c r="D3131" s="6"/>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50"/>
      <c r="BE3131" s="45"/>
      <c r="BM3131" s="63"/>
      <c r="BN3131" s="6"/>
      <c r="CA3131" s="6"/>
    </row>
    <row r="3132" spans="4:79">
      <c r="D3132" s="6"/>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50"/>
      <c r="BE3132" s="45"/>
      <c r="BM3132" s="63"/>
      <c r="BN3132" s="6"/>
      <c r="CA3132" s="6"/>
    </row>
    <row r="3133" spans="4:79">
      <c r="D3133" s="6"/>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50"/>
      <c r="BE3133" s="45"/>
      <c r="BM3133" s="63"/>
      <c r="BN3133" s="6"/>
      <c r="CA3133" s="6"/>
    </row>
    <row r="3134" spans="4:79">
      <c r="D3134" s="6"/>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50"/>
      <c r="BE3134" s="45"/>
      <c r="BM3134" s="63"/>
      <c r="BN3134" s="6"/>
      <c r="CA3134" s="6"/>
    </row>
    <row r="3135" spans="4:79">
      <c r="D3135" s="6"/>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50"/>
      <c r="BE3135" s="45"/>
      <c r="BM3135" s="63"/>
      <c r="BN3135" s="6"/>
      <c r="CA3135" s="6"/>
    </row>
    <row r="3136" spans="4:79">
      <c r="D3136" s="6"/>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50"/>
      <c r="BE3136" s="45"/>
      <c r="BM3136" s="63"/>
      <c r="BN3136" s="6"/>
      <c r="CA3136" s="6"/>
    </row>
    <row r="3137" spans="4:79">
      <c r="D3137" s="6"/>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50"/>
      <c r="BE3137" s="45"/>
      <c r="BM3137" s="63"/>
      <c r="BN3137" s="6"/>
      <c r="CA3137" s="6"/>
    </row>
    <row r="3138" spans="4:79">
      <c r="D3138" s="6"/>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50"/>
      <c r="BE3138" s="45"/>
      <c r="BM3138" s="63"/>
      <c r="BN3138" s="6"/>
      <c r="CA3138" s="6"/>
    </row>
    <row r="3139" spans="4:79">
      <c r="D3139" s="6"/>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50"/>
      <c r="BE3139" s="45"/>
      <c r="BM3139" s="63"/>
      <c r="BN3139" s="6"/>
      <c r="CA3139" s="6"/>
    </row>
    <row r="3140" spans="4:79">
      <c r="D3140" s="6"/>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50"/>
      <c r="BE3140" s="45"/>
      <c r="BM3140" s="63"/>
      <c r="BN3140" s="6"/>
      <c r="CA3140" s="6"/>
    </row>
    <row r="3141" spans="4:79">
      <c r="D3141" s="6"/>
      <c r="E3141" s="6"/>
      <c r="F3141" s="6"/>
      <c r="G3141" s="6"/>
      <c r="H3141" s="6"/>
      <c r="I3141" s="6"/>
      <c r="J3141" s="6"/>
      <c r="K3141" s="6"/>
      <c r="L3141" s="6"/>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50"/>
      <c r="BE3141" s="45"/>
      <c r="BM3141" s="63"/>
      <c r="BN3141" s="6"/>
      <c r="CA3141" s="6"/>
    </row>
    <row r="3142" spans="4:79">
      <c r="D3142" s="6"/>
      <c r="E3142" s="6"/>
      <c r="F3142" s="6"/>
      <c r="G3142" s="6"/>
      <c r="H3142" s="6"/>
      <c r="I3142" s="6"/>
      <c r="J3142" s="6"/>
      <c r="K3142" s="6"/>
      <c r="L3142" s="6"/>
      <c r="M3142" s="6"/>
      <c r="N3142" s="6"/>
      <c r="O3142" s="6"/>
      <c r="P3142" s="6"/>
      <c r="Q3142" s="6"/>
      <c r="R3142" s="6"/>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50"/>
      <c r="BE3142" s="45"/>
      <c r="BM3142" s="63"/>
      <c r="BN3142" s="6"/>
      <c r="CA3142" s="6"/>
    </row>
    <row r="3143" spans="4:79">
      <c r="D3143" s="6"/>
      <c r="E3143" s="6"/>
      <c r="F3143" s="6"/>
      <c r="G3143" s="6"/>
      <c r="H3143" s="6"/>
      <c r="I3143" s="6"/>
      <c r="J3143" s="6"/>
      <c r="K3143" s="6"/>
      <c r="L3143" s="6"/>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50"/>
      <c r="BE3143" s="45"/>
      <c r="BM3143" s="63"/>
      <c r="BN3143" s="6"/>
      <c r="CA3143" s="6"/>
    </row>
    <row r="3144" spans="4:79">
      <c r="D3144" s="6"/>
      <c r="E3144" s="6"/>
      <c r="F3144" s="6"/>
      <c r="G3144" s="6"/>
      <c r="H3144" s="6"/>
      <c r="I3144" s="6"/>
      <c r="J3144" s="6"/>
      <c r="K3144" s="6"/>
      <c r="L3144" s="6"/>
      <c r="M3144" s="6"/>
      <c r="N3144" s="6"/>
      <c r="O3144" s="6"/>
      <c r="P3144" s="6"/>
      <c r="Q3144" s="6"/>
      <c r="R3144" s="6"/>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50"/>
      <c r="BE3144" s="45"/>
      <c r="BM3144" s="63"/>
      <c r="BN3144" s="6"/>
      <c r="CA3144" s="6"/>
    </row>
    <row r="3145" spans="4:79">
      <c r="D3145" s="6"/>
      <c r="E3145" s="6"/>
      <c r="F3145" s="6"/>
      <c r="G3145" s="6"/>
      <c r="H3145" s="6"/>
      <c r="I3145" s="6"/>
      <c r="J3145" s="6"/>
      <c r="K3145" s="6"/>
      <c r="L3145" s="6"/>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50"/>
      <c r="BE3145" s="45"/>
      <c r="BM3145" s="63"/>
      <c r="BN3145" s="6"/>
      <c r="CA3145" s="6"/>
    </row>
    <row r="3146" spans="4:79">
      <c r="D3146" s="6"/>
      <c r="E3146" s="6"/>
      <c r="F3146" s="6"/>
      <c r="G3146" s="6"/>
      <c r="H3146" s="6"/>
      <c r="I3146" s="6"/>
      <c r="J3146" s="6"/>
      <c r="K3146" s="6"/>
      <c r="L3146" s="6"/>
      <c r="M3146" s="6"/>
      <c r="N3146" s="6"/>
      <c r="O3146" s="6"/>
      <c r="P3146" s="6"/>
      <c r="Q3146" s="6"/>
      <c r="R3146" s="6"/>
      <c r="S3146" s="6"/>
      <c r="T3146" s="6"/>
      <c r="U3146" s="6"/>
      <c r="V3146" s="6"/>
      <c r="W3146" s="6"/>
      <c r="X3146" s="6"/>
      <c r="Y3146" s="6"/>
      <c r="Z3146" s="6"/>
      <c r="AA3146" s="6"/>
      <c r="AB3146" s="6"/>
      <c r="AC3146" s="6"/>
      <c r="AD3146" s="6"/>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50"/>
      <c r="BE3146" s="45"/>
      <c r="BM3146" s="63"/>
      <c r="BN3146" s="6"/>
      <c r="CA3146" s="6"/>
    </row>
    <row r="3147" spans="4:79">
      <c r="D3147" s="6"/>
      <c r="E3147" s="6"/>
      <c r="F3147" s="6"/>
      <c r="G3147" s="6"/>
      <c r="H3147" s="6"/>
      <c r="I3147" s="6"/>
      <c r="J3147" s="6"/>
      <c r="K3147" s="6"/>
      <c r="L3147" s="6"/>
      <c r="M3147" s="6"/>
      <c r="N3147" s="6"/>
      <c r="O3147" s="6"/>
      <c r="P3147" s="6"/>
      <c r="Q3147" s="6"/>
      <c r="R3147" s="6"/>
      <c r="S3147" s="6"/>
      <c r="T3147" s="6"/>
      <c r="U3147" s="6"/>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50"/>
      <c r="BE3147" s="45"/>
      <c r="BM3147" s="63"/>
      <c r="BN3147" s="6"/>
      <c r="CA3147" s="6"/>
    </row>
    <row r="3148" spans="4:79">
      <c r="D3148" s="6"/>
      <c r="E3148" s="6"/>
      <c r="F3148" s="6"/>
      <c r="G3148" s="6"/>
      <c r="H3148" s="6"/>
      <c r="I3148" s="6"/>
      <c r="J3148" s="6"/>
      <c r="K3148" s="6"/>
      <c r="L3148" s="6"/>
      <c r="M3148" s="6"/>
      <c r="N3148" s="6"/>
      <c r="O3148" s="6"/>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50"/>
      <c r="BE3148" s="45"/>
      <c r="BM3148" s="63"/>
      <c r="BN3148" s="6"/>
      <c r="CA3148" s="6"/>
    </row>
    <row r="3149" spans="4:79">
      <c r="D3149" s="6"/>
      <c r="E3149" s="6"/>
      <c r="F3149" s="6"/>
      <c r="G3149" s="6"/>
      <c r="H3149" s="6"/>
      <c r="I3149" s="6"/>
      <c r="J3149" s="6"/>
      <c r="K3149" s="6"/>
      <c r="L3149" s="6"/>
      <c r="M3149" s="6"/>
      <c r="N3149" s="6"/>
      <c r="O3149" s="6"/>
      <c r="P3149" s="6"/>
      <c r="Q3149" s="6"/>
      <c r="R3149" s="6"/>
      <c r="S3149" s="6"/>
      <c r="T3149" s="6"/>
      <c r="U3149" s="6"/>
      <c r="V3149" s="6"/>
      <c r="W3149" s="6"/>
      <c r="X3149" s="6"/>
      <c r="Y3149" s="6"/>
      <c r="Z3149" s="6"/>
      <c r="AA3149" s="6"/>
      <c r="AB3149" s="6"/>
      <c r="AC3149" s="6"/>
      <c r="AD3149" s="6"/>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50"/>
      <c r="BE3149" s="45"/>
      <c r="BM3149" s="63"/>
      <c r="BN3149" s="6"/>
      <c r="CA3149" s="6"/>
    </row>
    <row r="3150" spans="4:79">
      <c r="D3150" s="6"/>
      <c r="E3150" s="6"/>
      <c r="F3150" s="6"/>
      <c r="G3150" s="6"/>
      <c r="H3150" s="6"/>
      <c r="I3150" s="6"/>
      <c r="J3150" s="6"/>
      <c r="K3150" s="6"/>
      <c r="L3150" s="6"/>
      <c r="M3150" s="6"/>
      <c r="N3150" s="6"/>
      <c r="O3150" s="6"/>
      <c r="P3150" s="6"/>
      <c r="Q3150" s="6"/>
      <c r="R3150" s="6"/>
      <c r="S3150" s="6"/>
      <c r="T3150" s="6"/>
      <c r="U3150" s="6"/>
      <c r="V3150" s="6"/>
      <c r="W3150" s="6"/>
      <c r="X3150" s="6"/>
      <c r="Y3150" s="6"/>
      <c r="Z3150" s="6"/>
      <c r="AA3150" s="6"/>
      <c r="AB3150" s="6"/>
      <c r="AC3150" s="6"/>
      <c r="AD3150" s="6"/>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50"/>
      <c r="BE3150" s="45"/>
      <c r="BM3150" s="63"/>
      <c r="BN3150" s="6"/>
      <c r="CA3150" s="6"/>
    </row>
    <row r="3151" spans="4:79">
      <c r="D3151" s="6"/>
      <c r="E3151" s="6"/>
      <c r="F3151" s="6"/>
      <c r="G3151" s="6"/>
      <c r="H3151" s="6"/>
      <c r="I3151" s="6"/>
      <c r="J3151" s="6"/>
      <c r="K3151" s="6"/>
      <c r="L3151" s="6"/>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50"/>
      <c r="BE3151" s="45"/>
      <c r="BM3151" s="63"/>
      <c r="BN3151" s="6"/>
      <c r="CA3151" s="6"/>
    </row>
    <row r="3152" spans="4:79">
      <c r="D3152" s="6"/>
      <c r="E3152" s="6"/>
      <c r="F3152" s="6"/>
      <c r="G3152" s="6"/>
      <c r="H3152" s="6"/>
      <c r="I3152" s="6"/>
      <c r="J3152" s="6"/>
      <c r="K3152" s="6"/>
      <c r="L3152" s="6"/>
      <c r="M3152" s="6"/>
      <c r="N3152" s="6"/>
      <c r="O3152" s="6"/>
      <c r="P3152" s="6"/>
      <c r="Q3152" s="6"/>
      <c r="R3152" s="6"/>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50"/>
      <c r="BE3152" s="45"/>
      <c r="BM3152" s="63"/>
      <c r="BN3152" s="6"/>
      <c r="CA3152" s="6"/>
    </row>
    <row r="3153" spans="4:79">
      <c r="D3153" s="6"/>
      <c r="E3153" s="6"/>
      <c r="F3153" s="6"/>
      <c r="G3153" s="6"/>
      <c r="H3153" s="6"/>
      <c r="I3153" s="6"/>
      <c r="J3153" s="6"/>
      <c r="K3153" s="6"/>
      <c r="L3153" s="6"/>
      <c r="M3153" s="6"/>
      <c r="N3153" s="6"/>
      <c r="O3153" s="6"/>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50"/>
      <c r="BE3153" s="45"/>
      <c r="BM3153" s="63"/>
      <c r="BN3153" s="6"/>
      <c r="CA3153" s="6"/>
    </row>
    <row r="3154" spans="4:79">
      <c r="D3154" s="6"/>
      <c r="E3154" s="6"/>
      <c r="F3154" s="6"/>
      <c r="G3154" s="6"/>
      <c r="H3154" s="6"/>
      <c r="I3154" s="6"/>
      <c r="J3154" s="6"/>
      <c r="K3154" s="6"/>
      <c r="L3154" s="6"/>
      <c r="M3154" s="6"/>
      <c r="N3154" s="6"/>
      <c r="O3154" s="6"/>
      <c r="P3154" s="6"/>
      <c r="Q3154" s="6"/>
      <c r="R3154" s="6"/>
      <c r="S3154" s="6"/>
      <c r="T3154" s="6"/>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50"/>
      <c r="BE3154" s="45"/>
      <c r="BM3154" s="63"/>
      <c r="BN3154" s="6"/>
      <c r="CA3154" s="6"/>
    </row>
    <row r="3155" spans="4:79">
      <c r="D3155" s="6"/>
      <c r="E3155" s="6"/>
      <c r="F3155" s="6"/>
      <c r="G3155" s="6"/>
      <c r="H3155" s="6"/>
      <c r="I3155" s="6"/>
      <c r="J3155" s="6"/>
      <c r="K3155" s="6"/>
      <c r="L3155" s="6"/>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50"/>
      <c r="BE3155" s="45"/>
      <c r="BM3155" s="63"/>
      <c r="BN3155" s="6"/>
      <c r="CA3155" s="6"/>
    </row>
    <row r="3156" spans="4:79">
      <c r="D3156" s="6"/>
      <c r="E3156" s="6"/>
      <c r="F3156" s="6"/>
      <c r="G3156" s="6"/>
      <c r="H3156" s="6"/>
      <c r="I3156" s="6"/>
      <c r="J3156" s="6"/>
      <c r="K3156" s="6"/>
      <c r="L3156" s="6"/>
      <c r="M3156" s="6"/>
      <c r="N3156" s="6"/>
      <c r="O3156" s="6"/>
      <c r="P3156" s="6"/>
      <c r="Q3156" s="6"/>
      <c r="R3156" s="6"/>
      <c r="S3156" s="6"/>
      <c r="T3156" s="6"/>
      <c r="U3156" s="6"/>
      <c r="V3156" s="6"/>
      <c r="W3156" s="6"/>
      <c r="X3156" s="6"/>
      <c r="Y3156" s="6"/>
      <c r="Z3156" s="6"/>
      <c r="AA3156" s="6"/>
      <c r="AB3156" s="6"/>
      <c r="AC3156" s="6"/>
      <c r="AD3156" s="6"/>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50"/>
      <c r="BE3156" s="45"/>
      <c r="BM3156" s="63"/>
      <c r="BN3156" s="6"/>
      <c r="CA3156" s="6"/>
    </row>
    <row r="3157" spans="4:79">
      <c r="D3157" s="6"/>
      <c r="E3157" s="6"/>
      <c r="F3157" s="6"/>
      <c r="G3157" s="6"/>
      <c r="H3157" s="6"/>
      <c r="I3157" s="6"/>
      <c r="J3157" s="6"/>
      <c r="K3157" s="6"/>
      <c r="L3157" s="6"/>
      <c r="M3157" s="6"/>
      <c r="N3157" s="6"/>
      <c r="O3157" s="6"/>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50"/>
      <c r="BE3157" s="45"/>
      <c r="BM3157" s="63"/>
      <c r="BN3157" s="6"/>
      <c r="CA3157" s="6"/>
    </row>
    <row r="3158" spans="4:79">
      <c r="D3158" s="6"/>
      <c r="E3158" s="6"/>
      <c r="F3158" s="6"/>
      <c r="G3158" s="6"/>
      <c r="H3158" s="6"/>
      <c r="I3158" s="6"/>
      <c r="J3158" s="6"/>
      <c r="K3158" s="6"/>
      <c r="L3158" s="6"/>
      <c r="M3158" s="6"/>
      <c r="N3158" s="6"/>
      <c r="O3158" s="6"/>
      <c r="P3158" s="6"/>
      <c r="Q3158" s="6"/>
      <c r="R3158" s="6"/>
      <c r="S3158" s="6"/>
      <c r="T3158" s="6"/>
      <c r="U3158" s="6"/>
      <c r="V3158" s="6"/>
      <c r="W3158" s="6"/>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50"/>
      <c r="BE3158" s="45"/>
      <c r="BM3158" s="63"/>
      <c r="BN3158" s="6"/>
      <c r="CA3158" s="6"/>
    </row>
    <row r="3159" spans="4:79">
      <c r="D3159" s="6"/>
      <c r="E3159" s="6"/>
      <c r="F3159" s="6"/>
      <c r="G3159" s="6"/>
      <c r="H3159" s="6"/>
      <c r="I3159" s="6"/>
      <c r="J3159" s="6"/>
      <c r="K3159" s="6"/>
      <c r="L3159" s="6"/>
      <c r="M3159" s="6"/>
      <c r="N3159" s="6"/>
      <c r="O3159" s="6"/>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50"/>
      <c r="BE3159" s="45"/>
      <c r="BM3159" s="63"/>
      <c r="BN3159" s="6"/>
      <c r="CA3159" s="6"/>
    </row>
    <row r="3160" spans="4:79">
      <c r="D3160" s="6"/>
      <c r="E3160" s="6"/>
      <c r="F3160" s="6"/>
      <c r="G3160" s="6"/>
      <c r="H3160" s="6"/>
      <c r="I3160" s="6"/>
      <c r="J3160" s="6"/>
      <c r="K3160" s="6"/>
      <c r="L3160" s="6"/>
      <c r="M3160" s="6"/>
      <c r="N3160" s="6"/>
      <c r="O3160" s="6"/>
      <c r="P3160" s="6"/>
      <c r="Q3160" s="6"/>
      <c r="R3160" s="6"/>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50"/>
      <c r="BE3160" s="45"/>
      <c r="BM3160" s="63"/>
      <c r="BN3160" s="6"/>
      <c r="CA3160" s="6"/>
    </row>
    <row r="3161" spans="4:79">
      <c r="D3161" s="6"/>
      <c r="E3161" s="6"/>
      <c r="F3161" s="6"/>
      <c r="G3161" s="6"/>
      <c r="H3161" s="6"/>
      <c r="I3161" s="6"/>
      <c r="J3161" s="6"/>
      <c r="K3161" s="6"/>
      <c r="L3161" s="6"/>
      <c r="M3161" s="6"/>
      <c r="N3161" s="6"/>
      <c r="O3161" s="6"/>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50"/>
      <c r="BE3161" s="45"/>
      <c r="BM3161" s="63"/>
      <c r="BN3161" s="6"/>
      <c r="CA3161" s="6"/>
    </row>
    <row r="3162" spans="4:79">
      <c r="D3162" s="6"/>
      <c r="E3162" s="6"/>
      <c r="F3162" s="6"/>
      <c r="G3162" s="6"/>
      <c r="H3162" s="6"/>
      <c r="I3162" s="6"/>
      <c r="J3162" s="6"/>
      <c r="K3162" s="6"/>
      <c r="L3162" s="6"/>
      <c r="M3162" s="6"/>
      <c r="N3162" s="6"/>
      <c r="O3162" s="6"/>
      <c r="P3162" s="6"/>
      <c r="Q3162" s="6"/>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50"/>
      <c r="BE3162" s="45"/>
      <c r="BM3162" s="63"/>
      <c r="BN3162" s="6"/>
      <c r="CA3162" s="6"/>
    </row>
    <row r="3163" spans="4:79">
      <c r="D3163" s="6"/>
      <c r="E3163" s="6"/>
      <c r="F3163" s="6"/>
      <c r="G3163" s="6"/>
      <c r="H3163" s="6"/>
      <c r="I3163" s="6"/>
      <c r="J3163" s="6"/>
      <c r="K3163" s="6"/>
      <c r="L3163" s="6"/>
      <c r="M3163" s="6"/>
      <c r="N3163" s="6"/>
      <c r="O3163" s="6"/>
      <c r="P3163" s="6"/>
      <c r="Q3163" s="6"/>
      <c r="R3163" s="6"/>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50"/>
      <c r="BE3163" s="45"/>
      <c r="BM3163" s="63"/>
      <c r="BN3163" s="6"/>
      <c r="CA3163" s="6"/>
    </row>
    <row r="3164" spans="4:79">
      <c r="D3164" s="6"/>
      <c r="E3164" s="6"/>
      <c r="F3164" s="6"/>
      <c r="G3164" s="6"/>
      <c r="H3164" s="6"/>
      <c r="I3164" s="6"/>
      <c r="J3164" s="6"/>
      <c r="K3164" s="6"/>
      <c r="L3164" s="6"/>
      <c r="M3164" s="6"/>
      <c r="N3164" s="6"/>
      <c r="O3164" s="6"/>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50"/>
      <c r="BE3164" s="45"/>
      <c r="BM3164" s="63"/>
      <c r="BN3164" s="6"/>
      <c r="CA3164" s="6"/>
    </row>
    <row r="3165" spans="4:79">
      <c r="D3165" s="6"/>
      <c r="E3165" s="6"/>
      <c r="F3165" s="6"/>
      <c r="G3165" s="6"/>
      <c r="H3165" s="6"/>
      <c r="I3165" s="6"/>
      <c r="J3165" s="6"/>
      <c r="K3165" s="6"/>
      <c r="L3165" s="6"/>
      <c r="M3165" s="6"/>
      <c r="N3165" s="6"/>
      <c r="O3165" s="6"/>
      <c r="P3165" s="6"/>
      <c r="Q3165" s="6"/>
      <c r="R3165" s="6"/>
      <c r="S3165" s="6"/>
      <c r="T3165" s="6"/>
      <c r="U3165" s="6"/>
      <c r="V3165" s="6"/>
      <c r="W3165" s="6"/>
      <c r="X3165" s="6"/>
      <c r="Y3165" s="6"/>
      <c r="Z3165" s="6"/>
      <c r="AA3165" s="6"/>
      <c r="AB3165" s="6"/>
      <c r="AC3165" s="6"/>
      <c r="AD3165" s="6"/>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50"/>
      <c r="BE3165" s="45"/>
      <c r="BM3165" s="63"/>
      <c r="BN3165" s="6"/>
      <c r="CA3165" s="6"/>
    </row>
    <row r="3166" spans="4:79">
      <c r="D3166" s="6"/>
      <c r="E3166" s="6"/>
      <c r="F3166" s="6"/>
      <c r="G3166" s="6"/>
      <c r="H3166" s="6"/>
      <c r="I3166" s="6"/>
      <c r="J3166" s="6"/>
      <c r="K3166" s="6"/>
      <c r="L3166" s="6"/>
      <c r="M3166" s="6"/>
      <c r="N3166" s="6"/>
      <c r="O3166" s="6"/>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50"/>
      <c r="BE3166" s="45"/>
      <c r="BM3166" s="63"/>
      <c r="BN3166" s="6"/>
      <c r="CA3166" s="6"/>
    </row>
    <row r="3167" spans="4:79">
      <c r="D3167" s="6"/>
      <c r="E3167" s="6"/>
      <c r="F3167" s="6"/>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50"/>
      <c r="BE3167" s="45"/>
      <c r="BM3167" s="63"/>
      <c r="BN3167" s="6"/>
      <c r="CA3167" s="6"/>
    </row>
    <row r="3168" spans="4:79">
      <c r="D3168" s="6"/>
      <c r="E3168" s="6"/>
      <c r="F3168" s="6"/>
      <c r="G3168" s="6"/>
      <c r="H3168" s="6"/>
      <c r="I3168" s="6"/>
      <c r="J3168" s="6"/>
      <c r="K3168" s="6"/>
      <c r="L3168" s="6"/>
      <c r="M3168" s="6"/>
      <c r="N3168" s="6"/>
      <c r="O3168" s="6"/>
      <c r="P3168" s="6"/>
      <c r="Q3168" s="6"/>
      <c r="R3168" s="6"/>
      <c r="S3168" s="6"/>
      <c r="T3168" s="6"/>
      <c r="U3168" s="6"/>
      <c r="V3168" s="6"/>
      <c r="W3168" s="6"/>
      <c r="X3168" s="6"/>
      <c r="Y3168" s="6"/>
      <c r="Z3168" s="6"/>
      <c r="AA3168" s="6"/>
      <c r="AB3168" s="6"/>
      <c r="AC3168" s="6"/>
      <c r="AD3168" s="6"/>
      <c r="AE3168" s="6"/>
      <c r="AF3168" s="6"/>
      <c r="AG3168" s="6"/>
      <c r="AH3168" s="6"/>
      <c r="AI3168" s="6"/>
      <c r="AJ3168" s="6"/>
      <c r="AK3168" s="6"/>
      <c r="AL3168" s="6"/>
      <c r="AM3168" s="6"/>
      <c r="AN3168" s="6"/>
      <c r="AO3168" s="6"/>
      <c r="AP3168" s="6"/>
      <c r="AQ3168" s="6"/>
      <c r="AR3168" s="6"/>
      <c r="AS3168" s="6"/>
      <c r="AT3168" s="6"/>
      <c r="AU3168" s="6"/>
      <c r="AV3168" s="6"/>
      <c r="AW3168" s="6"/>
      <c r="AX3168" s="6"/>
      <c r="AY3168" s="6"/>
      <c r="AZ3168" s="6"/>
      <c r="BA3168" s="6"/>
      <c r="BB3168" s="6"/>
      <c r="BC3168" s="6"/>
      <c r="BD3168" s="50"/>
      <c r="BE3168" s="45"/>
      <c r="BM3168" s="63"/>
      <c r="BN3168" s="6"/>
      <c r="CA3168" s="6"/>
    </row>
    <row r="3169" spans="4:79">
      <c r="D3169" s="6"/>
      <c r="E3169" s="6"/>
      <c r="F3169" s="6"/>
      <c r="G3169" s="6"/>
      <c r="H3169" s="6"/>
      <c r="I3169" s="6"/>
      <c r="J3169" s="6"/>
      <c r="K3169" s="6"/>
      <c r="L3169" s="6"/>
      <c r="M3169" s="6"/>
      <c r="N3169" s="6"/>
      <c r="O3169" s="6"/>
      <c r="P3169" s="6"/>
      <c r="Q3169" s="6"/>
      <c r="R3169" s="6"/>
      <c r="S3169" s="6"/>
      <c r="T3169" s="6"/>
      <c r="U3169" s="6"/>
      <c r="V3169" s="6"/>
      <c r="W3169" s="6"/>
      <c r="X3169" s="6"/>
      <c r="Y3169" s="6"/>
      <c r="Z3169" s="6"/>
      <c r="AA3169" s="6"/>
      <c r="AB3169" s="6"/>
      <c r="AC3169" s="6"/>
      <c r="AD3169" s="6"/>
      <c r="AE3169" s="6"/>
      <c r="AF3169" s="6"/>
      <c r="AG3169" s="6"/>
      <c r="AH3169" s="6"/>
      <c r="AI3169" s="6"/>
      <c r="AJ3169" s="6"/>
      <c r="AK3169" s="6"/>
      <c r="AL3169" s="6"/>
      <c r="AM3169" s="6"/>
      <c r="AN3169" s="6"/>
      <c r="AO3169" s="6"/>
      <c r="AP3169" s="6"/>
      <c r="AQ3169" s="6"/>
      <c r="AR3169" s="6"/>
      <c r="AS3169" s="6"/>
      <c r="AT3169" s="6"/>
      <c r="AU3169" s="6"/>
      <c r="AV3169" s="6"/>
      <c r="AW3169" s="6"/>
      <c r="AX3169" s="6"/>
      <c r="AY3169" s="6"/>
      <c r="AZ3169" s="6"/>
      <c r="BA3169" s="6"/>
      <c r="BB3169" s="6"/>
      <c r="BC3169" s="6"/>
      <c r="BD3169" s="50"/>
      <c r="BE3169" s="45"/>
      <c r="BM3169" s="63"/>
      <c r="BN3169" s="6"/>
      <c r="CA3169" s="6"/>
    </row>
    <row r="3170" spans="4:79">
      <c r="D3170" s="6"/>
      <c r="E3170" s="6"/>
      <c r="F3170" s="6"/>
      <c r="G3170" s="6"/>
      <c r="H3170" s="6"/>
      <c r="I3170" s="6"/>
      <c r="J3170" s="6"/>
      <c r="K3170" s="6"/>
      <c r="L3170" s="6"/>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50"/>
      <c r="BE3170" s="45"/>
      <c r="BM3170" s="63"/>
      <c r="BN3170" s="6"/>
      <c r="CA3170" s="6"/>
    </row>
    <row r="3171" spans="4:79">
      <c r="D3171" s="6"/>
      <c r="E3171" s="6"/>
      <c r="F3171" s="6"/>
      <c r="G3171" s="6"/>
      <c r="H3171" s="6"/>
      <c r="I3171" s="6"/>
      <c r="J3171" s="6"/>
      <c r="K3171" s="6"/>
      <c r="L3171" s="6"/>
      <c r="M3171" s="6"/>
      <c r="N3171" s="6"/>
      <c r="O3171" s="6"/>
      <c r="P3171" s="6"/>
      <c r="Q3171" s="6"/>
      <c r="R3171" s="6"/>
      <c r="S3171" s="6"/>
      <c r="T3171" s="6"/>
      <c r="U3171" s="6"/>
      <c r="V3171" s="6"/>
      <c r="W3171" s="6"/>
      <c r="X3171" s="6"/>
      <c r="Y3171" s="6"/>
      <c r="Z3171" s="6"/>
      <c r="AA3171" s="6"/>
      <c r="AB3171" s="6"/>
      <c r="AC3171" s="6"/>
      <c r="AD3171" s="6"/>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50"/>
      <c r="BE3171" s="45"/>
      <c r="BM3171" s="63"/>
      <c r="BN3171" s="6"/>
      <c r="CA3171" s="6"/>
    </row>
    <row r="3172" spans="4:79">
      <c r="D3172" s="6"/>
      <c r="E3172" s="6"/>
      <c r="F3172" s="6"/>
      <c r="G3172" s="6"/>
      <c r="H3172" s="6"/>
      <c r="I3172" s="6"/>
      <c r="J3172" s="6"/>
      <c r="K3172" s="6"/>
      <c r="L3172" s="6"/>
      <c r="M3172" s="6"/>
      <c r="N3172" s="6"/>
      <c r="O3172" s="6"/>
      <c r="P3172" s="6"/>
      <c r="Q3172" s="6"/>
      <c r="R3172" s="6"/>
      <c r="S3172" s="6"/>
      <c r="T3172" s="6"/>
      <c r="U3172" s="6"/>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50"/>
      <c r="BE3172" s="45"/>
      <c r="BM3172" s="63"/>
      <c r="BN3172" s="6"/>
      <c r="CA3172" s="6"/>
    </row>
    <row r="3173" spans="4:79">
      <c r="D3173" s="6"/>
      <c r="E3173" s="6"/>
      <c r="F3173" s="6"/>
      <c r="G3173" s="6"/>
      <c r="H3173" s="6"/>
      <c r="I3173" s="6"/>
      <c r="J3173" s="6"/>
      <c r="K3173" s="6"/>
      <c r="L3173" s="6"/>
      <c r="M3173" s="6"/>
      <c r="N3173" s="6"/>
      <c r="O3173" s="6"/>
      <c r="P3173" s="6"/>
      <c r="Q3173" s="6"/>
      <c r="R3173" s="6"/>
      <c r="S3173" s="6"/>
      <c r="T3173" s="6"/>
      <c r="U3173" s="6"/>
      <c r="V3173" s="6"/>
      <c r="W3173" s="6"/>
      <c r="X3173" s="6"/>
      <c r="Y3173" s="6"/>
      <c r="Z3173" s="6"/>
      <c r="AA3173" s="6"/>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50"/>
      <c r="BE3173" s="45"/>
      <c r="BM3173" s="63"/>
      <c r="BN3173" s="6"/>
      <c r="CA3173" s="6"/>
    </row>
    <row r="3174" spans="4:79">
      <c r="D3174" s="6"/>
      <c r="E3174" s="6"/>
      <c r="F3174" s="6"/>
      <c r="G3174" s="6"/>
      <c r="H3174" s="6"/>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50"/>
      <c r="BE3174" s="45"/>
      <c r="BM3174" s="63"/>
      <c r="BN3174" s="6"/>
      <c r="CA3174" s="6"/>
    </row>
    <row r="3175" spans="4:79">
      <c r="D3175" s="6"/>
      <c r="E3175" s="6"/>
      <c r="F3175" s="6"/>
      <c r="G3175" s="6"/>
      <c r="H3175" s="6"/>
      <c r="I3175" s="6"/>
      <c r="J3175" s="6"/>
      <c r="K3175" s="6"/>
      <c r="L3175" s="6"/>
      <c r="M3175" s="6"/>
      <c r="N3175" s="6"/>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50"/>
      <c r="BE3175" s="45"/>
      <c r="BM3175" s="63"/>
      <c r="BN3175" s="6"/>
      <c r="CA3175" s="6"/>
    </row>
    <row r="3176" spans="4:79">
      <c r="D3176" s="6"/>
      <c r="E3176" s="6"/>
      <c r="F3176" s="6"/>
      <c r="G3176" s="6"/>
      <c r="H3176" s="6"/>
      <c r="I3176" s="6"/>
      <c r="J3176" s="6"/>
      <c r="K3176" s="6"/>
      <c r="L3176" s="6"/>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50"/>
      <c r="BE3176" s="45"/>
      <c r="BM3176" s="63"/>
      <c r="BN3176" s="6"/>
      <c r="CA3176" s="6"/>
    </row>
    <row r="3177" spans="4:79">
      <c r="D3177" s="6"/>
      <c r="E3177" s="6"/>
      <c r="F3177" s="6"/>
      <c r="G3177" s="6"/>
      <c r="H3177" s="6"/>
      <c r="I3177" s="6"/>
      <c r="J3177" s="6"/>
      <c r="K3177" s="6"/>
      <c r="L3177" s="6"/>
      <c r="M3177" s="6"/>
      <c r="N3177" s="6"/>
      <c r="O3177" s="6"/>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50"/>
      <c r="BE3177" s="45"/>
      <c r="BM3177" s="63"/>
      <c r="BN3177" s="6"/>
      <c r="CA3177" s="6"/>
    </row>
    <row r="3178" spans="4:79">
      <c r="D3178" s="6"/>
      <c r="E3178" s="6"/>
      <c r="F3178" s="6"/>
      <c r="G3178" s="6"/>
      <c r="H3178" s="6"/>
      <c r="I3178" s="6"/>
      <c r="J3178" s="6"/>
      <c r="K3178" s="6"/>
      <c r="L3178" s="6"/>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50"/>
      <c r="BE3178" s="45"/>
      <c r="BM3178" s="63"/>
      <c r="BN3178" s="6"/>
      <c r="CA3178" s="6"/>
    </row>
    <row r="3179" spans="4:79">
      <c r="D3179" s="6"/>
      <c r="E3179" s="6"/>
      <c r="F3179" s="6"/>
      <c r="G3179" s="6"/>
      <c r="H3179" s="6"/>
      <c r="I3179" s="6"/>
      <c r="J3179" s="6"/>
      <c r="K3179" s="6"/>
      <c r="L3179" s="6"/>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50"/>
      <c r="BE3179" s="45"/>
      <c r="BM3179" s="63"/>
      <c r="BN3179" s="6"/>
      <c r="CA3179" s="6"/>
    </row>
    <row r="3180" spans="4:79">
      <c r="D3180" s="6"/>
      <c r="E3180" s="6"/>
      <c r="F3180" s="6"/>
      <c r="G3180" s="6"/>
      <c r="H3180" s="6"/>
      <c r="I3180" s="6"/>
      <c r="J3180" s="6"/>
      <c r="K3180" s="6"/>
      <c r="L3180" s="6"/>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50"/>
      <c r="BE3180" s="45"/>
      <c r="BM3180" s="63"/>
      <c r="BN3180" s="6"/>
      <c r="CA3180" s="6"/>
    </row>
    <row r="3181" spans="4:79">
      <c r="D3181" s="6"/>
      <c r="E3181" s="6"/>
      <c r="F3181" s="6"/>
      <c r="G3181" s="6"/>
      <c r="H3181" s="6"/>
      <c r="I3181" s="6"/>
      <c r="J3181" s="6"/>
      <c r="K3181" s="6"/>
      <c r="L3181" s="6"/>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50"/>
      <c r="BE3181" s="45"/>
      <c r="BM3181" s="63"/>
      <c r="BN3181" s="6"/>
      <c r="CA3181" s="6"/>
    </row>
    <row r="3182" spans="4:79">
      <c r="D3182" s="6"/>
      <c r="E3182" s="6"/>
      <c r="F3182" s="6"/>
      <c r="G3182" s="6"/>
      <c r="H3182" s="6"/>
      <c r="I3182" s="6"/>
      <c r="J3182" s="6"/>
      <c r="K3182" s="6"/>
      <c r="L3182" s="6"/>
      <c r="M3182" s="6"/>
      <c r="N3182" s="6"/>
      <c r="O3182" s="6"/>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50"/>
      <c r="BE3182" s="45"/>
      <c r="BM3182" s="63"/>
      <c r="BN3182" s="6"/>
      <c r="CA3182" s="6"/>
    </row>
    <row r="3183" spans="4:79">
      <c r="D3183" s="6"/>
      <c r="E3183" s="6"/>
      <c r="F3183" s="6"/>
      <c r="G3183" s="6"/>
      <c r="H3183" s="6"/>
      <c r="I3183" s="6"/>
      <c r="J3183" s="6"/>
      <c r="K3183" s="6"/>
      <c r="L3183" s="6"/>
      <c r="M3183" s="6"/>
      <c r="N3183" s="6"/>
      <c r="O3183" s="6"/>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50"/>
      <c r="BE3183" s="45"/>
      <c r="BM3183" s="63"/>
      <c r="BN3183" s="6"/>
      <c r="CA3183" s="6"/>
    </row>
    <row r="3184" spans="4:79">
      <c r="D3184" s="6"/>
      <c r="E3184" s="6"/>
      <c r="F3184" s="6"/>
      <c r="G3184" s="6"/>
      <c r="H3184" s="6"/>
      <c r="I3184" s="6"/>
      <c r="J3184" s="6"/>
      <c r="K3184" s="6"/>
      <c r="L3184" s="6"/>
      <c r="M3184" s="6"/>
      <c r="N3184" s="6"/>
      <c r="O3184" s="6"/>
      <c r="P3184" s="6"/>
      <c r="Q3184" s="6"/>
      <c r="R3184" s="6"/>
      <c r="S3184" s="6"/>
      <c r="T3184" s="6"/>
      <c r="U3184" s="6"/>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50"/>
      <c r="BE3184" s="45"/>
      <c r="BM3184" s="63"/>
      <c r="BN3184" s="6"/>
      <c r="CA3184" s="6"/>
    </row>
    <row r="3185" spans="4:79">
      <c r="D3185" s="6"/>
      <c r="E3185" s="6"/>
      <c r="F3185" s="6"/>
      <c r="G3185" s="6"/>
      <c r="H3185" s="6"/>
      <c r="I3185" s="6"/>
      <c r="J3185" s="6"/>
      <c r="K3185" s="6"/>
      <c r="L3185" s="6"/>
      <c r="M3185" s="6"/>
      <c r="N3185" s="6"/>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50"/>
      <c r="BE3185" s="45"/>
      <c r="BM3185" s="63"/>
      <c r="BN3185" s="6"/>
      <c r="CA3185" s="6"/>
    </row>
    <row r="3186" spans="4:79">
      <c r="D3186" s="6"/>
      <c r="E3186" s="6"/>
      <c r="F3186" s="6"/>
      <c r="G3186" s="6"/>
      <c r="H3186" s="6"/>
      <c r="I3186" s="6"/>
      <c r="J3186" s="6"/>
      <c r="K3186" s="6"/>
      <c r="L3186" s="6"/>
      <c r="M3186" s="6"/>
      <c r="N3186" s="6"/>
      <c r="O3186" s="6"/>
      <c r="P3186" s="6"/>
      <c r="Q3186" s="6"/>
      <c r="R3186" s="6"/>
      <c r="S3186" s="6"/>
      <c r="T3186" s="6"/>
      <c r="U3186" s="6"/>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50"/>
      <c r="BE3186" s="45"/>
      <c r="BM3186" s="63"/>
      <c r="BN3186" s="6"/>
      <c r="CA3186" s="6"/>
    </row>
    <row r="3187" spans="4:79">
      <c r="D3187" s="6"/>
      <c r="E3187" s="6"/>
      <c r="F3187" s="6"/>
      <c r="G3187" s="6"/>
      <c r="H3187" s="6"/>
      <c r="I3187" s="6"/>
      <c r="J3187" s="6"/>
      <c r="K3187" s="6"/>
      <c r="L3187" s="6"/>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50"/>
      <c r="BE3187" s="45"/>
      <c r="BM3187" s="63"/>
      <c r="BN3187" s="6"/>
      <c r="CA3187" s="6"/>
    </row>
    <row r="3188" spans="4:79">
      <c r="D3188" s="6"/>
      <c r="E3188" s="6"/>
      <c r="F3188" s="6"/>
      <c r="G3188" s="6"/>
      <c r="H3188" s="6"/>
      <c r="I3188" s="6"/>
      <c r="J3188" s="6"/>
      <c r="K3188" s="6"/>
      <c r="L3188" s="6"/>
      <c r="M3188" s="6"/>
      <c r="N3188" s="6"/>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50"/>
      <c r="BE3188" s="45"/>
      <c r="BM3188" s="63"/>
      <c r="BN3188" s="6"/>
      <c r="CA3188" s="6"/>
    </row>
    <row r="3189" spans="4:79">
      <c r="D3189" s="6"/>
      <c r="E3189" s="6"/>
      <c r="F3189" s="6"/>
      <c r="G3189" s="6"/>
      <c r="H3189" s="6"/>
      <c r="I3189" s="6"/>
      <c r="J3189" s="6"/>
      <c r="K3189" s="6"/>
      <c r="L3189" s="6"/>
      <c r="M3189" s="6"/>
      <c r="N3189" s="6"/>
      <c r="O3189" s="6"/>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50"/>
      <c r="BE3189" s="45"/>
      <c r="BM3189" s="63"/>
      <c r="BN3189" s="6"/>
      <c r="CA3189" s="6"/>
    </row>
    <row r="3190" spans="4:79">
      <c r="D3190" s="6"/>
      <c r="E3190" s="6"/>
      <c r="F3190" s="6"/>
      <c r="G3190" s="6"/>
      <c r="H3190" s="6"/>
      <c r="I3190" s="6"/>
      <c r="J3190" s="6"/>
      <c r="K3190" s="6"/>
      <c r="L3190" s="6"/>
      <c r="M3190" s="6"/>
      <c r="N3190" s="6"/>
      <c r="O3190" s="6"/>
      <c r="P3190" s="6"/>
      <c r="Q3190" s="6"/>
      <c r="R3190" s="6"/>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50"/>
      <c r="BE3190" s="45"/>
      <c r="BM3190" s="63"/>
      <c r="BN3190" s="6"/>
      <c r="CA3190" s="6"/>
    </row>
    <row r="3191" spans="4:79">
      <c r="D3191" s="6"/>
      <c r="E3191" s="6"/>
      <c r="F3191" s="6"/>
      <c r="G3191" s="6"/>
      <c r="H3191" s="6"/>
      <c r="I3191" s="6"/>
      <c r="J3191" s="6"/>
      <c r="K3191" s="6"/>
      <c r="L3191" s="6"/>
      <c r="M3191" s="6"/>
      <c r="N3191" s="6"/>
      <c r="O3191" s="6"/>
      <c r="P3191" s="6"/>
      <c r="Q3191" s="6"/>
      <c r="R3191" s="6"/>
      <c r="S3191" s="6"/>
      <c r="T3191" s="6"/>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50"/>
      <c r="BE3191" s="45"/>
      <c r="BM3191" s="63"/>
      <c r="BN3191" s="6"/>
      <c r="CA3191" s="6"/>
    </row>
    <row r="3192" spans="4:79">
      <c r="D3192" s="6"/>
      <c r="E3192" s="6"/>
      <c r="F3192" s="6"/>
      <c r="G3192" s="6"/>
      <c r="H3192" s="6"/>
      <c r="I3192" s="6"/>
      <c r="J3192" s="6"/>
      <c r="K3192" s="6"/>
      <c r="L3192" s="6"/>
      <c r="M3192" s="6"/>
      <c r="N3192" s="6"/>
      <c r="O3192" s="6"/>
      <c r="P3192" s="6"/>
      <c r="Q3192" s="6"/>
      <c r="R3192" s="6"/>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50"/>
      <c r="BE3192" s="45"/>
      <c r="BM3192" s="63"/>
      <c r="BN3192" s="6"/>
      <c r="CA3192" s="6"/>
    </row>
    <row r="3193" spans="4:79">
      <c r="D3193" s="6"/>
      <c r="E3193" s="6"/>
      <c r="F3193" s="6"/>
      <c r="G3193" s="6"/>
      <c r="H3193" s="6"/>
      <c r="I3193" s="6"/>
      <c r="J3193" s="6"/>
      <c r="K3193" s="6"/>
      <c r="L3193" s="6"/>
      <c r="M3193" s="6"/>
      <c r="N3193" s="6"/>
      <c r="O3193" s="6"/>
      <c r="P3193" s="6"/>
      <c r="Q3193" s="6"/>
      <c r="R3193" s="6"/>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50"/>
      <c r="BE3193" s="45"/>
      <c r="BM3193" s="63"/>
      <c r="BN3193" s="6"/>
      <c r="CA3193" s="6"/>
    </row>
    <row r="3194" spans="4:79">
      <c r="D3194" s="6"/>
      <c r="E3194" s="6"/>
      <c r="F3194" s="6"/>
      <c r="G3194" s="6"/>
      <c r="H3194" s="6"/>
      <c r="I3194" s="6"/>
      <c r="J3194" s="6"/>
      <c r="K3194" s="6"/>
      <c r="L3194" s="6"/>
      <c r="M3194" s="6"/>
      <c r="N3194" s="6"/>
      <c r="O3194" s="6"/>
      <c r="P3194" s="6"/>
      <c r="Q3194" s="6"/>
      <c r="R3194" s="6"/>
      <c r="S3194" s="6"/>
      <c r="T3194" s="6"/>
      <c r="U3194" s="6"/>
      <c r="V3194" s="6"/>
      <c r="W3194" s="6"/>
      <c r="X3194" s="6"/>
      <c r="Y3194" s="6"/>
      <c r="Z3194" s="6"/>
      <c r="AA3194" s="6"/>
      <c r="AB3194" s="6"/>
      <c r="AC3194" s="6"/>
      <c r="AD3194" s="6"/>
      <c r="AE3194" s="6"/>
      <c r="AF3194" s="6"/>
      <c r="AG3194" s="6"/>
      <c r="AH3194" s="6"/>
      <c r="AI3194" s="6"/>
      <c r="AJ3194" s="6"/>
      <c r="AK3194" s="6"/>
      <c r="AL3194" s="6"/>
      <c r="AM3194" s="6"/>
      <c r="AN3194" s="6"/>
      <c r="AO3194" s="6"/>
      <c r="AP3194" s="6"/>
      <c r="AQ3194" s="6"/>
      <c r="AR3194" s="6"/>
      <c r="AS3194" s="6"/>
      <c r="AT3194" s="6"/>
      <c r="AU3194" s="6"/>
      <c r="AV3194" s="6"/>
      <c r="AW3194" s="6"/>
      <c r="AX3194" s="6"/>
      <c r="AY3194" s="6"/>
      <c r="AZ3194" s="6"/>
      <c r="BA3194" s="6"/>
      <c r="BB3194" s="6"/>
      <c r="BC3194" s="6"/>
      <c r="BD3194" s="50"/>
      <c r="BE3194" s="45"/>
      <c r="BM3194" s="63"/>
      <c r="BN3194" s="6"/>
      <c r="CA3194" s="6"/>
    </row>
    <row r="3195" spans="4:79">
      <c r="D3195" s="6"/>
      <c r="E3195" s="6"/>
      <c r="F3195" s="6"/>
      <c r="G3195" s="6"/>
      <c r="H3195" s="6"/>
      <c r="I3195" s="6"/>
      <c r="J3195" s="6"/>
      <c r="K3195" s="6"/>
      <c r="L3195" s="6"/>
      <c r="M3195" s="6"/>
      <c r="N3195" s="6"/>
      <c r="O3195" s="6"/>
      <c r="P3195" s="6"/>
      <c r="Q3195" s="6"/>
      <c r="R3195" s="6"/>
      <c r="S3195" s="6"/>
      <c r="T3195" s="6"/>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50"/>
      <c r="BE3195" s="45"/>
      <c r="BM3195" s="63"/>
      <c r="BN3195" s="6"/>
      <c r="CA3195" s="6"/>
    </row>
    <row r="3196" spans="4:79">
      <c r="D3196" s="6"/>
      <c r="E3196" s="6"/>
      <c r="F3196" s="6"/>
      <c r="G3196" s="6"/>
      <c r="H3196" s="6"/>
      <c r="I3196" s="6"/>
      <c r="J3196" s="6"/>
      <c r="K3196" s="6"/>
      <c r="L3196" s="6"/>
      <c r="M3196" s="6"/>
      <c r="N3196" s="6"/>
      <c r="O3196" s="6"/>
      <c r="P3196" s="6"/>
      <c r="Q3196" s="6"/>
      <c r="R3196" s="6"/>
      <c r="S3196" s="6"/>
      <c r="T3196" s="6"/>
      <c r="U3196" s="6"/>
      <c r="V3196" s="6"/>
      <c r="W3196" s="6"/>
      <c r="X3196" s="6"/>
      <c r="Y3196" s="6"/>
      <c r="Z3196" s="6"/>
      <c r="AA3196" s="6"/>
      <c r="AB3196" s="6"/>
      <c r="AC3196" s="6"/>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50"/>
      <c r="BE3196" s="45"/>
      <c r="BM3196" s="63"/>
      <c r="BN3196" s="6"/>
      <c r="CA3196" s="6"/>
    </row>
    <row r="3197" spans="4:79">
      <c r="D3197" s="6"/>
      <c r="E3197" s="6"/>
      <c r="F3197" s="6"/>
      <c r="G3197" s="6"/>
      <c r="H3197" s="6"/>
      <c r="I3197" s="6"/>
      <c r="J3197" s="6"/>
      <c r="K3197" s="6"/>
      <c r="L3197" s="6"/>
      <c r="M3197" s="6"/>
      <c r="N3197" s="6"/>
      <c r="O3197" s="6"/>
      <c r="P3197" s="6"/>
      <c r="Q3197" s="6"/>
      <c r="R3197" s="6"/>
      <c r="S3197" s="6"/>
      <c r="T3197" s="6"/>
      <c r="U3197" s="6"/>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50"/>
      <c r="BE3197" s="45"/>
      <c r="BM3197" s="63"/>
      <c r="BN3197" s="6"/>
      <c r="CA3197" s="6"/>
    </row>
    <row r="3198" spans="4:79">
      <c r="D3198" s="6"/>
      <c r="E3198" s="6"/>
      <c r="F3198" s="6"/>
      <c r="G3198" s="6"/>
      <c r="H3198" s="6"/>
      <c r="I3198" s="6"/>
      <c r="J3198" s="6"/>
      <c r="K3198" s="6"/>
      <c r="L3198" s="6"/>
      <c r="M3198" s="6"/>
      <c r="N3198" s="6"/>
      <c r="O3198" s="6"/>
      <c r="P3198" s="6"/>
      <c r="Q3198" s="6"/>
      <c r="R3198" s="6"/>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50"/>
      <c r="BE3198" s="45"/>
      <c r="BM3198" s="63"/>
      <c r="BN3198" s="6"/>
      <c r="CA3198" s="6"/>
    </row>
    <row r="3199" spans="4:79">
      <c r="D3199" s="6"/>
      <c r="E3199" s="6"/>
      <c r="F3199" s="6"/>
      <c r="G3199" s="6"/>
      <c r="H3199" s="6"/>
      <c r="I3199" s="6"/>
      <c r="J3199" s="6"/>
      <c r="K3199" s="6"/>
      <c r="L3199" s="6"/>
      <c r="M3199" s="6"/>
      <c r="N3199" s="6"/>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50"/>
      <c r="BE3199" s="45"/>
      <c r="BM3199" s="63"/>
      <c r="BN3199" s="6"/>
      <c r="CA3199" s="6"/>
    </row>
    <row r="3200" spans="4:79">
      <c r="D3200" s="6"/>
      <c r="E3200" s="6"/>
      <c r="F3200" s="6"/>
      <c r="G3200" s="6"/>
      <c r="H3200" s="6"/>
      <c r="I3200" s="6"/>
      <c r="J3200" s="6"/>
      <c r="K3200" s="6"/>
      <c r="L3200" s="6"/>
      <c r="M3200" s="6"/>
      <c r="N3200" s="6"/>
      <c r="O3200" s="6"/>
      <c r="P3200" s="6"/>
      <c r="Q3200" s="6"/>
      <c r="R3200" s="6"/>
      <c r="S3200" s="6"/>
      <c r="T3200" s="6"/>
      <c r="U3200" s="6"/>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50"/>
      <c r="BE3200" s="45"/>
      <c r="BM3200" s="63"/>
      <c r="BN3200" s="6"/>
      <c r="CA3200" s="6"/>
    </row>
    <row r="3201" spans="4:79">
      <c r="D3201" s="6"/>
      <c r="E3201" s="6"/>
      <c r="F3201" s="6"/>
      <c r="G3201" s="6"/>
      <c r="H3201" s="6"/>
      <c r="I3201" s="6"/>
      <c r="J3201" s="6"/>
      <c r="K3201" s="6"/>
      <c r="L3201" s="6"/>
      <c r="M3201" s="6"/>
      <c r="N3201" s="6"/>
      <c r="O3201" s="6"/>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50"/>
      <c r="BE3201" s="45"/>
      <c r="BM3201" s="63"/>
      <c r="BN3201" s="6"/>
      <c r="CA3201" s="6"/>
    </row>
    <row r="3202" spans="4:79">
      <c r="D3202" s="6"/>
      <c r="E3202" s="6"/>
      <c r="F3202" s="6"/>
      <c r="G3202" s="6"/>
      <c r="H3202" s="6"/>
      <c r="I3202" s="6"/>
      <c r="J3202" s="6"/>
      <c r="K3202" s="6"/>
      <c r="L3202" s="6"/>
      <c r="M3202" s="6"/>
      <c r="N3202" s="6"/>
      <c r="O3202" s="6"/>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50"/>
      <c r="BE3202" s="45"/>
      <c r="BM3202" s="63"/>
      <c r="BN3202" s="6"/>
      <c r="CA3202" s="6"/>
    </row>
    <row r="3203" spans="4:79">
      <c r="D3203" s="6"/>
      <c r="E3203" s="6"/>
      <c r="F3203" s="6"/>
      <c r="G3203" s="6"/>
      <c r="H3203" s="6"/>
      <c r="I3203" s="6"/>
      <c r="J3203" s="6"/>
      <c r="K3203" s="6"/>
      <c r="L3203" s="6"/>
      <c r="M3203" s="6"/>
      <c r="N3203" s="6"/>
      <c r="O3203" s="6"/>
      <c r="P3203" s="6"/>
      <c r="Q3203" s="6"/>
      <c r="R3203" s="6"/>
      <c r="S3203" s="6"/>
      <c r="T3203" s="6"/>
      <c r="U3203" s="6"/>
      <c r="V3203" s="6"/>
      <c r="W3203" s="6"/>
      <c r="X3203" s="6"/>
      <c r="Y3203" s="6"/>
      <c r="Z3203" s="6"/>
      <c r="AA3203" s="6"/>
      <c r="AB3203" s="6"/>
      <c r="AC3203" s="6"/>
      <c r="AD3203" s="6"/>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50"/>
      <c r="BE3203" s="45"/>
      <c r="BM3203" s="63"/>
      <c r="BN3203" s="6"/>
      <c r="CA3203" s="6"/>
    </row>
    <row r="3204" spans="4:79">
      <c r="D3204" s="6"/>
      <c r="E3204" s="6"/>
      <c r="F3204" s="6"/>
      <c r="G3204" s="6"/>
      <c r="H3204" s="6"/>
      <c r="I3204" s="6"/>
      <c r="J3204" s="6"/>
      <c r="K3204" s="6"/>
      <c r="L3204" s="6"/>
      <c r="M3204" s="6"/>
      <c r="N3204" s="6"/>
      <c r="O3204" s="6"/>
      <c r="P3204" s="6"/>
      <c r="Q3204" s="6"/>
      <c r="R3204" s="6"/>
      <c r="S3204" s="6"/>
      <c r="T3204" s="6"/>
      <c r="U3204" s="6"/>
      <c r="V3204" s="6"/>
      <c r="W3204" s="6"/>
      <c r="X3204" s="6"/>
      <c r="Y3204" s="6"/>
      <c r="Z3204" s="6"/>
      <c r="AA3204" s="6"/>
      <c r="AB3204" s="6"/>
      <c r="AC3204" s="6"/>
      <c r="AD3204" s="6"/>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50"/>
      <c r="BE3204" s="45"/>
      <c r="BM3204" s="63"/>
      <c r="BN3204" s="6"/>
      <c r="CA3204" s="6"/>
    </row>
    <row r="3205" spans="4:79">
      <c r="D3205" s="6"/>
      <c r="E3205" s="6"/>
      <c r="F3205" s="6"/>
      <c r="G3205" s="6"/>
      <c r="H3205" s="6"/>
      <c r="I3205" s="6"/>
      <c r="J3205" s="6"/>
      <c r="K3205" s="6"/>
      <c r="L3205" s="6"/>
      <c r="M3205" s="6"/>
      <c r="N3205" s="6"/>
      <c r="O3205" s="6"/>
      <c r="P3205" s="6"/>
      <c r="Q3205" s="6"/>
      <c r="R3205" s="6"/>
      <c r="S3205" s="6"/>
      <c r="T3205" s="6"/>
      <c r="U3205" s="6"/>
      <c r="V3205" s="6"/>
      <c r="W3205" s="6"/>
      <c r="X3205" s="6"/>
      <c r="Y3205" s="6"/>
      <c r="Z3205" s="6"/>
      <c r="AA3205" s="6"/>
      <c r="AB3205" s="6"/>
      <c r="AC3205" s="6"/>
      <c r="AD3205" s="6"/>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50"/>
      <c r="BE3205" s="45"/>
      <c r="BM3205" s="63"/>
      <c r="BN3205" s="6"/>
      <c r="CA3205" s="6"/>
    </row>
    <row r="3206" spans="4:79">
      <c r="D3206" s="6"/>
      <c r="E3206" s="6"/>
      <c r="F3206" s="6"/>
      <c r="G3206" s="6"/>
      <c r="H3206" s="6"/>
      <c r="I3206" s="6"/>
      <c r="J3206" s="6"/>
      <c r="K3206" s="6"/>
      <c r="L3206" s="6"/>
      <c r="M3206" s="6"/>
      <c r="N3206" s="6"/>
      <c r="O3206" s="6"/>
      <c r="P3206" s="6"/>
      <c r="Q3206" s="6"/>
      <c r="R3206" s="6"/>
      <c r="S3206" s="6"/>
      <c r="T3206" s="6"/>
      <c r="U3206" s="6"/>
      <c r="V3206" s="6"/>
      <c r="W3206" s="6"/>
      <c r="X3206" s="6"/>
      <c r="Y3206" s="6"/>
      <c r="Z3206" s="6"/>
      <c r="AA3206" s="6"/>
      <c r="AB3206" s="6"/>
      <c r="AC3206" s="6"/>
      <c r="AD3206" s="6"/>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50"/>
      <c r="BE3206" s="45"/>
      <c r="BM3206" s="63"/>
      <c r="BN3206" s="6"/>
      <c r="CA3206" s="6"/>
    </row>
    <row r="3207" spans="4:79">
      <c r="D3207" s="6"/>
      <c r="E3207" s="6"/>
      <c r="F3207" s="6"/>
      <c r="G3207" s="6"/>
      <c r="H3207" s="6"/>
      <c r="I3207" s="6"/>
      <c r="J3207" s="6"/>
      <c r="K3207" s="6"/>
      <c r="L3207" s="6"/>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50"/>
      <c r="BE3207" s="45"/>
      <c r="BM3207" s="63"/>
      <c r="BN3207" s="6"/>
      <c r="CA3207" s="6"/>
    </row>
    <row r="3208" spans="4:79">
      <c r="D3208" s="6"/>
      <c r="E3208" s="6"/>
      <c r="F3208" s="6"/>
      <c r="G3208" s="6"/>
      <c r="H3208" s="6"/>
      <c r="I3208" s="6"/>
      <c r="J3208" s="6"/>
      <c r="K3208" s="6"/>
      <c r="L3208" s="6"/>
      <c r="M3208" s="6"/>
      <c r="N3208" s="6"/>
      <c r="O3208" s="6"/>
      <c r="P3208" s="6"/>
      <c r="Q3208" s="6"/>
      <c r="R3208" s="6"/>
      <c r="S3208" s="6"/>
      <c r="T3208" s="6"/>
      <c r="U3208" s="6"/>
      <c r="V3208" s="6"/>
      <c r="W3208" s="6"/>
      <c r="X3208" s="6"/>
      <c r="Y3208" s="6"/>
      <c r="Z3208" s="6"/>
      <c r="AA3208" s="6"/>
      <c r="AB3208" s="6"/>
      <c r="AC3208" s="6"/>
      <c r="AD3208" s="6"/>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50"/>
      <c r="BE3208" s="45"/>
      <c r="BM3208" s="63"/>
      <c r="BN3208" s="6"/>
      <c r="CA3208" s="6"/>
    </row>
    <row r="3209" spans="4:79">
      <c r="D3209" s="6"/>
      <c r="E3209" s="6"/>
      <c r="F3209" s="6"/>
      <c r="G3209" s="6"/>
      <c r="H3209" s="6"/>
      <c r="I3209" s="6"/>
      <c r="J3209" s="6"/>
      <c r="K3209" s="6"/>
      <c r="L3209" s="6"/>
      <c r="M3209" s="6"/>
      <c r="N3209" s="6"/>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50"/>
      <c r="BE3209" s="45"/>
      <c r="BM3209" s="63"/>
      <c r="BN3209" s="6"/>
      <c r="CA3209" s="6"/>
    </row>
    <row r="3210" spans="4:79">
      <c r="D3210" s="6"/>
      <c r="E3210" s="6"/>
      <c r="F3210" s="6"/>
      <c r="G3210" s="6"/>
      <c r="H3210" s="6"/>
      <c r="I3210" s="6"/>
      <c r="J3210" s="6"/>
      <c r="K3210" s="6"/>
      <c r="L3210" s="6"/>
      <c r="M3210" s="6"/>
      <c r="N3210" s="6"/>
      <c r="O3210" s="6"/>
      <c r="P3210" s="6"/>
      <c r="Q3210" s="6"/>
      <c r="R3210" s="6"/>
      <c r="S3210" s="6"/>
      <c r="T3210" s="6"/>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50"/>
      <c r="BE3210" s="45"/>
      <c r="BM3210" s="63"/>
      <c r="BN3210" s="6"/>
      <c r="CA3210" s="6"/>
    </row>
    <row r="3211" spans="4:79">
      <c r="D3211" s="6"/>
      <c r="E3211" s="6"/>
      <c r="F3211" s="6"/>
      <c r="G3211" s="6"/>
      <c r="H3211" s="6"/>
      <c r="I3211" s="6"/>
      <c r="J3211" s="6"/>
      <c r="K3211" s="6"/>
      <c r="L3211" s="6"/>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50"/>
      <c r="BE3211" s="45"/>
      <c r="BM3211" s="63"/>
      <c r="BN3211" s="6"/>
      <c r="CA3211" s="6"/>
    </row>
    <row r="3212" spans="4:79">
      <c r="D3212" s="6"/>
      <c r="E3212" s="6"/>
      <c r="F3212" s="6"/>
      <c r="G3212" s="6"/>
      <c r="H3212" s="6"/>
      <c r="I3212" s="6"/>
      <c r="J3212" s="6"/>
      <c r="K3212" s="6"/>
      <c r="L3212" s="6"/>
      <c r="M3212" s="6"/>
      <c r="N3212" s="6"/>
      <c r="O3212" s="6"/>
      <c r="P3212" s="6"/>
      <c r="Q3212" s="6"/>
      <c r="R3212" s="6"/>
      <c r="S3212" s="6"/>
      <c r="T3212" s="6"/>
      <c r="U3212" s="6"/>
      <c r="V3212" s="6"/>
      <c r="W3212" s="6"/>
      <c r="X3212" s="6"/>
      <c r="Y3212" s="6"/>
      <c r="Z3212" s="6"/>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50"/>
      <c r="BE3212" s="45"/>
      <c r="BM3212" s="63"/>
      <c r="BN3212" s="6"/>
      <c r="CA3212" s="6"/>
    </row>
    <row r="3213" spans="4:79">
      <c r="D3213" s="6"/>
      <c r="E3213" s="6"/>
      <c r="F3213" s="6"/>
      <c r="G3213" s="6"/>
      <c r="H3213" s="6"/>
      <c r="I3213" s="6"/>
      <c r="J3213" s="6"/>
      <c r="K3213" s="6"/>
      <c r="L3213" s="6"/>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50"/>
      <c r="BE3213" s="45"/>
      <c r="BM3213" s="63"/>
      <c r="BN3213" s="6"/>
      <c r="CA3213" s="6"/>
    </row>
    <row r="3214" spans="4:79">
      <c r="D3214" s="6"/>
      <c r="E3214" s="6"/>
      <c r="F3214" s="6"/>
      <c r="G3214" s="6"/>
      <c r="H3214" s="6"/>
      <c r="I3214" s="6"/>
      <c r="J3214" s="6"/>
      <c r="K3214" s="6"/>
      <c r="L3214" s="6"/>
      <c r="M3214" s="6"/>
      <c r="N3214" s="6"/>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50"/>
      <c r="BE3214" s="45"/>
      <c r="BM3214" s="63"/>
      <c r="BN3214" s="6"/>
      <c r="CA3214" s="6"/>
    </row>
    <row r="3215" spans="4:79">
      <c r="D3215" s="6"/>
      <c r="E3215" s="6"/>
      <c r="F3215" s="6"/>
      <c r="G3215" s="6"/>
      <c r="H3215" s="6"/>
      <c r="I3215" s="6"/>
      <c r="J3215" s="6"/>
      <c r="K3215" s="6"/>
      <c r="L3215" s="6"/>
      <c r="M3215" s="6"/>
      <c r="N3215" s="6"/>
      <c r="O3215" s="6"/>
      <c r="P3215" s="6"/>
      <c r="Q3215" s="6"/>
      <c r="R3215" s="6"/>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50"/>
      <c r="BE3215" s="45"/>
      <c r="BM3215" s="63"/>
      <c r="BN3215" s="6"/>
      <c r="CA3215" s="6"/>
    </row>
    <row r="3216" spans="4:79">
      <c r="D3216" s="6"/>
      <c r="E3216" s="6"/>
      <c r="F3216" s="6"/>
      <c r="G3216" s="6"/>
      <c r="H3216" s="6"/>
      <c r="I3216" s="6"/>
      <c r="J3216" s="6"/>
      <c r="K3216" s="6"/>
      <c r="L3216" s="6"/>
      <c r="M3216" s="6"/>
      <c r="N3216" s="6"/>
      <c r="O3216" s="6"/>
      <c r="P3216" s="6"/>
      <c r="Q3216" s="6"/>
      <c r="R3216" s="6"/>
      <c r="S3216" s="6"/>
      <c r="T3216" s="6"/>
      <c r="U3216" s="6"/>
      <c r="V3216" s="6"/>
      <c r="W3216" s="6"/>
      <c r="X3216" s="6"/>
      <c r="Y3216" s="6"/>
      <c r="Z3216" s="6"/>
      <c r="AA3216" s="6"/>
      <c r="AB3216" s="6"/>
      <c r="AC3216" s="6"/>
      <c r="AD3216" s="6"/>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50"/>
      <c r="BE3216" s="45"/>
      <c r="BM3216" s="63"/>
      <c r="BN3216" s="6"/>
      <c r="CA3216" s="6"/>
    </row>
    <row r="3217" spans="4:79">
      <c r="D3217" s="6"/>
      <c r="E3217" s="6"/>
      <c r="F3217" s="6"/>
      <c r="G3217" s="6"/>
      <c r="H3217" s="6"/>
      <c r="I3217" s="6"/>
      <c r="J3217" s="6"/>
      <c r="K3217" s="6"/>
      <c r="L3217" s="6"/>
      <c r="M3217" s="6"/>
      <c r="N3217" s="6"/>
      <c r="O3217" s="6"/>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50"/>
      <c r="BE3217" s="45"/>
      <c r="BM3217" s="63"/>
      <c r="BN3217" s="6"/>
      <c r="CA3217" s="6"/>
    </row>
    <row r="3218" spans="4:79">
      <c r="D3218" s="6"/>
      <c r="E3218" s="6"/>
      <c r="F3218" s="6"/>
      <c r="G3218" s="6"/>
      <c r="H3218" s="6"/>
      <c r="I3218" s="6"/>
      <c r="J3218" s="6"/>
      <c r="K3218" s="6"/>
      <c r="L3218" s="6"/>
      <c r="M3218" s="6"/>
      <c r="N3218" s="6"/>
      <c r="O3218" s="6"/>
      <c r="P3218" s="6"/>
      <c r="Q3218" s="6"/>
      <c r="R3218" s="6"/>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50"/>
      <c r="BE3218" s="45"/>
      <c r="BM3218" s="63"/>
      <c r="BN3218" s="6"/>
      <c r="CA3218" s="6"/>
    </row>
    <row r="3219" spans="4:79">
      <c r="D3219" s="6"/>
      <c r="E3219" s="6"/>
      <c r="F3219" s="6"/>
      <c r="G3219" s="6"/>
      <c r="H3219" s="6"/>
      <c r="I3219" s="6"/>
      <c r="J3219" s="6"/>
      <c r="K3219" s="6"/>
      <c r="L3219" s="6"/>
      <c r="M3219" s="6"/>
      <c r="N3219" s="6"/>
      <c r="O3219" s="6"/>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50"/>
      <c r="BE3219" s="45"/>
      <c r="BM3219" s="63"/>
      <c r="BN3219" s="6"/>
      <c r="CA3219" s="6"/>
    </row>
    <row r="3220" spans="4:79">
      <c r="D3220" s="6"/>
      <c r="E3220" s="6"/>
      <c r="F3220" s="6"/>
      <c r="G3220" s="6"/>
      <c r="H3220" s="6"/>
      <c r="I3220" s="6"/>
      <c r="J3220" s="6"/>
      <c r="K3220" s="6"/>
      <c r="L3220" s="6"/>
      <c r="M3220" s="6"/>
      <c r="N3220" s="6"/>
      <c r="O3220" s="6"/>
      <c r="P3220" s="6"/>
      <c r="Q3220" s="6"/>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50"/>
      <c r="BE3220" s="45"/>
      <c r="BM3220" s="63"/>
      <c r="BN3220" s="6"/>
      <c r="CA3220" s="6"/>
    </row>
    <row r="3221" spans="4:79">
      <c r="D3221" s="6"/>
      <c r="E3221" s="6"/>
      <c r="F3221" s="6"/>
      <c r="G3221" s="6"/>
      <c r="H3221" s="6"/>
      <c r="I3221" s="6"/>
      <c r="J3221" s="6"/>
      <c r="K3221" s="6"/>
      <c r="L3221" s="6"/>
      <c r="M3221" s="6"/>
      <c r="N3221" s="6"/>
      <c r="O3221" s="6"/>
      <c r="P3221" s="6"/>
      <c r="Q3221" s="6"/>
      <c r="R3221" s="6"/>
      <c r="S3221" s="6"/>
      <c r="T3221" s="6"/>
      <c r="U3221" s="6"/>
      <c r="V3221" s="6"/>
      <c r="W3221" s="6"/>
      <c r="X3221" s="6"/>
      <c r="Y3221" s="6"/>
      <c r="Z3221" s="6"/>
      <c r="AA3221" s="6"/>
      <c r="AB3221" s="6"/>
      <c r="AC3221" s="6"/>
      <c r="AD3221" s="6"/>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50"/>
      <c r="BE3221" s="45"/>
      <c r="BM3221" s="63"/>
      <c r="BN3221" s="6"/>
      <c r="CA3221" s="6"/>
    </row>
    <row r="3222" spans="4:79">
      <c r="D3222" s="6"/>
      <c r="E3222" s="6"/>
      <c r="F3222" s="6"/>
      <c r="G3222" s="6"/>
      <c r="H3222" s="6"/>
      <c r="I3222" s="6"/>
      <c r="J3222" s="6"/>
      <c r="K3222" s="6"/>
      <c r="L3222" s="6"/>
      <c r="M3222" s="6"/>
      <c r="N3222" s="6"/>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50"/>
      <c r="BE3222" s="45"/>
      <c r="BM3222" s="63"/>
      <c r="BN3222" s="6"/>
      <c r="CA3222" s="6"/>
    </row>
    <row r="3223" spans="4:79">
      <c r="D3223" s="6"/>
      <c r="E3223" s="6"/>
      <c r="F3223" s="6"/>
      <c r="G3223" s="6"/>
      <c r="H3223" s="6"/>
      <c r="I3223" s="6"/>
      <c r="J3223" s="6"/>
      <c r="K3223" s="6"/>
      <c r="L3223" s="6"/>
      <c r="M3223" s="6"/>
      <c r="N3223" s="6"/>
      <c r="O3223" s="6"/>
      <c r="P3223" s="6"/>
      <c r="Q3223" s="6"/>
      <c r="R3223" s="6"/>
      <c r="S3223" s="6"/>
      <c r="T3223" s="6"/>
      <c r="U3223" s="6"/>
      <c r="V3223" s="6"/>
      <c r="W3223" s="6"/>
      <c r="X3223" s="6"/>
      <c r="Y3223" s="6"/>
      <c r="Z3223" s="6"/>
      <c r="AA3223" s="6"/>
      <c r="AB3223" s="6"/>
      <c r="AC3223" s="6"/>
      <c r="AD3223" s="6"/>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50"/>
      <c r="BE3223" s="45"/>
      <c r="BM3223" s="63"/>
      <c r="BN3223" s="6"/>
      <c r="CA3223" s="6"/>
    </row>
    <row r="3224" spans="4:79">
      <c r="D3224" s="6"/>
      <c r="E3224" s="6"/>
      <c r="F3224" s="6"/>
      <c r="G3224" s="6"/>
      <c r="H3224" s="6"/>
      <c r="I3224" s="6"/>
      <c r="J3224" s="6"/>
      <c r="K3224" s="6"/>
      <c r="L3224" s="6"/>
      <c r="M3224" s="6"/>
      <c r="N3224" s="6"/>
      <c r="O3224" s="6"/>
      <c r="P3224" s="6"/>
      <c r="Q3224" s="6"/>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50"/>
      <c r="BE3224" s="45"/>
      <c r="BM3224" s="63"/>
      <c r="BN3224" s="6"/>
      <c r="CA3224" s="6"/>
    </row>
    <row r="3225" spans="4:79">
      <c r="D3225" s="6"/>
      <c r="E3225" s="6"/>
      <c r="F3225" s="6"/>
      <c r="G3225" s="6"/>
      <c r="H3225" s="6"/>
      <c r="I3225" s="6"/>
      <c r="J3225" s="6"/>
      <c r="K3225" s="6"/>
      <c r="L3225" s="6"/>
      <c r="M3225" s="6"/>
      <c r="N3225" s="6"/>
      <c r="O3225" s="6"/>
      <c r="P3225" s="6"/>
      <c r="Q3225" s="6"/>
      <c r="R3225" s="6"/>
      <c r="S3225" s="6"/>
      <c r="T3225" s="6"/>
      <c r="U3225" s="6"/>
      <c r="V3225" s="6"/>
      <c r="W3225" s="6"/>
      <c r="X3225" s="6"/>
      <c r="Y3225" s="6"/>
      <c r="Z3225" s="6"/>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50"/>
      <c r="BE3225" s="45"/>
      <c r="BM3225" s="63"/>
      <c r="BN3225" s="6"/>
      <c r="CA3225" s="6"/>
    </row>
    <row r="3226" spans="4:79">
      <c r="D3226" s="6"/>
      <c r="E3226" s="6"/>
      <c r="F3226" s="6"/>
      <c r="G3226" s="6"/>
      <c r="H3226" s="6"/>
      <c r="I3226" s="6"/>
      <c r="J3226" s="6"/>
      <c r="K3226" s="6"/>
      <c r="L3226" s="6"/>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50"/>
      <c r="BE3226" s="45"/>
      <c r="BM3226" s="63"/>
      <c r="BN3226" s="6"/>
      <c r="CA3226" s="6"/>
    </row>
    <row r="3227" spans="4:79">
      <c r="D3227" s="6"/>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50"/>
      <c r="BE3227" s="45"/>
      <c r="BM3227" s="63"/>
      <c r="BN3227" s="6"/>
      <c r="CA3227" s="6"/>
    </row>
    <row r="3228" spans="4:79">
      <c r="D3228" s="6"/>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50"/>
      <c r="BE3228" s="45"/>
      <c r="BM3228" s="63"/>
      <c r="BN3228" s="6"/>
      <c r="CA3228" s="6"/>
    </row>
    <row r="3229" spans="4:79">
      <c r="D3229" s="6"/>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50"/>
      <c r="BE3229" s="45"/>
      <c r="BM3229" s="63"/>
      <c r="BN3229" s="6"/>
      <c r="CA3229" s="6"/>
    </row>
    <row r="3230" spans="4:79">
      <c r="D3230" s="6"/>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50"/>
      <c r="BE3230" s="45"/>
      <c r="BM3230" s="63"/>
      <c r="BN3230" s="6"/>
      <c r="CA3230" s="6"/>
    </row>
    <row r="3231" spans="4:79">
      <c r="D3231" s="6"/>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50"/>
      <c r="BE3231" s="45"/>
      <c r="BM3231" s="63"/>
      <c r="BN3231" s="6"/>
      <c r="CA3231" s="6"/>
    </row>
    <row r="3232" spans="4:79">
      <c r="D3232" s="6"/>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50"/>
      <c r="BE3232" s="45"/>
      <c r="BM3232" s="63"/>
      <c r="BN3232" s="6"/>
      <c r="CA3232" s="6"/>
    </row>
    <row r="3233" spans="4:79">
      <c r="D3233" s="6"/>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50"/>
      <c r="BE3233" s="45"/>
      <c r="BM3233" s="63"/>
      <c r="BN3233" s="6"/>
      <c r="CA3233" s="6"/>
    </row>
    <row r="3234" spans="4:79">
      <c r="D3234" s="6"/>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50"/>
      <c r="BE3234" s="45"/>
      <c r="BM3234" s="63"/>
      <c r="BN3234" s="6"/>
      <c r="CA3234" s="6"/>
    </row>
    <row r="3235" spans="4:79">
      <c r="D3235" s="6"/>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50"/>
      <c r="BE3235" s="45"/>
      <c r="BM3235" s="63"/>
      <c r="BN3235" s="6"/>
      <c r="CA3235" s="6"/>
    </row>
    <row r="3236" spans="4:79">
      <c r="D3236" s="6"/>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50"/>
      <c r="BE3236" s="45"/>
      <c r="BM3236" s="63"/>
      <c r="BN3236" s="6"/>
      <c r="CA3236" s="6"/>
    </row>
    <row r="3237" spans="4:79">
      <c r="D3237" s="6"/>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50"/>
      <c r="BE3237" s="45"/>
      <c r="BM3237" s="63"/>
      <c r="BN3237" s="6"/>
      <c r="CA3237" s="6"/>
    </row>
    <row r="3238" spans="4:79">
      <c r="D3238" s="6"/>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50"/>
      <c r="BE3238" s="45"/>
      <c r="BM3238" s="63"/>
      <c r="BN3238" s="6"/>
      <c r="CA3238" s="6"/>
    </row>
    <row r="3239" spans="4:79">
      <c r="D3239" s="6"/>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50"/>
      <c r="BE3239" s="45"/>
      <c r="BM3239" s="63"/>
      <c r="BN3239" s="6"/>
      <c r="CA3239" s="6"/>
    </row>
    <row r="3240" spans="4:79">
      <c r="D3240" s="6"/>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50"/>
      <c r="BE3240" s="45"/>
      <c r="BM3240" s="63"/>
      <c r="BN3240" s="6"/>
      <c r="CA3240" s="6"/>
    </row>
    <row r="3241" spans="4:79">
      <c r="D3241" s="6"/>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50"/>
      <c r="BE3241" s="45"/>
      <c r="BM3241" s="63"/>
      <c r="BN3241" s="6"/>
      <c r="CA3241" s="6"/>
    </row>
    <row r="3242" spans="4:79">
      <c r="D3242" s="6"/>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50"/>
      <c r="BE3242" s="45"/>
      <c r="BM3242" s="63"/>
      <c r="BN3242" s="6"/>
      <c r="CA3242" s="6"/>
    </row>
    <row r="3243" spans="4:79">
      <c r="D3243" s="6"/>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50"/>
      <c r="BE3243" s="45"/>
      <c r="BM3243" s="63"/>
      <c r="BN3243" s="6"/>
      <c r="CA3243" s="6"/>
    </row>
    <row r="3244" spans="4:79">
      <c r="D3244" s="6"/>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50"/>
      <c r="BE3244" s="45"/>
      <c r="BM3244" s="63"/>
      <c r="BN3244" s="6"/>
      <c r="CA3244" s="6"/>
    </row>
    <row r="3245" spans="4:79">
      <c r="D3245" s="6"/>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50"/>
      <c r="BE3245" s="45"/>
      <c r="BM3245" s="63"/>
      <c r="BN3245" s="6"/>
      <c r="CA3245" s="6"/>
    </row>
    <row r="3246" spans="4:79">
      <c r="D3246" s="6"/>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50"/>
      <c r="BE3246" s="45"/>
      <c r="BM3246" s="63"/>
      <c r="BN3246" s="6"/>
      <c r="CA3246" s="6"/>
    </row>
    <row r="3247" spans="4:79">
      <c r="D3247" s="6"/>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50"/>
      <c r="BE3247" s="45"/>
      <c r="BM3247" s="63"/>
      <c r="BN3247" s="6"/>
      <c r="CA3247" s="6"/>
    </row>
    <row r="3248" spans="4:79">
      <c r="D3248" s="6"/>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50"/>
      <c r="BE3248" s="45"/>
      <c r="BM3248" s="63"/>
      <c r="BN3248" s="6"/>
      <c r="CA3248" s="6"/>
    </row>
    <row r="3249" spans="4:79">
      <c r="D3249" s="6"/>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50"/>
      <c r="BE3249" s="45"/>
      <c r="BM3249" s="63"/>
      <c r="BN3249" s="6"/>
      <c r="CA3249" s="6"/>
    </row>
    <row r="3250" spans="4:79">
      <c r="D3250" s="6"/>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50"/>
      <c r="BE3250" s="45"/>
      <c r="BM3250" s="63"/>
      <c r="BN3250" s="6"/>
      <c r="CA3250" s="6"/>
    </row>
    <row r="3251" spans="4:79">
      <c r="D3251" s="6"/>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50"/>
      <c r="BE3251" s="45"/>
      <c r="BM3251" s="63"/>
      <c r="BN3251" s="6"/>
      <c r="CA3251" s="6"/>
    </row>
    <row r="3252" spans="4:79">
      <c r="D3252" s="6"/>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50"/>
      <c r="BE3252" s="45"/>
      <c r="BM3252" s="63"/>
      <c r="BN3252" s="6"/>
      <c r="CA3252" s="6"/>
    </row>
    <row r="3253" spans="4:79">
      <c r="D3253" s="6"/>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50"/>
      <c r="BE3253" s="45"/>
      <c r="BM3253" s="63"/>
      <c r="BN3253" s="6"/>
      <c r="CA3253" s="6"/>
    </row>
    <row r="3254" spans="4:79">
      <c r="D3254" s="6"/>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50"/>
      <c r="BE3254" s="45"/>
      <c r="BM3254" s="63"/>
      <c r="BN3254" s="6"/>
      <c r="CA3254" s="6"/>
    </row>
    <row r="3255" spans="4:79">
      <c r="D3255" s="6"/>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50"/>
      <c r="BE3255" s="45"/>
      <c r="BM3255" s="63"/>
      <c r="BN3255" s="6"/>
      <c r="CA3255" s="6"/>
    </row>
    <row r="3256" spans="4:79">
      <c r="D3256" s="6"/>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50"/>
      <c r="BE3256" s="45"/>
      <c r="BM3256" s="63"/>
      <c r="BN3256" s="6"/>
      <c r="CA3256" s="6"/>
    </row>
    <row r="3257" spans="4:79">
      <c r="D3257" s="6"/>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50"/>
      <c r="BE3257" s="45"/>
      <c r="BM3257" s="63"/>
      <c r="BN3257" s="6"/>
      <c r="CA3257" s="6"/>
    </row>
    <row r="3258" spans="4:79">
      <c r="D3258" s="6"/>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50"/>
      <c r="BE3258" s="45"/>
      <c r="BM3258" s="63"/>
      <c r="BN3258" s="6"/>
      <c r="CA3258" s="6"/>
    </row>
    <row r="3259" spans="4:79">
      <c r="D3259" s="6"/>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50"/>
      <c r="BE3259" s="45"/>
      <c r="BM3259" s="63"/>
      <c r="BN3259" s="6"/>
      <c r="CA3259" s="6"/>
    </row>
    <row r="3260" spans="4:79">
      <c r="D3260" s="6"/>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50"/>
      <c r="BE3260" s="45"/>
      <c r="BM3260" s="63"/>
      <c r="BN3260" s="6"/>
      <c r="CA3260" s="6"/>
    </row>
    <row r="3261" spans="4:79">
      <c r="D3261" s="6"/>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50"/>
      <c r="BE3261" s="45"/>
      <c r="BM3261" s="63"/>
      <c r="BN3261" s="6"/>
      <c r="CA3261" s="6"/>
    </row>
    <row r="3262" spans="4:79">
      <c r="D3262" s="6"/>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50"/>
      <c r="BE3262" s="45"/>
      <c r="BM3262" s="63"/>
      <c r="BN3262" s="6"/>
      <c r="CA3262" s="6"/>
    </row>
    <row r="3263" spans="4:79">
      <c r="D3263" s="6"/>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50"/>
      <c r="BE3263" s="45"/>
      <c r="BM3263" s="63"/>
      <c r="BN3263" s="6"/>
      <c r="CA3263" s="6"/>
    </row>
    <row r="3264" spans="4:79">
      <c r="D3264" s="6"/>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50"/>
      <c r="BE3264" s="45"/>
      <c r="BM3264" s="63"/>
      <c r="BN3264" s="6"/>
      <c r="CA3264" s="6"/>
    </row>
    <row r="3265" spans="4:79">
      <c r="D3265" s="6"/>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50"/>
      <c r="BE3265" s="45"/>
      <c r="BM3265" s="63"/>
      <c r="BN3265" s="6"/>
      <c r="CA3265" s="6"/>
    </row>
    <row r="3266" spans="4:79">
      <c r="D3266" s="6"/>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c r="AF3266" s="6"/>
      <c r="AG3266" s="6"/>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50"/>
      <c r="BE3266" s="45"/>
      <c r="BM3266" s="63"/>
      <c r="BN3266" s="6"/>
      <c r="CA3266" s="6"/>
    </row>
    <row r="3267" spans="4:79">
      <c r="D3267" s="6"/>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50"/>
      <c r="BE3267" s="45"/>
      <c r="BM3267" s="63"/>
      <c r="BN3267" s="6"/>
      <c r="CA3267" s="6"/>
    </row>
    <row r="3268" spans="4:79">
      <c r="D3268" s="6"/>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50"/>
      <c r="BE3268" s="45"/>
      <c r="BM3268" s="63"/>
      <c r="BN3268" s="6"/>
      <c r="CA3268" s="6"/>
    </row>
    <row r="3269" spans="4:79">
      <c r="D3269" s="6"/>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50"/>
      <c r="BE3269" s="45"/>
      <c r="BM3269" s="63"/>
      <c r="BN3269" s="6"/>
      <c r="CA3269" s="6"/>
    </row>
    <row r="3270" spans="4:79">
      <c r="D3270" s="6"/>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50"/>
      <c r="BE3270" s="45"/>
      <c r="BM3270" s="63"/>
      <c r="BN3270" s="6"/>
      <c r="CA3270" s="6"/>
    </row>
    <row r="3271" spans="4:79">
      <c r="D3271" s="6"/>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50"/>
      <c r="BE3271" s="45"/>
      <c r="BM3271" s="63"/>
      <c r="BN3271" s="6"/>
      <c r="CA3271" s="6"/>
    </row>
    <row r="3272" spans="4:79">
      <c r="D3272" s="6"/>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50"/>
      <c r="BE3272" s="45"/>
      <c r="BM3272" s="63"/>
      <c r="BN3272" s="6"/>
      <c r="CA3272" s="6"/>
    </row>
    <row r="3273" spans="4:79">
      <c r="D3273" s="6"/>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50"/>
      <c r="BE3273" s="45"/>
      <c r="BM3273" s="63"/>
      <c r="BN3273" s="6"/>
      <c r="CA3273" s="6"/>
    </row>
    <row r="3274" spans="4:79">
      <c r="D3274" s="6"/>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50"/>
      <c r="BE3274" s="45"/>
      <c r="BM3274" s="63"/>
      <c r="BN3274" s="6"/>
      <c r="CA3274" s="6"/>
    </row>
    <row r="3275" spans="4:79">
      <c r="D3275" s="6"/>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50"/>
      <c r="BE3275" s="45"/>
      <c r="BM3275" s="63"/>
      <c r="BN3275" s="6"/>
      <c r="CA3275" s="6"/>
    </row>
    <row r="3276" spans="4:79">
      <c r="D3276" s="6"/>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50"/>
      <c r="BE3276" s="45"/>
      <c r="BM3276" s="63"/>
      <c r="BN3276" s="6"/>
      <c r="CA3276" s="6"/>
    </row>
    <row r="3277" spans="4:79">
      <c r="D3277" s="6"/>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50"/>
      <c r="BE3277" s="45"/>
      <c r="BM3277" s="63"/>
      <c r="BN3277" s="6"/>
      <c r="CA3277" s="6"/>
    </row>
    <row r="3278" spans="4:79">
      <c r="D3278" s="6"/>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50"/>
      <c r="BE3278" s="45"/>
      <c r="BM3278" s="63"/>
      <c r="BN3278" s="6"/>
      <c r="CA3278" s="6"/>
    </row>
    <row r="3279" spans="4:79">
      <c r="D3279" s="6"/>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50"/>
      <c r="BE3279" s="45"/>
      <c r="BM3279" s="63"/>
      <c r="BN3279" s="6"/>
      <c r="CA3279" s="6"/>
    </row>
    <row r="3280" spans="4:79">
      <c r="D3280" s="6"/>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50"/>
      <c r="BE3280" s="45"/>
      <c r="BM3280" s="63"/>
      <c r="BN3280" s="6"/>
      <c r="CA3280" s="6"/>
    </row>
    <row r="3281" spans="4:79">
      <c r="D3281" s="6"/>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50"/>
      <c r="BE3281" s="45"/>
      <c r="BM3281" s="63"/>
      <c r="BN3281" s="6"/>
      <c r="CA3281" s="6"/>
    </row>
    <row r="3282" spans="4:79">
      <c r="D3282" s="6"/>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50"/>
      <c r="BE3282" s="45"/>
      <c r="BM3282" s="63"/>
      <c r="BN3282" s="6"/>
      <c r="CA3282" s="6"/>
    </row>
    <row r="3283" spans="4:79">
      <c r="D3283" s="6"/>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50"/>
      <c r="BE3283" s="45"/>
      <c r="BM3283" s="63"/>
      <c r="BN3283" s="6"/>
      <c r="CA3283" s="6"/>
    </row>
    <row r="3284" spans="4:79">
      <c r="D3284" s="6"/>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50"/>
      <c r="BE3284" s="45"/>
      <c r="BM3284" s="63"/>
      <c r="BN3284" s="6"/>
      <c r="CA3284" s="6"/>
    </row>
    <row r="3285" spans="4:79">
      <c r="D3285" s="6"/>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50"/>
      <c r="BE3285" s="45"/>
      <c r="BM3285" s="63"/>
      <c r="BN3285" s="6"/>
      <c r="CA3285" s="6"/>
    </row>
    <row r="3286" spans="4:79">
      <c r="D3286" s="6"/>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50"/>
      <c r="BE3286" s="45"/>
      <c r="BM3286" s="63"/>
      <c r="BN3286" s="6"/>
      <c r="CA3286" s="6"/>
    </row>
    <row r="3287" spans="4:79">
      <c r="D3287" s="6"/>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50"/>
      <c r="BE3287" s="45"/>
      <c r="BM3287" s="63"/>
      <c r="BN3287" s="6"/>
      <c r="CA3287" s="6"/>
    </row>
    <row r="3288" spans="4:79">
      <c r="D3288" s="6"/>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50"/>
      <c r="BE3288" s="45"/>
      <c r="BM3288" s="63"/>
      <c r="BN3288" s="6"/>
      <c r="CA3288" s="6"/>
    </row>
    <row r="3289" spans="4:79">
      <c r="D3289" s="6"/>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50"/>
      <c r="BE3289" s="45"/>
      <c r="BM3289" s="63"/>
      <c r="BN3289" s="6"/>
      <c r="CA3289" s="6"/>
    </row>
    <row r="3290" spans="4:79">
      <c r="D3290" s="6"/>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50"/>
      <c r="BE3290" s="45"/>
      <c r="BM3290" s="63"/>
      <c r="BN3290" s="6"/>
      <c r="CA3290" s="6"/>
    </row>
    <row r="3291" spans="4:79">
      <c r="D3291" s="6"/>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50"/>
      <c r="BE3291" s="45"/>
      <c r="BM3291" s="63"/>
      <c r="BN3291" s="6"/>
      <c r="CA3291" s="6"/>
    </row>
    <row r="3292" spans="4:79">
      <c r="D3292" s="6"/>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50"/>
      <c r="BE3292" s="45"/>
      <c r="BM3292" s="63"/>
      <c r="BN3292" s="6"/>
      <c r="CA3292" s="6"/>
    </row>
    <row r="3293" spans="4:79">
      <c r="D3293" s="6"/>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50"/>
      <c r="BE3293" s="45"/>
      <c r="BM3293" s="63"/>
      <c r="BN3293" s="6"/>
      <c r="CA3293" s="6"/>
    </row>
    <row r="3294" spans="4:79">
      <c r="D3294" s="6"/>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50"/>
      <c r="BE3294" s="45"/>
      <c r="BM3294" s="63"/>
      <c r="BN3294" s="6"/>
      <c r="CA3294" s="6"/>
    </row>
    <row r="3295" spans="4:79">
      <c r="D3295" s="6"/>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50"/>
      <c r="BE3295" s="45"/>
      <c r="BM3295" s="63"/>
      <c r="BN3295" s="6"/>
      <c r="CA3295" s="6"/>
    </row>
    <row r="3296" spans="4:79">
      <c r="D3296" s="6"/>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50"/>
      <c r="BE3296" s="45"/>
      <c r="BM3296" s="63"/>
      <c r="BN3296" s="6"/>
      <c r="CA3296" s="6"/>
    </row>
    <row r="3297" spans="4:79">
      <c r="D3297" s="6"/>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50"/>
      <c r="BE3297" s="45"/>
      <c r="BM3297" s="63"/>
      <c r="BN3297" s="6"/>
      <c r="CA3297" s="6"/>
    </row>
    <row r="3298" spans="4:79">
      <c r="D3298" s="6"/>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50"/>
      <c r="BE3298" s="45"/>
      <c r="BM3298" s="63"/>
      <c r="BN3298" s="6"/>
      <c r="CA3298" s="6"/>
    </row>
    <row r="3299" spans="4:79">
      <c r="D3299" s="6"/>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50"/>
      <c r="BE3299" s="45"/>
      <c r="BM3299" s="63"/>
      <c r="BN3299" s="6"/>
      <c r="CA3299" s="6"/>
    </row>
    <row r="3300" spans="4:79">
      <c r="D3300" s="6"/>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50"/>
      <c r="BE3300" s="45"/>
      <c r="BM3300" s="63"/>
      <c r="BN3300" s="6"/>
      <c r="CA3300" s="6"/>
    </row>
    <row r="3301" spans="4:79">
      <c r="D3301" s="6"/>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50"/>
      <c r="BE3301" s="45"/>
      <c r="BM3301" s="63"/>
      <c r="BN3301" s="6"/>
      <c r="CA3301" s="6"/>
    </row>
    <row r="3302" spans="4:79">
      <c r="D3302" s="6"/>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50"/>
      <c r="BE3302" s="45"/>
      <c r="BM3302" s="63"/>
      <c r="BN3302" s="6"/>
      <c r="CA3302" s="6"/>
    </row>
    <row r="3303" spans="4:79">
      <c r="D3303" s="6"/>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50"/>
      <c r="BE3303" s="45"/>
      <c r="BM3303" s="63"/>
      <c r="BN3303" s="6"/>
      <c r="CA3303" s="6"/>
    </row>
    <row r="3304" spans="4:79">
      <c r="D3304" s="6"/>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50"/>
      <c r="BE3304" s="45"/>
      <c r="BM3304" s="63"/>
      <c r="BN3304" s="6"/>
      <c r="CA3304" s="6"/>
    </row>
    <row r="3305" spans="4:79">
      <c r="D3305" s="6"/>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50"/>
      <c r="BE3305" s="45"/>
      <c r="BM3305" s="63"/>
      <c r="BN3305" s="6"/>
      <c r="CA3305" s="6"/>
    </row>
    <row r="3306" spans="4:79">
      <c r="D3306" s="6"/>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50"/>
      <c r="BE3306" s="45"/>
      <c r="BM3306" s="63"/>
      <c r="BN3306" s="6"/>
      <c r="CA3306" s="6"/>
    </row>
    <row r="3307" spans="4:79">
      <c r="D3307" s="6"/>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50"/>
      <c r="BE3307" s="45"/>
      <c r="BM3307" s="63"/>
      <c r="BN3307" s="6"/>
      <c r="CA3307" s="6"/>
    </row>
    <row r="3308" spans="4:79">
      <c r="D3308" s="6"/>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50"/>
      <c r="BE3308" s="45"/>
      <c r="BM3308" s="63"/>
      <c r="BN3308" s="6"/>
      <c r="CA3308" s="6"/>
    </row>
    <row r="3309" spans="4:79">
      <c r="D3309" s="6"/>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50"/>
      <c r="BE3309" s="45"/>
      <c r="BM3309" s="63"/>
      <c r="BN3309" s="6"/>
      <c r="CA3309" s="6"/>
    </row>
    <row r="3310" spans="4:79">
      <c r="D3310" s="6"/>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50"/>
      <c r="BE3310" s="45"/>
      <c r="BM3310" s="63"/>
      <c r="BN3310" s="6"/>
      <c r="CA3310" s="6"/>
    </row>
    <row r="3311" spans="4:79">
      <c r="D3311" s="6"/>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50"/>
      <c r="BE3311" s="45"/>
      <c r="BM3311" s="63"/>
      <c r="BN3311" s="6"/>
      <c r="CA3311" s="6"/>
    </row>
    <row r="3312" spans="4:79">
      <c r="D3312" s="6"/>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50"/>
      <c r="BE3312" s="45"/>
      <c r="BM3312" s="63"/>
      <c r="BN3312" s="6"/>
      <c r="CA3312" s="6"/>
    </row>
    <row r="3313" spans="4:79">
      <c r="D3313" s="6"/>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50"/>
      <c r="BE3313" s="45"/>
      <c r="BM3313" s="63"/>
      <c r="BN3313" s="6"/>
      <c r="CA3313" s="6"/>
    </row>
    <row r="3314" spans="4:79">
      <c r="D3314" s="6"/>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50"/>
      <c r="BE3314" s="45"/>
      <c r="BM3314" s="63"/>
      <c r="BN3314" s="6"/>
      <c r="CA3314" s="6"/>
    </row>
    <row r="3315" spans="4:79">
      <c r="D3315" s="6"/>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50"/>
      <c r="BE3315" s="45"/>
      <c r="BM3315" s="63"/>
      <c r="BN3315" s="6"/>
      <c r="CA3315" s="6"/>
    </row>
    <row r="3316" spans="4:79">
      <c r="D3316" s="6"/>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50"/>
      <c r="BE3316" s="45"/>
      <c r="BM3316" s="63"/>
      <c r="BN3316" s="6"/>
      <c r="CA3316" s="6"/>
    </row>
    <row r="3317" spans="4:79">
      <c r="D3317" s="6"/>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50"/>
      <c r="BE3317" s="45"/>
      <c r="BM3317" s="63"/>
      <c r="BN3317" s="6"/>
      <c r="CA3317" s="6"/>
    </row>
    <row r="3318" spans="4:79">
      <c r="D3318" s="6"/>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50"/>
      <c r="BE3318" s="45"/>
      <c r="BM3318" s="63"/>
      <c r="BN3318" s="6"/>
      <c r="CA3318" s="6"/>
    </row>
    <row r="3319" spans="4:79">
      <c r="D3319" s="6"/>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50"/>
      <c r="BE3319" s="45"/>
      <c r="BM3319" s="63"/>
      <c r="BN3319" s="6"/>
      <c r="CA3319" s="6"/>
    </row>
    <row r="3320" spans="4:79">
      <c r="D3320" s="6"/>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50"/>
      <c r="BE3320" s="45"/>
      <c r="BM3320" s="63"/>
      <c r="BN3320" s="6"/>
      <c r="CA3320" s="6"/>
    </row>
    <row r="3321" spans="4:79">
      <c r="D3321" s="6"/>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50"/>
      <c r="BE3321" s="45"/>
      <c r="BM3321" s="63"/>
      <c r="BN3321" s="6"/>
      <c r="CA3321" s="6"/>
    </row>
    <row r="3322" spans="4:79">
      <c r="D3322" s="6"/>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50"/>
      <c r="BE3322" s="45"/>
      <c r="BM3322" s="63"/>
      <c r="BN3322" s="6"/>
      <c r="CA3322" s="6"/>
    </row>
    <row r="3323" spans="4:79">
      <c r="D3323" s="6"/>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50"/>
      <c r="BE3323" s="45"/>
      <c r="BM3323" s="63"/>
      <c r="BN3323" s="6"/>
      <c r="CA3323" s="6"/>
    </row>
    <row r="3324" spans="4:79">
      <c r="D3324" s="6"/>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50"/>
      <c r="BE3324" s="45"/>
      <c r="BM3324" s="63"/>
      <c r="BN3324" s="6"/>
      <c r="CA3324" s="6"/>
    </row>
    <row r="3325" spans="4:79">
      <c r="D3325" s="6"/>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50"/>
      <c r="BE3325" s="45"/>
      <c r="BM3325" s="63"/>
      <c r="BN3325" s="6"/>
      <c r="CA3325" s="6"/>
    </row>
    <row r="3326" spans="4:79">
      <c r="D3326" s="6"/>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50"/>
      <c r="BE3326" s="45"/>
      <c r="BM3326" s="63"/>
      <c r="BN3326" s="6"/>
      <c r="CA3326" s="6"/>
    </row>
    <row r="3327" spans="4:79">
      <c r="D3327" s="6"/>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50"/>
      <c r="BE3327" s="45"/>
      <c r="BM3327" s="63"/>
      <c r="BN3327" s="6"/>
      <c r="CA3327" s="6"/>
    </row>
    <row r="3328" spans="4:79">
      <c r="D3328" s="6"/>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50"/>
      <c r="BE3328" s="45"/>
      <c r="BM3328" s="63"/>
      <c r="BN3328" s="6"/>
      <c r="CA3328" s="6"/>
    </row>
    <row r="3329" spans="4:79">
      <c r="D3329" s="6"/>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50"/>
      <c r="BE3329" s="45"/>
      <c r="BM3329" s="63"/>
      <c r="BN3329" s="6"/>
      <c r="CA3329" s="6"/>
    </row>
    <row r="3330" spans="4:79">
      <c r="D3330" s="6"/>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50"/>
      <c r="BE3330" s="45"/>
      <c r="BM3330" s="63"/>
      <c r="BN3330" s="6"/>
      <c r="CA3330" s="6"/>
    </row>
    <row r="3331" spans="4:79">
      <c r="D3331" s="6"/>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50"/>
      <c r="BE3331" s="45"/>
      <c r="BM3331" s="63"/>
      <c r="BN3331" s="6"/>
      <c r="CA3331" s="6"/>
    </row>
    <row r="3332" spans="4:79">
      <c r="D3332" s="6"/>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50"/>
      <c r="BE3332" s="45"/>
      <c r="BM3332" s="63"/>
      <c r="BN3332" s="6"/>
      <c r="CA3332" s="6"/>
    </row>
    <row r="3333" spans="4:79">
      <c r="D3333" s="6"/>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50"/>
      <c r="BE3333" s="45"/>
      <c r="BM3333" s="63"/>
      <c r="BN3333" s="6"/>
      <c r="CA3333" s="6"/>
    </row>
    <row r="3334" spans="4:79">
      <c r="D3334" s="6"/>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50"/>
      <c r="BE3334" s="45"/>
      <c r="BM3334" s="63"/>
      <c r="BN3334" s="6"/>
      <c r="CA3334" s="6"/>
    </row>
    <row r="3335" spans="4:79">
      <c r="D3335" s="6"/>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50"/>
      <c r="BE3335" s="45"/>
      <c r="BM3335" s="63"/>
      <c r="BN3335" s="6"/>
      <c r="CA3335" s="6"/>
    </row>
    <row r="3336" spans="4:79">
      <c r="D3336" s="6"/>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50"/>
      <c r="BE3336" s="45"/>
      <c r="BM3336" s="63"/>
      <c r="BN3336" s="6"/>
      <c r="CA3336" s="6"/>
    </row>
    <row r="3337" spans="4:79">
      <c r="D3337" s="6"/>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50"/>
      <c r="BE3337" s="45"/>
      <c r="BM3337" s="63"/>
      <c r="BN3337" s="6"/>
      <c r="CA3337" s="6"/>
    </row>
    <row r="3338" spans="4:79">
      <c r="D3338" s="6"/>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50"/>
      <c r="BE3338" s="45"/>
      <c r="BM3338" s="63"/>
      <c r="BN3338" s="6"/>
      <c r="CA3338" s="6"/>
    </row>
    <row r="3339" spans="4:79">
      <c r="D3339" s="6"/>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50"/>
      <c r="BE3339" s="45"/>
      <c r="BM3339" s="63"/>
      <c r="BN3339" s="6"/>
      <c r="CA3339" s="6"/>
    </row>
    <row r="3340" spans="4:79">
      <c r="D3340" s="6"/>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50"/>
      <c r="BE3340" s="45"/>
      <c r="BM3340" s="63"/>
      <c r="BN3340" s="6"/>
      <c r="CA3340" s="6"/>
    </row>
    <row r="3341" spans="4:79">
      <c r="D3341" s="6"/>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50"/>
      <c r="BE3341" s="45"/>
      <c r="BM3341" s="63"/>
      <c r="BN3341" s="6"/>
      <c r="CA3341" s="6"/>
    </row>
    <row r="3342" spans="4:79">
      <c r="D3342" s="6"/>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50"/>
      <c r="BE3342" s="45"/>
      <c r="BM3342" s="63"/>
      <c r="BN3342" s="6"/>
      <c r="CA3342" s="6"/>
    </row>
    <row r="3343" spans="4:79">
      <c r="D3343" s="6"/>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50"/>
      <c r="BE3343" s="45"/>
      <c r="BM3343" s="63"/>
      <c r="BN3343" s="6"/>
      <c r="CA3343" s="6"/>
    </row>
    <row r="3344" spans="4:79">
      <c r="D3344" s="6"/>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50"/>
      <c r="BE3344" s="45"/>
      <c r="BM3344" s="63"/>
      <c r="BN3344" s="6"/>
      <c r="CA3344" s="6"/>
    </row>
    <row r="3345" spans="4:79">
      <c r="D3345" s="6"/>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50"/>
      <c r="BE3345" s="45"/>
      <c r="BM3345" s="63"/>
      <c r="BN3345" s="6"/>
      <c r="CA3345" s="6"/>
    </row>
    <row r="3346" spans="4:79">
      <c r="D3346" s="6"/>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50"/>
      <c r="BE3346" s="45"/>
      <c r="BM3346" s="63"/>
      <c r="BN3346" s="6"/>
      <c r="CA3346" s="6"/>
    </row>
    <row r="3347" spans="4:79">
      <c r="D3347" s="6"/>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50"/>
      <c r="BE3347" s="45"/>
      <c r="BM3347" s="63"/>
      <c r="BN3347" s="6"/>
      <c r="CA3347" s="6"/>
    </row>
    <row r="3348" spans="4:79">
      <c r="D3348" s="6"/>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50"/>
      <c r="BE3348" s="45"/>
      <c r="BM3348" s="63"/>
      <c r="BN3348" s="6"/>
      <c r="CA3348" s="6"/>
    </row>
    <row r="3349" spans="4:79">
      <c r="D3349" s="6"/>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50"/>
      <c r="BE3349" s="45"/>
      <c r="BM3349" s="63"/>
      <c r="BN3349" s="6"/>
      <c r="CA3349" s="6"/>
    </row>
    <row r="3350" spans="4:79">
      <c r="D3350" s="6"/>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c r="AF3350" s="6"/>
      <c r="AG3350" s="6"/>
      <c r="AH3350" s="6"/>
      <c r="AI3350" s="6"/>
      <c r="AJ3350" s="6"/>
      <c r="AK3350" s="6"/>
      <c r="AL3350" s="6"/>
      <c r="AM3350" s="6"/>
      <c r="AN3350" s="6"/>
      <c r="AO3350" s="6"/>
      <c r="AP3350" s="6"/>
      <c r="AQ3350" s="6"/>
      <c r="AR3350" s="6"/>
      <c r="AS3350" s="6"/>
      <c r="AT3350" s="6"/>
      <c r="AU3350" s="6"/>
      <c r="AV3350" s="6"/>
      <c r="AW3350" s="6"/>
      <c r="AX3350" s="6"/>
      <c r="AY3350" s="6"/>
      <c r="AZ3350" s="6"/>
      <c r="BA3350" s="6"/>
      <c r="BB3350" s="6"/>
      <c r="BC3350" s="6"/>
      <c r="BD3350" s="50"/>
      <c r="BE3350" s="45"/>
      <c r="BM3350" s="63"/>
      <c r="BN3350" s="6"/>
      <c r="CA3350" s="6"/>
    </row>
    <row r="3351" spans="4:79">
      <c r="D3351" s="6"/>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50"/>
      <c r="BE3351" s="45"/>
      <c r="BM3351" s="63"/>
      <c r="BN3351" s="6"/>
      <c r="CA3351" s="6"/>
    </row>
    <row r="3352" spans="4:79">
      <c r="D3352" s="6"/>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50"/>
      <c r="BE3352" s="45"/>
      <c r="BM3352" s="63"/>
      <c r="BN3352" s="6"/>
      <c r="CA3352" s="6"/>
    </row>
    <row r="3353" spans="4:79">
      <c r="D3353" s="6"/>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50"/>
      <c r="BE3353" s="45"/>
      <c r="BM3353" s="63"/>
      <c r="BN3353" s="6"/>
      <c r="CA3353" s="6"/>
    </row>
    <row r="3354" spans="4:79">
      <c r="D3354" s="6"/>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50"/>
      <c r="BE3354" s="45"/>
      <c r="BM3354" s="63"/>
      <c r="BN3354" s="6"/>
      <c r="CA3354" s="6"/>
    </row>
    <row r="3355" spans="4:79">
      <c r="D3355" s="6"/>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50"/>
      <c r="BE3355" s="45"/>
      <c r="BM3355" s="63"/>
      <c r="BN3355" s="6"/>
      <c r="CA3355" s="6"/>
    </row>
    <row r="3356" spans="4:79">
      <c r="D3356" s="6"/>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50"/>
      <c r="BE3356" s="45"/>
      <c r="BM3356" s="63"/>
      <c r="BN3356" s="6"/>
      <c r="CA3356" s="6"/>
    </row>
    <row r="3357" spans="4:79">
      <c r="D3357" s="6"/>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50"/>
      <c r="BE3357" s="45"/>
      <c r="BM3357" s="63"/>
      <c r="BN3357" s="6"/>
      <c r="CA3357" s="6"/>
    </row>
    <row r="3358" spans="4:79">
      <c r="D3358" s="6"/>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50"/>
      <c r="BE3358" s="45"/>
      <c r="BM3358" s="63"/>
      <c r="BN3358" s="6"/>
      <c r="CA3358" s="6"/>
    </row>
    <row r="3359" spans="4:79">
      <c r="D3359" s="6"/>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50"/>
      <c r="BE3359" s="45"/>
      <c r="BM3359" s="63"/>
      <c r="BN3359" s="6"/>
      <c r="CA3359" s="6"/>
    </row>
    <row r="3360" spans="4:79">
      <c r="D3360" s="6"/>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50"/>
      <c r="BE3360" s="45"/>
      <c r="BM3360" s="63"/>
      <c r="BN3360" s="6"/>
      <c r="CA3360" s="6"/>
    </row>
    <row r="3361" spans="4:79">
      <c r="D3361" s="6"/>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50"/>
      <c r="BE3361" s="45"/>
      <c r="BM3361" s="63"/>
      <c r="BN3361" s="6"/>
      <c r="CA3361" s="6"/>
    </row>
    <row r="3362" spans="4:79">
      <c r="D3362" s="6"/>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50"/>
      <c r="BE3362" s="45"/>
      <c r="BM3362" s="63"/>
      <c r="BN3362" s="6"/>
      <c r="CA3362" s="6"/>
    </row>
    <row r="3363" spans="4:79">
      <c r="D3363" s="6"/>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50"/>
      <c r="BE3363" s="45"/>
      <c r="BM3363" s="63"/>
      <c r="BN3363" s="6"/>
      <c r="CA3363" s="6"/>
    </row>
    <row r="3364" spans="4:79">
      <c r="D3364" s="6"/>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50"/>
      <c r="BE3364" s="45"/>
      <c r="BM3364" s="63"/>
      <c r="BN3364" s="6"/>
      <c r="CA3364" s="6"/>
    </row>
    <row r="3365" spans="4:79">
      <c r="D3365" s="6"/>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50"/>
      <c r="BE3365" s="45"/>
      <c r="BM3365" s="63"/>
      <c r="BN3365" s="6"/>
      <c r="CA3365" s="6"/>
    </row>
    <row r="3366" spans="4:79">
      <c r="D3366" s="6"/>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50"/>
      <c r="BE3366" s="45"/>
      <c r="BM3366" s="63"/>
      <c r="BN3366" s="6"/>
      <c r="CA3366" s="6"/>
    </row>
    <row r="3367" spans="4:79">
      <c r="D3367" s="6"/>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50"/>
      <c r="BE3367" s="45"/>
      <c r="BM3367" s="63"/>
      <c r="BN3367" s="6"/>
      <c r="CA3367" s="6"/>
    </row>
    <row r="3368" spans="4:79">
      <c r="D3368" s="6"/>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50"/>
      <c r="BE3368" s="45"/>
      <c r="BM3368" s="63"/>
      <c r="BN3368" s="6"/>
      <c r="CA3368" s="6"/>
    </row>
    <row r="3369" spans="4:79">
      <c r="D3369" s="6"/>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50"/>
      <c r="BE3369" s="45"/>
      <c r="BM3369" s="63"/>
      <c r="BN3369" s="6"/>
      <c r="CA3369" s="6"/>
    </row>
    <row r="3370" spans="4:79">
      <c r="D3370" s="6"/>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50"/>
      <c r="BE3370" s="45"/>
      <c r="BM3370" s="63"/>
      <c r="BN3370" s="6"/>
      <c r="CA3370" s="6"/>
    </row>
    <row r="3371" spans="4:79">
      <c r="D3371" s="6"/>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50"/>
      <c r="BE3371" s="45"/>
      <c r="BM3371" s="63"/>
      <c r="BN3371" s="6"/>
      <c r="CA3371" s="6"/>
    </row>
    <row r="3372" spans="4:79">
      <c r="D3372" s="6"/>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50"/>
      <c r="BE3372" s="45"/>
      <c r="BM3372" s="63"/>
      <c r="BN3372" s="6"/>
      <c r="CA3372" s="6"/>
    </row>
    <row r="3373" spans="4:79">
      <c r="D3373" s="6"/>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50"/>
      <c r="BE3373" s="45"/>
      <c r="BM3373" s="63"/>
      <c r="BN3373" s="6"/>
      <c r="CA3373" s="6"/>
    </row>
    <row r="3374" spans="4:79">
      <c r="D3374" s="6"/>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50"/>
      <c r="BE3374" s="45"/>
      <c r="BM3374" s="63"/>
      <c r="BN3374" s="6"/>
      <c r="CA3374" s="6"/>
    </row>
    <row r="3375" spans="4:79">
      <c r="D3375" s="6"/>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50"/>
      <c r="BE3375" s="45"/>
      <c r="BM3375" s="63"/>
      <c r="BN3375" s="6"/>
      <c r="CA3375" s="6"/>
    </row>
    <row r="3376" spans="4:79">
      <c r="D3376" s="6"/>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50"/>
      <c r="BE3376" s="45"/>
      <c r="BM3376" s="63"/>
      <c r="BN3376" s="6"/>
      <c r="CA3376" s="6"/>
    </row>
    <row r="3377" spans="4:79">
      <c r="D3377" s="6"/>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50"/>
      <c r="BE3377" s="45"/>
      <c r="BM3377" s="63"/>
      <c r="BN3377" s="6"/>
      <c r="CA3377" s="6"/>
    </row>
    <row r="3378" spans="4:79">
      <c r="D3378" s="6"/>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50"/>
      <c r="BE3378" s="45"/>
      <c r="BM3378" s="63"/>
      <c r="BN3378" s="6"/>
      <c r="CA3378" s="6"/>
    </row>
    <row r="3379" spans="4:79">
      <c r="D3379" s="6"/>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50"/>
      <c r="BE3379" s="45"/>
      <c r="BM3379" s="63"/>
      <c r="BN3379" s="6"/>
      <c r="CA3379" s="6"/>
    </row>
    <row r="3380" spans="4:79">
      <c r="D3380" s="6"/>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c r="AF3380" s="6"/>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50"/>
      <c r="BE3380" s="45"/>
      <c r="BM3380" s="63"/>
      <c r="BN3380" s="6"/>
      <c r="CA3380" s="6"/>
    </row>
    <row r="3381" spans="4:79">
      <c r="D3381" s="6"/>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50"/>
      <c r="BE3381" s="45"/>
      <c r="BM3381" s="63"/>
      <c r="BN3381" s="6"/>
      <c r="CA3381" s="6"/>
    </row>
    <row r="3382" spans="4:79">
      <c r="D3382" s="6"/>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50"/>
      <c r="BE3382" s="45"/>
      <c r="BM3382" s="63"/>
      <c r="BN3382" s="6"/>
      <c r="CA3382" s="6"/>
    </row>
    <row r="3383" spans="4:79">
      <c r="D3383" s="6"/>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50"/>
      <c r="BE3383" s="45"/>
      <c r="BM3383" s="63"/>
      <c r="BN3383" s="6"/>
      <c r="CA3383" s="6"/>
    </row>
    <row r="3384" spans="4:79">
      <c r="D3384" s="6"/>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50"/>
      <c r="BE3384" s="45"/>
      <c r="BM3384" s="63"/>
      <c r="BN3384" s="6"/>
      <c r="CA3384" s="6"/>
    </row>
    <row r="3385" spans="4:79">
      <c r="D3385" s="6"/>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50"/>
      <c r="BE3385" s="45"/>
      <c r="BM3385" s="63"/>
      <c r="BN3385" s="6"/>
      <c r="CA3385" s="6"/>
    </row>
    <row r="3386" spans="4:79">
      <c r="D3386" s="6"/>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50"/>
      <c r="BE3386" s="45"/>
      <c r="BM3386" s="63"/>
      <c r="BN3386" s="6"/>
      <c r="CA3386" s="6"/>
    </row>
    <row r="3387" spans="4:79">
      <c r="D3387" s="6"/>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50"/>
      <c r="BE3387" s="45"/>
      <c r="BM3387" s="63"/>
      <c r="BN3387" s="6"/>
      <c r="CA3387" s="6"/>
    </row>
    <row r="3388" spans="4:79">
      <c r="D3388" s="6"/>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50"/>
      <c r="BE3388" s="45"/>
      <c r="BM3388" s="63"/>
      <c r="BN3388" s="6"/>
      <c r="CA3388" s="6"/>
    </row>
    <row r="3389" spans="4:79">
      <c r="D3389" s="6"/>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50"/>
      <c r="BE3389" s="45"/>
      <c r="BM3389" s="63"/>
      <c r="BN3389" s="6"/>
      <c r="CA3389" s="6"/>
    </row>
    <row r="3390" spans="4:79">
      <c r="D3390" s="6"/>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50"/>
      <c r="BE3390" s="45"/>
      <c r="BM3390" s="63"/>
      <c r="BN3390" s="6"/>
      <c r="CA3390" s="6"/>
    </row>
    <row r="3391" spans="4:79">
      <c r="D3391" s="6"/>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50"/>
      <c r="BE3391" s="45"/>
      <c r="BM3391" s="63"/>
      <c r="BN3391" s="6"/>
      <c r="CA3391" s="6"/>
    </row>
    <row r="3392" spans="4:79">
      <c r="D3392" s="6"/>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50"/>
      <c r="BE3392" s="45"/>
      <c r="BM3392" s="63"/>
      <c r="BN3392" s="6"/>
      <c r="CA3392" s="6"/>
    </row>
    <row r="3393" spans="4:79">
      <c r="D3393" s="6"/>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50"/>
      <c r="BE3393" s="45"/>
      <c r="BM3393" s="63"/>
      <c r="BN3393" s="6"/>
      <c r="CA3393" s="6"/>
    </row>
    <row r="3394" spans="4:79">
      <c r="D3394" s="6"/>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50"/>
      <c r="BE3394" s="45"/>
      <c r="BM3394" s="63"/>
      <c r="BN3394" s="6"/>
      <c r="CA3394" s="6"/>
    </row>
    <row r="3395" spans="4:79">
      <c r="D3395" s="6"/>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c r="AF3395" s="6"/>
      <c r="AG3395" s="6"/>
      <c r="AH3395" s="6"/>
      <c r="AI3395" s="6"/>
      <c r="AJ3395" s="6"/>
      <c r="AK3395" s="6"/>
      <c r="AL3395" s="6"/>
      <c r="AM3395" s="6"/>
      <c r="AN3395" s="6"/>
      <c r="AO3395" s="6"/>
      <c r="AP3395" s="6"/>
      <c r="AQ3395" s="6"/>
      <c r="AR3395" s="6"/>
      <c r="AS3395" s="6"/>
      <c r="AT3395" s="6"/>
      <c r="AU3395" s="6"/>
      <c r="AV3395" s="6"/>
      <c r="AW3395" s="6"/>
      <c r="AX3395" s="6"/>
      <c r="AY3395" s="6"/>
      <c r="AZ3395" s="6"/>
      <c r="BA3395" s="6"/>
      <c r="BB3395" s="6"/>
      <c r="BC3395" s="6"/>
      <c r="BD3395" s="50"/>
      <c r="BE3395" s="45"/>
      <c r="BM3395" s="63"/>
      <c r="BN3395" s="6"/>
      <c r="CA3395" s="6"/>
    </row>
    <row r="3396" spans="4:79">
      <c r="D3396" s="6"/>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50"/>
      <c r="BE3396" s="45"/>
      <c r="BM3396" s="63"/>
      <c r="BN3396" s="6"/>
      <c r="CA3396" s="6"/>
    </row>
    <row r="3397" spans="4:79">
      <c r="D3397" s="6"/>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c r="AF3397" s="6"/>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50"/>
      <c r="BE3397" s="45"/>
      <c r="BM3397" s="63"/>
      <c r="BN3397" s="6"/>
      <c r="CA3397" s="6"/>
    </row>
    <row r="3398" spans="4:79">
      <c r="D3398" s="6"/>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50"/>
      <c r="BE3398" s="45"/>
      <c r="BM3398" s="63"/>
      <c r="BN3398" s="6"/>
      <c r="CA3398" s="6"/>
    </row>
    <row r="3399" spans="4:79">
      <c r="D3399" s="6"/>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50"/>
      <c r="BE3399" s="45"/>
      <c r="BM3399" s="63"/>
      <c r="BN3399" s="6"/>
      <c r="CA3399" s="6"/>
    </row>
    <row r="3400" spans="4:79">
      <c r="D3400" s="6"/>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50"/>
      <c r="BE3400" s="45"/>
      <c r="BM3400" s="63"/>
      <c r="BN3400" s="6"/>
      <c r="CA3400" s="6"/>
    </row>
    <row r="3401" spans="4:79">
      <c r="D3401" s="6"/>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50"/>
      <c r="BE3401" s="45"/>
      <c r="BM3401" s="63"/>
      <c r="BN3401" s="6"/>
      <c r="CA3401" s="6"/>
    </row>
    <row r="3402" spans="4:79">
      <c r="D3402" s="6"/>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50"/>
      <c r="BE3402" s="45"/>
      <c r="BM3402" s="63"/>
      <c r="BN3402" s="6"/>
      <c r="CA3402" s="6"/>
    </row>
    <row r="3403" spans="4:79">
      <c r="D3403" s="6"/>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50"/>
      <c r="BE3403" s="45"/>
      <c r="BM3403" s="63"/>
      <c r="BN3403" s="6"/>
      <c r="CA3403" s="6"/>
    </row>
    <row r="3404" spans="4:79">
      <c r="D3404" s="6"/>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50"/>
      <c r="BE3404" s="45"/>
      <c r="BM3404" s="63"/>
      <c r="BN3404" s="6"/>
      <c r="CA3404" s="6"/>
    </row>
    <row r="3405" spans="4:79">
      <c r="D3405" s="6"/>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50"/>
      <c r="BE3405" s="45"/>
      <c r="BM3405" s="63"/>
      <c r="BN3405" s="6"/>
      <c r="CA3405" s="6"/>
    </row>
    <row r="3406" spans="4:79">
      <c r="D3406" s="6"/>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50"/>
      <c r="BE3406" s="45"/>
      <c r="BM3406" s="63"/>
      <c r="BN3406" s="6"/>
      <c r="CA3406" s="6"/>
    </row>
    <row r="3407" spans="4:79">
      <c r="D3407" s="6"/>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50"/>
      <c r="BE3407" s="45"/>
      <c r="BM3407" s="63"/>
      <c r="BN3407" s="6"/>
      <c r="CA3407" s="6"/>
    </row>
    <row r="3408" spans="4:79">
      <c r="D3408" s="6"/>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50"/>
      <c r="BE3408" s="45"/>
      <c r="BM3408" s="63"/>
      <c r="BN3408" s="6"/>
      <c r="CA3408" s="6"/>
    </row>
    <row r="3409" spans="4:79">
      <c r="D3409" s="6"/>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50"/>
      <c r="BE3409" s="45"/>
      <c r="BM3409" s="63"/>
      <c r="BN3409" s="6"/>
      <c r="CA3409" s="6"/>
    </row>
    <row r="3410" spans="4:79">
      <c r="D3410" s="6"/>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50"/>
      <c r="BE3410" s="45"/>
      <c r="BM3410" s="63"/>
      <c r="BN3410" s="6"/>
      <c r="CA3410" s="6"/>
    </row>
    <row r="3411" spans="4:79">
      <c r="D3411" s="6"/>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50"/>
      <c r="BE3411" s="45"/>
      <c r="BM3411" s="63"/>
      <c r="BN3411" s="6"/>
      <c r="CA3411" s="6"/>
    </row>
    <row r="3412" spans="4:79">
      <c r="D3412" s="6"/>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50"/>
      <c r="BE3412" s="45"/>
      <c r="BM3412" s="63"/>
      <c r="BN3412" s="6"/>
      <c r="CA3412" s="6"/>
    </row>
    <row r="3413" spans="4:79">
      <c r="D3413" s="6"/>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50"/>
      <c r="BE3413" s="45"/>
      <c r="BM3413" s="63"/>
      <c r="BN3413" s="6"/>
      <c r="CA3413" s="6"/>
    </row>
    <row r="3414" spans="4:79">
      <c r="D3414" s="6"/>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50"/>
      <c r="BE3414" s="45"/>
      <c r="BM3414" s="63"/>
      <c r="BN3414" s="6"/>
      <c r="CA3414" s="6"/>
    </row>
    <row r="3415" spans="4:79">
      <c r="D3415" s="6"/>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50"/>
      <c r="BE3415" s="45"/>
      <c r="BM3415" s="63"/>
      <c r="BN3415" s="6"/>
      <c r="CA3415" s="6"/>
    </row>
    <row r="3416" spans="4:79">
      <c r="D3416" s="6"/>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50"/>
      <c r="BE3416" s="45"/>
      <c r="BM3416" s="63"/>
      <c r="BN3416" s="6"/>
      <c r="CA3416" s="6"/>
    </row>
    <row r="3417" spans="4:79">
      <c r="D3417" s="6"/>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c r="AF3417" s="6"/>
      <c r="AG3417" s="6"/>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50"/>
      <c r="BE3417" s="45"/>
      <c r="BM3417" s="63"/>
      <c r="BN3417" s="6"/>
      <c r="CA3417" s="6"/>
    </row>
    <row r="3418" spans="4:79">
      <c r="D3418" s="6"/>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50"/>
      <c r="BE3418" s="45"/>
      <c r="BM3418" s="63"/>
      <c r="BN3418" s="6"/>
      <c r="CA3418" s="6"/>
    </row>
    <row r="3419" spans="4:79">
      <c r="D3419" s="6"/>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50"/>
      <c r="BE3419" s="45"/>
      <c r="BM3419" s="63"/>
      <c r="BN3419" s="6"/>
      <c r="CA3419" s="6"/>
    </row>
    <row r="3420" spans="4:79">
      <c r="D3420" s="6"/>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50"/>
      <c r="BE3420" s="45"/>
      <c r="BM3420" s="63"/>
      <c r="BN3420" s="6"/>
      <c r="CA3420" s="6"/>
    </row>
    <row r="3421" spans="4:79">
      <c r="D3421" s="6"/>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50"/>
      <c r="BE3421" s="45"/>
      <c r="BM3421" s="63"/>
      <c r="BN3421" s="6"/>
      <c r="CA3421" s="6"/>
    </row>
    <row r="3422" spans="4:79">
      <c r="D3422" s="6"/>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50"/>
      <c r="BE3422" s="45"/>
      <c r="BM3422" s="63"/>
      <c r="BN3422" s="6"/>
      <c r="CA3422" s="6"/>
    </row>
    <row r="3423" spans="4:79">
      <c r="D3423" s="6"/>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50"/>
      <c r="BE3423" s="45"/>
      <c r="BM3423" s="63"/>
      <c r="BN3423" s="6"/>
      <c r="CA3423" s="6"/>
    </row>
    <row r="3424" spans="4:79">
      <c r="D3424" s="6"/>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50"/>
      <c r="BE3424" s="45"/>
      <c r="BM3424" s="63"/>
      <c r="BN3424" s="6"/>
      <c r="CA3424" s="6"/>
    </row>
    <row r="3425" spans="4:79">
      <c r="D3425" s="6"/>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50"/>
      <c r="BE3425" s="45"/>
      <c r="BM3425" s="63"/>
      <c r="BN3425" s="6"/>
      <c r="CA3425" s="6"/>
    </row>
    <row r="3426" spans="4:79">
      <c r="D3426" s="6"/>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50"/>
      <c r="BE3426" s="45"/>
      <c r="BM3426" s="63"/>
      <c r="BN3426" s="6"/>
      <c r="CA3426" s="6"/>
    </row>
    <row r="3427" spans="4:79">
      <c r="D3427" s="6"/>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50"/>
      <c r="BE3427" s="45"/>
      <c r="BM3427" s="63"/>
      <c r="BN3427" s="6"/>
      <c r="CA3427" s="6"/>
    </row>
    <row r="3428" spans="4:79">
      <c r="D3428" s="6"/>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50"/>
      <c r="BE3428" s="45"/>
      <c r="BM3428" s="63"/>
      <c r="BN3428" s="6"/>
      <c r="CA3428" s="6"/>
    </row>
    <row r="3429" spans="4:79">
      <c r="D3429" s="6"/>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50"/>
      <c r="BE3429" s="45"/>
      <c r="BM3429" s="63"/>
      <c r="BN3429" s="6"/>
      <c r="CA3429" s="6"/>
    </row>
    <row r="3430" spans="4:79">
      <c r="D3430" s="6"/>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50"/>
      <c r="BE3430" s="45"/>
      <c r="BM3430" s="63"/>
      <c r="BN3430" s="6"/>
      <c r="CA3430" s="6"/>
    </row>
    <row r="3431" spans="4:79">
      <c r="D3431" s="6"/>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50"/>
      <c r="BE3431" s="45"/>
      <c r="BM3431" s="63"/>
      <c r="BN3431" s="6"/>
      <c r="CA3431" s="6"/>
    </row>
    <row r="3432" spans="4:79">
      <c r="D3432" s="6"/>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50"/>
      <c r="BE3432" s="45"/>
      <c r="BM3432" s="63"/>
      <c r="BN3432" s="6"/>
      <c r="CA3432" s="6"/>
    </row>
    <row r="3433" spans="4:79">
      <c r="D3433" s="6"/>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50"/>
      <c r="BE3433" s="45"/>
      <c r="BM3433" s="63"/>
      <c r="BN3433" s="6"/>
      <c r="CA3433" s="6"/>
    </row>
    <row r="3434" spans="4:79">
      <c r="D3434" s="6"/>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50"/>
      <c r="BE3434" s="45"/>
      <c r="BM3434" s="63"/>
      <c r="BN3434" s="6"/>
      <c r="CA3434" s="6"/>
    </row>
    <row r="3435" spans="4:79">
      <c r="D3435" s="6"/>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50"/>
      <c r="BE3435" s="45"/>
      <c r="BM3435" s="63"/>
      <c r="BN3435" s="6"/>
      <c r="CA3435" s="6"/>
    </row>
    <row r="3436" spans="4:79">
      <c r="D3436" s="6"/>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50"/>
      <c r="BE3436" s="45"/>
      <c r="BM3436" s="63"/>
      <c r="BN3436" s="6"/>
      <c r="CA3436" s="6"/>
    </row>
    <row r="3437" spans="4:79">
      <c r="D3437" s="6"/>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c r="AF3437" s="6"/>
      <c r="AG3437" s="6"/>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50"/>
      <c r="BE3437" s="45"/>
      <c r="BM3437" s="63"/>
      <c r="BN3437" s="6"/>
      <c r="CA3437" s="6"/>
    </row>
    <row r="3438" spans="4:79">
      <c r="D3438" s="6"/>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50"/>
      <c r="BE3438" s="45"/>
      <c r="BM3438" s="63"/>
      <c r="BN3438" s="6"/>
      <c r="CA3438" s="6"/>
    </row>
    <row r="3439" spans="4:79">
      <c r="D3439" s="6"/>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50"/>
      <c r="BE3439" s="45"/>
      <c r="BM3439" s="63"/>
      <c r="BN3439" s="6"/>
      <c r="CA3439" s="6"/>
    </row>
    <row r="3440" spans="4:79">
      <c r="D3440" s="6"/>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50"/>
      <c r="BE3440" s="45"/>
      <c r="BM3440" s="63"/>
      <c r="BN3440" s="6"/>
      <c r="CA3440" s="6"/>
    </row>
    <row r="3441" spans="4:79">
      <c r="D3441" s="6"/>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50"/>
      <c r="BE3441" s="45"/>
      <c r="BM3441" s="63"/>
      <c r="BN3441" s="6"/>
      <c r="CA3441" s="6"/>
    </row>
    <row r="3442" spans="4:79">
      <c r="D3442" s="6"/>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50"/>
      <c r="BE3442" s="45"/>
      <c r="BM3442" s="63"/>
      <c r="BN3442" s="6"/>
      <c r="CA3442" s="6"/>
    </row>
    <row r="3443" spans="4:79">
      <c r="D3443" s="6"/>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50"/>
      <c r="BE3443" s="45"/>
      <c r="BM3443" s="63"/>
      <c r="BN3443" s="6"/>
      <c r="CA3443" s="6"/>
    </row>
    <row r="3444" spans="4:79">
      <c r="D3444" s="6"/>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50"/>
      <c r="BE3444" s="45"/>
      <c r="BM3444" s="63"/>
      <c r="BN3444" s="6"/>
      <c r="CA3444" s="6"/>
    </row>
    <row r="3445" spans="4:79">
      <c r="D3445" s="6"/>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50"/>
      <c r="BE3445" s="45"/>
      <c r="BM3445" s="63"/>
      <c r="BN3445" s="6"/>
      <c r="CA3445" s="6"/>
    </row>
    <row r="3446" spans="4:79">
      <c r="D3446" s="6"/>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50"/>
      <c r="BE3446" s="45"/>
      <c r="BM3446" s="63"/>
      <c r="BN3446" s="6"/>
      <c r="CA3446" s="6"/>
    </row>
    <row r="3447" spans="4:79">
      <c r="D3447" s="6"/>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50"/>
      <c r="BE3447" s="45"/>
      <c r="BM3447" s="63"/>
      <c r="BN3447" s="6"/>
      <c r="CA3447" s="6"/>
    </row>
    <row r="3448" spans="4:79">
      <c r="D3448" s="6"/>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50"/>
      <c r="BE3448" s="45"/>
      <c r="BM3448" s="63"/>
      <c r="BN3448" s="6"/>
      <c r="CA3448" s="6"/>
    </row>
    <row r="3449" spans="4:79">
      <c r="D3449" s="6"/>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50"/>
      <c r="BE3449" s="45"/>
      <c r="BM3449" s="63"/>
      <c r="BN3449" s="6"/>
      <c r="CA3449" s="6"/>
    </row>
    <row r="3450" spans="4:79">
      <c r="D3450" s="6"/>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50"/>
      <c r="BE3450" s="45"/>
      <c r="BM3450" s="63"/>
      <c r="BN3450" s="6"/>
      <c r="CA3450" s="6"/>
    </row>
    <row r="3451" spans="4:79">
      <c r="D3451" s="6"/>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50"/>
      <c r="BE3451" s="45"/>
      <c r="BM3451" s="63"/>
      <c r="BN3451" s="6"/>
      <c r="CA3451" s="6"/>
    </row>
    <row r="3452" spans="4:79">
      <c r="D3452" s="6"/>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50"/>
      <c r="BE3452" s="45"/>
      <c r="BM3452" s="63"/>
      <c r="BN3452" s="6"/>
      <c r="CA3452" s="6"/>
    </row>
    <row r="3453" spans="4:79">
      <c r="D3453" s="6"/>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50"/>
      <c r="BE3453" s="45"/>
      <c r="BM3453" s="63"/>
      <c r="BN3453" s="6"/>
      <c r="CA3453" s="6"/>
    </row>
    <row r="3454" spans="4:79">
      <c r="D3454" s="6"/>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50"/>
      <c r="BE3454" s="45"/>
      <c r="BM3454" s="63"/>
      <c r="BN3454" s="6"/>
      <c r="CA3454" s="6"/>
    </row>
    <row r="3455" spans="4:79">
      <c r="D3455" s="6"/>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50"/>
      <c r="BE3455" s="45"/>
      <c r="BM3455" s="63"/>
      <c r="BN3455" s="6"/>
      <c r="CA3455" s="6"/>
    </row>
    <row r="3456" spans="4:79">
      <c r="D3456" s="6"/>
      <c r="E3456" s="6"/>
      <c r="F3456" s="6"/>
      <c r="G3456" s="6"/>
      <c r="H3456" s="6"/>
      <c r="I3456" s="6"/>
      <c r="J3456" s="6"/>
      <c r="K3456" s="6"/>
      <c r="L3456" s="6"/>
      <c r="M3456" s="6"/>
      <c r="N3456" s="6"/>
      <c r="O3456" s="6"/>
      <c r="P3456" s="6"/>
      <c r="Q3456" s="6"/>
      <c r="R3456" s="6"/>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50"/>
      <c r="BE3456" s="45"/>
      <c r="BM3456" s="63"/>
      <c r="BN3456" s="6"/>
      <c r="CA3456" s="6"/>
    </row>
    <row r="3457" spans="4:79">
      <c r="D3457" s="6"/>
      <c r="E3457" s="6"/>
      <c r="F3457" s="6"/>
      <c r="G3457" s="6"/>
      <c r="H3457" s="6"/>
      <c r="I3457" s="6"/>
      <c r="J3457" s="6"/>
      <c r="K3457" s="6"/>
      <c r="L3457" s="6"/>
      <c r="M3457" s="6"/>
      <c r="N3457" s="6"/>
      <c r="O3457" s="6"/>
      <c r="P3457" s="6"/>
      <c r="Q3457" s="6"/>
      <c r="R3457" s="6"/>
      <c r="S3457" s="6"/>
      <c r="T3457" s="6"/>
      <c r="U3457" s="6"/>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50"/>
      <c r="BE3457" s="45"/>
      <c r="BM3457" s="63"/>
      <c r="BN3457" s="6"/>
      <c r="CA3457" s="6"/>
    </row>
    <row r="3458" spans="4:79">
      <c r="D3458" s="6"/>
      <c r="E3458" s="6"/>
      <c r="F3458" s="6"/>
      <c r="G3458" s="6"/>
      <c r="H3458" s="6"/>
      <c r="I3458" s="6"/>
      <c r="J3458" s="6"/>
      <c r="K3458" s="6"/>
      <c r="L3458" s="6"/>
      <c r="M3458" s="6"/>
      <c r="N3458" s="6"/>
      <c r="O3458" s="6"/>
      <c r="P3458" s="6"/>
      <c r="Q3458" s="6"/>
      <c r="R3458" s="6"/>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50"/>
      <c r="BE3458" s="45"/>
      <c r="BM3458" s="63"/>
      <c r="BN3458" s="6"/>
      <c r="CA3458" s="6"/>
    </row>
    <row r="3459" spans="4:79">
      <c r="D3459" s="6"/>
      <c r="E3459" s="6"/>
      <c r="F3459" s="6"/>
      <c r="G3459" s="6"/>
      <c r="H3459" s="6"/>
      <c r="I3459" s="6"/>
      <c r="J3459" s="6"/>
      <c r="K3459" s="6"/>
      <c r="L3459" s="6"/>
      <c r="M3459" s="6"/>
      <c r="N3459" s="6"/>
      <c r="O3459" s="6"/>
      <c r="P3459" s="6"/>
      <c r="Q3459" s="6"/>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50"/>
      <c r="BE3459" s="45"/>
      <c r="BM3459" s="63"/>
      <c r="BN3459" s="6"/>
      <c r="CA3459" s="6"/>
    </row>
    <row r="3460" spans="4:79">
      <c r="D3460" s="6"/>
      <c r="E3460" s="6"/>
      <c r="F3460" s="6"/>
      <c r="G3460" s="6"/>
      <c r="H3460" s="6"/>
      <c r="I3460" s="6"/>
      <c r="J3460" s="6"/>
      <c r="K3460" s="6"/>
      <c r="L3460" s="6"/>
      <c r="M3460" s="6"/>
      <c r="N3460" s="6"/>
      <c r="O3460" s="6"/>
      <c r="P3460" s="6"/>
      <c r="Q3460" s="6"/>
      <c r="R3460" s="6"/>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50"/>
      <c r="BE3460" s="45"/>
      <c r="BM3460" s="63"/>
      <c r="BN3460" s="6"/>
      <c r="CA3460" s="6"/>
    </row>
    <row r="3461" spans="4:79">
      <c r="D3461" s="6"/>
      <c r="E3461" s="6"/>
      <c r="F3461" s="6"/>
      <c r="G3461" s="6"/>
      <c r="H3461" s="6"/>
      <c r="I3461" s="6"/>
      <c r="J3461" s="6"/>
      <c r="K3461" s="6"/>
      <c r="L3461" s="6"/>
      <c r="M3461" s="6"/>
      <c r="N3461" s="6"/>
      <c r="O3461" s="6"/>
      <c r="P3461" s="6"/>
      <c r="Q3461" s="6"/>
      <c r="R3461" s="6"/>
      <c r="S3461" s="6"/>
      <c r="T3461" s="6"/>
      <c r="U3461" s="6"/>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50"/>
      <c r="BE3461" s="45"/>
      <c r="BM3461" s="63"/>
      <c r="BN3461" s="6"/>
      <c r="CA3461" s="6"/>
    </row>
    <row r="3462" spans="4:79">
      <c r="D3462" s="6"/>
      <c r="E3462" s="6"/>
      <c r="F3462" s="6"/>
      <c r="G3462" s="6"/>
      <c r="H3462" s="6"/>
      <c r="I3462" s="6"/>
      <c r="J3462" s="6"/>
      <c r="K3462" s="6"/>
      <c r="L3462" s="6"/>
      <c r="M3462" s="6"/>
      <c r="N3462" s="6"/>
      <c r="O3462" s="6"/>
      <c r="P3462" s="6"/>
      <c r="Q3462" s="6"/>
      <c r="R3462" s="6"/>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50"/>
      <c r="BE3462" s="45"/>
      <c r="BM3462" s="63"/>
      <c r="BN3462" s="6"/>
      <c r="CA3462" s="6"/>
    </row>
    <row r="3463" spans="4:79">
      <c r="D3463" s="6"/>
      <c r="E3463" s="6"/>
      <c r="F3463" s="6"/>
      <c r="G3463" s="6"/>
      <c r="H3463" s="6"/>
      <c r="I3463" s="6"/>
      <c r="J3463" s="6"/>
      <c r="K3463" s="6"/>
      <c r="L3463" s="6"/>
      <c r="M3463" s="6"/>
      <c r="N3463" s="6"/>
      <c r="O3463" s="6"/>
      <c r="P3463" s="6"/>
      <c r="Q3463" s="6"/>
      <c r="R3463" s="6"/>
      <c r="S3463" s="6"/>
      <c r="T3463" s="6"/>
      <c r="U3463" s="6"/>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50"/>
      <c r="BE3463" s="45"/>
      <c r="BM3463" s="63"/>
      <c r="BN3463" s="6"/>
      <c r="CA3463" s="6"/>
    </row>
    <row r="3464" spans="4:79">
      <c r="D3464" s="6"/>
      <c r="E3464" s="6"/>
      <c r="F3464" s="6"/>
      <c r="G3464" s="6"/>
      <c r="H3464" s="6"/>
      <c r="I3464" s="6"/>
      <c r="J3464" s="6"/>
      <c r="K3464" s="6"/>
      <c r="L3464" s="6"/>
      <c r="M3464" s="6"/>
      <c r="N3464" s="6"/>
      <c r="O3464" s="6"/>
      <c r="P3464" s="6"/>
      <c r="Q3464" s="6"/>
      <c r="R3464" s="6"/>
      <c r="S3464" s="6"/>
      <c r="T3464" s="6"/>
      <c r="U3464" s="6"/>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50"/>
      <c r="BE3464" s="45"/>
      <c r="BM3464" s="63"/>
      <c r="BN3464" s="6"/>
      <c r="CA3464" s="6"/>
    </row>
    <row r="3465" spans="4:79">
      <c r="D3465" s="6"/>
      <c r="E3465" s="6"/>
      <c r="F3465" s="6"/>
      <c r="G3465" s="6"/>
      <c r="H3465" s="6"/>
      <c r="I3465" s="6"/>
      <c r="J3465" s="6"/>
      <c r="K3465" s="6"/>
      <c r="L3465" s="6"/>
      <c r="M3465" s="6"/>
      <c r="N3465" s="6"/>
      <c r="O3465" s="6"/>
      <c r="P3465" s="6"/>
      <c r="Q3465" s="6"/>
      <c r="R3465" s="6"/>
      <c r="S3465" s="6"/>
      <c r="T3465" s="6"/>
      <c r="U3465" s="6"/>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50"/>
      <c r="BE3465" s="45"/>
      <c r="BM3465" s="63"/>
      <c r="BN3465" s="6"/>
      <c r="CA3465" s="6"/>
    </row>
    <row r="3466" spans="4:79">
      <c r="D3466" s="6"/>
      <c r="E3466" s="6"/>
      <c r="F3466" s="6"/>
      <c r="G3466" s="6"/>
      <c r="H3466" s="6"/>
      <c r="I3466" s="6"/>
      <c r="J3466" s="6"/>
      <c r="K3466" s="6"/>
      <c r="L3466" s="6"/>
      <c r="M3466" s="6"/>
      <c r="N3466" s="6"/>
      <c r="O3466" s="6"/>
      <c r="P3466" s="6"/>
      <c r="Q3466" s="6"/>
      <c r="R3466" s="6"/>
      <c r="S3466" s="6"/>
      <c r="T3466" s="6"/>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50"/>
      <c r="BE3466" s="45"/>
      <c r="BM3466" s="63"/>
      <c r="BN3466" s="6"/>
      <c r="CA3466" s="6"/>
    </row>
    <row r="3467" spans="4:79">
      <c r="D3467" s="6"/>
      <c r="E3467" s="6"/>
      <c r="F3467" s="6"/>
      <c r="G3467" s="6"/>
      <c r="H3467" s="6"/>
      <c r="I3467" s="6"/>
      <c r="J3467" s="6"/>
      <c r="K3467" s="6"/>
      <c r="L3467" s="6"/>
      <c r="M3467" s="6"/>
      <c r="N3467" s="6"/>
      <c r="O3467" s="6"/>
      <c r="P3467" s="6"/>
      <c r="Q3467" s="6"/>
      <c r="R3467" s="6"/>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50"/>
      <c r="BE3467" s="45"/>
      <c r="BM3467" s="63"/>
      <c r="BN3467" s="6"/>
      <c r="CA3467" s="6"/>
    </row>
    <row r="3468" spans="4:79">
      <c r="D3468" s="6"/>
      <c r="E3468" s="6"/>
      <c r="F3468" s="6"/>
      <c r="G3468" s="6"/>
      <c r="H3468" s="6"/>
      <c r="I3468" s="6"/>
      <c r="J3468" s="6"/>
      <c r="K3468" s="6"/>
      <c r="L3468" s="6"/>
      <c r="M3468" s="6"/>
      <c r="N3468" s="6"/>
      <c r="O3468" s="6"/>
      <c r="P3468" s="6"/>
      <c r="Q3468" s="6"/>
      <c r="R3468" s="6"/>
      <c r="S3468" s="6"/>
      <c r="T3468" s="6"/>
      <c r="U3468" s="6"/>
      <c r="V3468" s="6"/>
      <c r="W3468" s="6"/>
      <c r="X3468" s="6"/>
      <c r="Y3468" s="6"/>
      <c r="Z3468" s="6"/>
      <c r="AA3468" s="6"/>
      <c r="AB3468" s="6"/>
      <c r="AC3468" s="6"/>
      <c r="AD3468" s="6"/>
      <c r="AE3468" s="6"/>
      <c r="AF3468" s="6"/>
      <c r="AG3468" s="6"/>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50"/>
      <c r="BE3468" s="45"/>
      <c r="BM3468" s="63"/>
      <c r="BN3468" s="6"/>
      <c r="CA3468" s="6"/>
    </row>
    <row r="3469" spans="4:79">
      <c r="D3469" s="6"/>
      <c r="E3469" s="6"/>
      <c r="F3469" s="6"/>
      <c r="G3469" s="6"/>
      <c r="H3469" s="6"/>
      <c r="I3469" s="6"/>
      <c r="J3469" s="6"/>
      <c r="K3469" s="6"/>
      <c r="L3469" s="6"/>
      <c r="M3469" s="6"/>
      <c r="N3469" s="6"/>
      <c r="O3469" s="6"/>
      <c r="P3469" s="6"/>
      <c r="Q3469" s="6"/>
      <c r="R3469" s="6"/>
      <c r="S3469" s="6"/>
      <c r="T3469" s="6"/>
      <c r="U3469" s="6"/>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50"/>
      <c r="BE3469" s="45"/>
      <c r="BM3469" s="63"/>
      <c r="BN3469" s="6"/>
      <c r="CA3469" s="6"/>
    </row>
    <row r="3470" spans="4:79">
      <c r="D3470" s="6"/>
      <c r="E3470" s="6"/>
      <c r="F3470" s="6"/>
      <c r="G3470" s="6"/>
      <c r="H3470" s="6"/>
      <c r="I3470" s="6"/>
      <c r="J3470" s="6"/>
      <c r="K3470" s="6"/>
      <c r="L3470" s="6"/>
      <c r="M3470" s="6"/>
      <c r="N3470" s="6"/>
      <c r="O3470" s="6"/>
      <c r="P3470" s="6"/>
      <c r="Q3470" s="6"/>
      <c r="R3470" s="6"/>
      <c r="S3470" s="6"/>
      <c r="T3470" s="6"/>
      <c r="U3470" s="6"/>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50"/>
      <c r="BE3470" s="45"/>
      <c r="BM3470" s="63"/>
      <c r="BN3470" s="6"/>
      <c r="CA3470" s="6"/>
    </row>
    <row r="3471" spans="4:79">
      <c r="D3471" s="6"/>
      <c r="E3471" s="6"/>
      <c r="F3471" s="6"/>
      <c r="G3471" s="6"/>
      <c r="H3471" s="6"/>
      <c r="I3471" s="6"/>
      <c r="J3471" s="6"/>
      <c r="K3471" s="6"/>
      <c r="L3471" s="6"/>
      <c r="M3471" s="6"/>
      <c r="N3471" s="6"/>
      <c r="O3471" s="6"/>
      <c r="P3471" s="6"/>
      <c r="Q3471" s="6"/>
      <c r="R3471" s="6"/>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50"/>
      <c r="BE3471" s="45"/>
      <c r="BM3471" s="63"/>
      <c r="BN3471" s="6"/>
      <c r="CA3471" s="6"/>
    </row>
    <row r="3472" spans="4:79">
      <c r="D3472" s="6"/>
      <c r="E3472" s="6"/>
      <c r="F3472" s="6"/>
      <c r="G3472" s="6"/>
      <c r="H3472" s="6"/>
      <c r="I3472" s="6"/>
      <c r="J3472" s="6"/>
      <c r="K3472" s="6"/>
      <c r="L3472" s="6"/>
      <c r="M3472" s="6"/>
      <c r="N3472" s="6"/>
      <c r="O3472" s="6"/>
      <c r="P3472" s="6"/>
      <c r="Q3472" s="6"/>
      <c r="R3472" s="6"/>
      <c r="S3472" s="6"/>
      <c r="T3472" s="6"/>
      <c r="U3472" s="6"/>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50"/>
      <c r="BE3472" s="45"/>
      <c r="BM3472" s="63"/>
      <c r="BN3472" s="6"/>
      <c r="CA3472" s="6"/>
    </row>
    <row r="3473" spans="4:79">
      <c r="D3473" s="6"/>
      <c r="E3473" s="6"/>
      <c r="F3473" s="6"/>
      <c r="G3473" s="6"/>
      <c r="H3473" s="6"/>
      <c r="I3473" s="6"/>
      <c r="J3473" s="6"/>
      <c r="K3473" s="6"/>
      <c r="L3473" s="6"/>
      <c r="M3473" s="6"/>
      <c r="N3473" s="6"/>
      <c r="O3473" s="6"/>
      <c r="P3473" s="6"/>
      <c r="Q3473" s="6"/>
      <c r="R3473" s="6"/>
      <c r="S3473" s="6"/>
      <c r="T3473" s="6"/>
      <c r="U3473" s="6"/>
      <c r="V3473" s="6"/>
      <c r="W3473" s="6"/>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50"/>
      <c r="BE3473" s="45"/>
      <c r="BM3473" s="63"/>
      <c r="BN3473" s="6"/>
      <c r="CA3473" s="6"/>
    </row>
    <row r="3474" spans="4:79">
      <c r="D3474" s="6"/>
      <c r="E3474" s="6"/>
      <c r="F3474" s="6"/>
      <c r="G3474" s="6"/>
      <c r="H3474" s="6"/>
      <c r="I3474" s="6"/>
      <c r="J3474" s="6"/>
      <c r="K3474" s="6"/>
      <c r="L3474" s="6"/>
      <c r="M3474" s="6"/>
      <c r="N3474" s="6"/>
      <c r="O3474" s="6"/>
      <c r="P3474" s="6"/>
      <c r="Q3474" s="6"/>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50"/>
      <c r="BE3474" s="45"/>
      <c r="BM3474" s="63"/>
      <c r="BN3474" s="6"/>
      <c r="CA3474" s="6"/>
    </row>
    <row r="3475" spans="4:79">
      <c r="D3475" s="6"/>
      <c r="E3475" s="6"/>
      <c r="F3475" s="6"/>
      <c r="G3475" s="6"/>
      <c r="H3475" s="6"/>
      <c r="I3475" s="6"/>
      <c r="J3475" s="6"/>
      <c r="K3475" s="6"/>
      <c r="L3475" s="6"/>
      <c r="M3475" s="6"/>
      <c r="N3475" s="6"/>
      <c r="O3475" s="6"/>
      <c r="P3475" s="6"/>
      <c r="Q3475" s="6"/>
      <c r="R3475" s="6"/>
      <c r="S3475" s="6"/>
      <c r="T3475" s="6"/>
      <c r="U3475" s="6"/>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50"/>
      <c r="BE3475" s="45"/>
      <c r="BM3475" s="63"/>
      <c r="BN3475" s="6"/>
      <c r="CA3475" s="6"/>
    </row>
    <row r="3476" spans="4:79">
      <c r="D3476" s="6"/>
      <c r="E3476" s="6"/>
      <c r="F3476" s="6"/>
      <c r="G3476" s="6"/>
      <c r="H3476" s="6"/>
      <c r="I3476" s="6"/>
      <c r="J3476" s="6"/>
      <c r="K3476" s="6"/>
      <c r="L3476" s="6"/>
      <c r="M3476" s="6"/>
      <c r="N3476" s="6"/>
      <c r="O3476" s="6"/>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50"/>
      <c r="BE3476" s="45"/>
      <c r="BM3476" s="63"/>
      <c r="BN3476" s="6"/>
      <c r="CA3476" s="6"/>
    </row>
    <row r="3477" spans="4:79">
      <c r="D3477" s="6"/>
      <c r="E3477" s="6"/>
      <c r="F3477" s="6"/>
      <c r="G3477" s="6"/>
      <c r="H3477" s="6"/>
      <c r="I3477" s="6"/>
      <c r="J3477" s="6"/>
      <c r="K3477" s="6"/>
      <c r="L3477" s="6"/>
      <c r="M3477" s="6"/>
      <c r="N3477" s="6"/>
      <c r="O3477" s="6"/>
      <c r="P3477" s="6"/>
      <c r="Q3477" s="6"/>
      <c r="R3477" s="6"/>
      <c r="S3477" s="6"/>
      <c r="T3477" s="6"/>
      <c r="U3477" s="6"/>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50"/>
      <c r="BE3477" s="45"/>
      <c r="BM3477" s="63"/>
      <c r="BN3477" s="6"/>
      <c r="CA3477" s="6"/>
    </row>
    <row r="3478" spans="4:79">
      <c r="D3478" s="6"/>
      <c r="E3478" s="6"/>
      <c r="F3478" s="6"/>
      <c r="G3478" s="6"/>
      <c r="H3478" s="6"/>
      <c r="I3478" s="6"/>
      <c r="J3478" s="6"/>
      <c r="K3478" s="6"/>
      <c r="L3478" s="6"/>
      <c r="M3478" s="6"/>
      <c r="N3478" s="6"/>
      <c r="O3478" s="6"/>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50"/>
      <c r="BE3478" s="45"/>
      <c r="BM3478" s="63"/>
      <c r="BN3478" s="6"/>
      <c r="CA3478" s="6"/>
    </row>
    <row r="3479" spans="4:79">
      <c r="D3479" s="6"/>
      <c r="E3479" s="6"/>
      <c r="F3479" s="6"/>
      <c r="G3479" s="6"/>
      <c r="H3479" s="6"/>
      <c r="I3479" s="6"/>
      <c r="J3479" s="6"/>
      <c r="K3479" s="6"/>
      <c r="L3479" s="6"/>
      <c r="M3479" s="6"/>
      <c r="N3479" s="6"/>
      <c r="O3479" s="6"/>
      <c r="P3479" s="6"/>
      <c r="Q3479" s="6"/>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50"/>
      <c r="BE3479" s="45"/>
      <c r="BM3479" s="63"/>
      <c r="BN3479" s="6"/>
      <c r="CA3479" s="6"/>
    </row>
    <row r="3480" spans="4:79">
      <c r="D3480" s="6"/>
      <c r="E3480" s="6"/>
      <c r="F3480" s="6"/>
      <c r="G3480" s="6"/>
      <c r="H3480" s="6"/>
      <c r="I3480" s="6"/>
      <c r="J3480" s="6"/>
      <c r="K3480" s="6"/>
      <c r="L3480" s="6"/>
      <c r="M3480" s="6"/>
      <c r="N3480" s="6"/>
      <c r="O3480" s="6"/>
      <c r="P3480" s="6"/>
      <c r="Q3480" s="6"/>
      <c r="R3480" s="6"/>
      <c r="S3480" s="6"/>
      <c r="T3480" s="6"/>
      <c r="U3480" s="6"/>
      <c r="V3480" s="6"/>
      <c r="W3480" s="6"/>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50"/>
      <c r="BE3480" s="45"/>
      <c r="BM3480" s="63"/>
      <c r="BN3480" s="6"/>
      <c r="CA3480" s="6"/>
    </row>
    <row r="3481" spans="4:79">
      <c r="D3481" s="6"/>
      <c r="E3481" s="6"/>
      <c r="F3481" s="6"/>
      <c r="G3481" s="6"/>
      <c r="H3481" s="6"/>
      <c r="I3481" s="6"/>
      <c r="J3481" s="6"/>
      <c r="K3481" s="6"/>
      <c r="L3481" s="6"/>
      <c r="M3481" s="6"/>
      <c r="N3481" s="6"/>
      <c r="O3481" s="6"/>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50"/>
      <c r="BE3481" s="45"/>
      <c r="BM3481" s="63"/>
      <c r="BN3481" s="6"/>
      <c r="CA3481" s="6"/>
    </row>
    <row r="3482" spans="4:79">
      <c r="D3482" s="6"/>
      <c r="E3482" s="6"/>
      <c r="F3482" s="6"/>
      <c r="G3482" s="6"/>
      <c r="H3482" s="6"/>
      <c r="I3482" s="6"/>
      <c r="J3482" s="6"/>
      <c r="K3482" s="6"/>
      <c r="L3482" s="6"/>
      <c r="M3482" s="6"/>
      <c r="N3482" s="6"/>
      <c r="O3482" s="6"/>
      <c r="P3482" s="6"/>
      <c r="Q3482" s="6"/>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50"/>
      <c r="BE3482" s="45"/>
      <c r="BM3482" s="63"/>
      <c r="BN3482" s="6"/>
      <c r="CA3482" s="6"/>
    </row>
    <row r="3483" spans="4:79">
      <c r="D3483" s="6"/>
      <c r="E3483" s="6"/>
      <c r="F3483" s="6"/>
      <c r="G3483" s="6"/>
      <c r="H3483" s="6"/>
      <c r="I3483" s="6"/>
      <c r="J3483" s="6"/>
      <c r="K3483" s="6"/>
      <c r="L3483" s="6"/>
      <c r="M3483" s="6"/>
      <c r="N3483" s="6"/>
      <c r="O3483" s="6"/>
      <c r="P3483" s="6"/>
      <c r="Q3483" s="6"/>
      <c r="R3483" s="6"/>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50"/>
      <c r="BE3483" s="45"/>
      <c r="BM3483" s="63"/>
      <c r="BN3483" s="6"/>
      <c r="CA3483" s="6"/>
    </row>
    <row r="3484" spans="4:79">
      <c r="D3484" s="6"/>
      <c r="E3484" s="6"/>
      <c r="F3484" s="6"/>
      <c r="G3484" s="6"/>
      <c r="H3484" s="6"/>
      <c r="I3484" s="6"/>
      <c r="J3484" s="6"/>
      <c r="K3484" s="6"/>
      <c r="L3484" s="6"/>
      <c r="M3484" s="6"/>
      <c r="N3484" s="6"/>
      <c r="O3484" s="6"/>
      <c r="P3484" s="6"/>
      <c r="Q3484" s="6"/>
      <c r="R3484" s="6"/>
      <c r="S3484" s="6"/>
      <c r="T3484" s="6"/>
      <c r="U3484" s="6"/>
      <c r="V3484" s="6"/>
      <c r="W3484" s="6"/>
      <c r="X3484" s="6"/>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50"/>
      <c r="BE3484" s="45"/>
      <c r="BM3484" s="63"/>
      <c r="BN3484" s="6"/>
      <c r="CA3484" s="6"/>
    </row>
    <row r="3485" spans="4:79">
      <c r="D3485" s="6"/>
      <c r="E3485" s="6"/>
      <c r="F3485" s="6"/>
      <c r="G3485" s="6"/>
      <c r="H3485" s="6"/>
      <c r="I3485" s="6"/>
      <c r="J3485" s="6"/>
      <c r="K3485" s="6"/>
      <c r="L3485" s="6"/>
      <c r="M3485" s="6"/>
      <c r="N3485" s="6"/>
      <c r="O3485" s="6"/>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50"/>
      <c r="BE3485" s="45"/>
      <c r="BM3485" s="63"/>
      <c r="BN3485" s="6"/>
      <c r="CA3485" s="6"/>
    </row>
    <row r="3486" spans="4:79">
      <c r="D3486" s="6"/>
      <c r="E3486" s="6"/>
      <c r="F3486" s="6"/>
      <c r="G3486" s="6"/>
      <c r="H3486" s="6"/>
      <c r="I3486" s="6"/>
      <c r="J3486" s="6"/>
      <c r="K3486" s="6"/>
      <c r="L3486" s="6"/>
      <c r="M3486" s="6"/>
      <c r="N3486" s="6"/>
      <c r="O3486" s="6"/>
      <c r="P3486" s="6"/>
      <c r="Q3486" s="6"/>
      <c r="R3486" s="6"/>
      <c r="S3486" s="6"/>
      <c r="T3486" s="6"/>
      <c r="U3486" s="6"/>
      <c r="V3486" s="6"/>
      <c r="W3486" s="6"/>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50"/>
      <c r="BE3486" s="45"/>
      <c r="BM3486" s="63"/>
      <c r="BN3486" s="6"/>
      <c r="CA3486" s="6"/>
    </row>
    <row r="3487" spans="4:79">
      <c r="D3487" s="6"/>
      <c r="E3487" s="6"/>
      <c r="F3487" s="6"/>
      <c r="G3487" s="6"/>
      <c r="H3487" s="6"/>
      <c r="I3487" s="6"/>
      <c r="J3487" s="6"/>
      <c r="K3487" s="6"/>
      <c r="L3487" s="6"/>
      <c r="M3487" s="6"/>
      <c r="N3487" s="6"/>
      <c r="O3487" s="6"/>
      <c r="P3487" s="6"/>
      <c r="Q3487" s="6"/>
      <c r="R3487" s="6"/>
      <c r="S3487" s="6"/>
      <c r="T3487" s="6"/>
      <c r="U3487" s="6"/>
      <c r="V3487" s="6"/>
      <c r="W3487" s="6"/>
      <c r="X3487" s="6"/>
      <c r="Y3487" s="6"/>
      <c r="Z3487" s="6"/>
      <c r="AA3487" s="6"/>
      <c r="AB3487" s="6"/>
      <c r="AC3487" s="6"/>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50"/>
      <c r="BE3487" s="45"/>
      <c r="BM3487" s="63"/>
      <c r="BN3487" s="6"/>
      <c r="CA3487" s="6"/>
    </row>
    <row r="3488" spans="4:79">
      <c r="D3488" s="6"/>
      <c r="E3488" s="6"/>
      <c r="F3488" s="6"/>
      <c r="G3488" s="6"/>
      <c r="H3488" s="6"/>
      <c r="I3488" s="6"/>
      <c r="J3488" s="6"/>
      <c r="K3488" s="6"/>
      <c r="L3488" s="6"/>
      <c r="M3488" s="6"/>
      <c r="N3488" s="6"/>
      <c r="O3488" s="6"/>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50"/>
      <c r="BE3488" s="45"/>
      <c r="BM3488" s="63"/>
      <c r="BN3488" s="6"/>
      <c r="CA3488" s="6"/>
    </row>
    <row r="3489" spans="4:79">
      <c r="D3489" s="6"/>
      <c r="E3489" s="6"/>
      <c r="F3489" s="6"/>
      <c r="G3489" s="6"/>
      <c r="H3489" s="6"/>
      <c r="I3489" s="6"/>
      <c r="J3489" s="6"/>
      <c r="K3489" s="6"/>
      <c r="L3489" s="6"/>
      <c r="M3489" s="6"/>
      <c r="N3489" s="6"/>
      <c r="O3489" s="6"/>
      <c r="P3489" s="6"/>
      <c r="Q3489" s="6"/>
      <c r="R3489" s="6"/>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50"/>
      <c r="BE3489" s="45"/>
      <c r="BM3489" s="63"/>
      <c r="BN3489" s="6"/>
      <c r="CA3489" s="6"/>
    </row>
    <row r="3490" spans="4:79">
      <c r="D3490" s="6"/>
      <c r="E3490" s="6"/>
      <c r="F3490" s="6"/>
      <c r="G3490" s="6"/>
      <c r="H3490" s="6"/>
      <c r="I3490" s="6"/>
      <c r="J3490" s="6"/>
      <c r="K3490" s="6"/>
      <c r="L3490" s="6"/>
      <c r="M3490" s="6"/>
      <c r="N3490" s="6"/>
      <c r="O3490" s="6"/>
      <c r="P3490" s="6"/>
      <c r="Q3490" s="6"/>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50"/>
      <c r="BE3490" s="45"/>
      <c r="BM3490" s="63"/>
      <c r="BN3490" s="6"/>
      <c r="CA3490" s="6"/>
    </row>
    <row r="3491" spans="4:79">
      <c r="D3491" s="6"/>
      <c r="E3491" s="6"/>
      <c r="F3491" s="6"/>
      <c r="G3491" s="6"/>
      <c r="H3491" s="6"/>
      <c r="I3491" s="6"/>
      <c r="J3491" s="6"/>
      <c r="K3491" s="6"/>
      <c r="L3491" s="6"/>
      <c r="M3491" s="6"/>
      <c r="N3491" s="6"/>
      <c r="O3491" s="6"/>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50"/>
      <c r="BE3491" s="45"/>
      <c r="BM3491" s="63"/>
      <c r="BN3491" s="6"/>
      <c r="CA3491" s="6"/>
    </row>
    <row r="3492" spans="4:79">
      <c r="D3492" s="6"/>
      <c r="E3492" s="6"/>
      <c r="F3492" s="6"/>
      <c r="G3492" s="6"/>
      <c r="H3492" s="6"/>
      <c r="I3492" s="6"/>
      <c r="J3492" s="6"/>
      <c r="K3492" s="6"/>
      <c r="L3492" s="6"/>
      <c r="M3492" s="6"/>
      <c r="N3492" s="6"/>
      <c r="O3492" s="6"/>
      <c r="P3492" s="6"/>
      <c r="Q3492" s="6"/>
      <c r="R3492" s="6"/>
      <c r="S3492" s="6"/>
      <c r="T3492" s="6"/>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50"/>
      <c r="BE3492" s="45"/>
      <c r="BM3492" s="63"/>
      <c r="BN3492" s="6"/>
      <c r="CA3492" s="6"/>
    </row>
    <row r="3493" spans="4:79">
      <c r="D3493" s="6"/>
      <c r="E3493" s="6"/>
      <c r="F3493" s="6"/>
      <c r="G3493" s="6"/>
      <c r="H3493" s="6"/>
      <c r="I3493" s="6"/>
      <c r="J3493" s="6"/>
      <c r="K3493" s="6"/>
      <c r="L3493" s="6"/>
      <c r="M3493" s="6"/>
      <c r="N3493" s="6"/>
      <c r="O3493" s="6"/>
      <c r="P3493" s="6"/>
      <c r="Q3493" s="6"/>
      <c r="R3493" s="6"/>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50"/>
      <c r="BE3493" s="45"/>
      <c r="BM3493" s="63"/>
      <c r="BN3493" s="6"/>
      <c r="CA3493" s="6"/>
    </row>
    <row r="3494" spans="4:79">
      <c r="D3494" s="6"/>
      <c r="E3494" s="6"/>
      <c r="F3494" s="6"/>
      <c r="G3494" s="6"/>
      <c r="H3494" s="6"/>
      <c r="I3494" s="6"/>
      <c r="J3494" s="6"/>
      <c r="K3494" s="6"/>
      <c r="L3494" s="6"/>
      <c r="M3494" s="6"/>
      <c r="N3494" s="6"/>
      <c r="O3494" s="6"/>
      <c r="P3494" s="6"/>
      <c r="Q3494" s="6"/>
      <c r="R3494" s="6"/>
      <c r="S3494" s="6"/>
      <c r="T3494" s="6"/>
      <c r="U3494" s="6"/>
      <c r="V3494" s="6"/>
      <c r="W3494" s="6"/>
      <c r="X3494" s="6"/>
      <c r="Y3494" s="6"/>
      <c r="Z3494" s="6"/>
      <c r="AA3494" s="6"/>
      <c r="AB3494" s="6"/>
      <c r="AC3494" s="6"/>
      <c r="AD3494" s="6"/>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50"/>
      <c r="BE3494" s="45"/>
      <c r="BM3494" s="63"/>
      <c r="BN3494" s="6"/>
      <c r="CA3494" s="6"/>
    </row>
    <row r="3495" spans="4:79">
      <c r="D3495" s="6"/>
      <c r="E3495" s="6"/>
      <c r="F3495" s="6"/>
      <c r="G3495" s="6"/>
      <c r="H3495" s="6"/>
      <c r="I3495" s="6"/>
      <c r="J3495" s="6"/>
      <c r="K3495" s="6"/>
      <c r="L3495" s="6"/>
      <c r="M3495" s="6"/>
      <c r="N3495" s="6"/>
      <c r="O3495" s="6"/>
      <c r="P3495" s="6"/>
      <c r="Q3495" s="6"/>
      <c r="R3495" s="6"/>
      <c r="S3495" s="6"/>
      <c r="T3495" s="6"/>
      <c r="U3495" s="6"/>
      <c r="V3495" s="6"/>
      <c r="W3495" s="6"/>
      <c r="X3495" s="6"/>
      <c r="Y3495" s="6"/>
      <c r="Z3495" s="6"/>
      <c r="AA3495" s="6"/>
      <c r="AB3495" s="6"/>
      <c r="AC3495" s="6"/>
      <c r="AD3495" s="6"/>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50"/>
      <c r="BE3495" s="45"/>
      <c r="BM3495" s="63"/>
      <c r="BN3495" s="6"/>
      <c r="CA3495" s="6"/>
    </row>
    <row r="3496" spans="4:79">
      <c r="D3496" s="6"/>
      <c r="E3496" s="6"/>
      <c r="F3496" s="6"/>
      <c r="G3496" s="6"/>
      <c r="H3496" s="6"/>
      <c r="I3496" s="6"/>
      <c r="J3496" s="6"/>
      <c r="K3496" s="6"/>
      <c r="L3496" s="6"/>
      <c r="M3496" s="6"/>
      <c r="N3496" s="6"/>
      <c r="O3496" s="6"/>
      <c r="P3496" s="6"/>
      <c r="Q3496" s="6"/>
      <c r="R3496" s="6"/>
      <c r="S3496" s="6"/>
      <c r="T3496" s="6"/>
      <c r="U3496" s="6"/>
      <c r="V3496" s="6"/>
      <c r="W3496" s="6"/>
      <c r="X3496" s="6"/>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50"/>
      <c r="BE3496" s="45"/>
      <c r="BM3496" s="63"/>
      <c r="BN3496" s="6"/>
      <c r="CA3496" s="6"/>
    </row>
    <row r="3497" spans="4:79">
      <c r="D3497" s="6"/>
      <c r="E3497" s="6"/>
      <c r="F3497" s="6"/>
      <c r="G3497" s="6"/>
      <c r="H3497" s="6"/>
      <c r="I3497" s="6"/>
      <c r="J3497" s="6"/>
      <c r="K3497" s="6"/>
      <c r="L3497" s="6"/>
      <c r="M3497" s="6"/>
      <c r="N3497" s="6"/>
      <c r="O3497" s="6"/>
      <c r="P3497" s="6"/>
      <c r="Q3497" s="6"/>
      <c r="R3497" s="6"/>
      <c r="S3497" s="6"/>
      <c r="T3497" s="6"/>
      <c r="U3497" s="6"/>
      <c r="V3497" s="6"/>
      <c r="W3497" s="6"/>
      <c r="X3497" s="6"/>
      <c r="Y3497" s="6"/>
      <c r="Z3497" s="6"/>
      <c r="AA3497" s="6"/>
      <c r="AB3497" s="6"/>
      <c r="AC3497" s="6"/>
      <c r="AD3497" s="6"/>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50"/>
      <c r="BE3497" s="45"/>
      <c r="BM3497" s="63"/>
      <c r="BN3497" s="6"/>
      <c r="CA3497" s="6"/>
    </row>
    <row r="3498" spans="4:79">
      <c r="D3498" s="6"/>
      <c r="E3498" s="6"/>
      <c r="F3498" s="6"/>
      <c r="G3498" s="6"/>
      <c r="H3498" s="6"/>
      <c r="I3498" s="6"/>
      <c r="J3498" s="6"/>
      <c r="K3498" s="6"/>
      <c r="L3498" s="6"/>
      <c r="M3498" s="6"/>
      <c r="N3498" s="6"/>
      <c r="O3498" s="6"/>
      <c r="P3498" s="6"/>
      <c r="Q3498" s="6"/>
      <c r="R3498" s="6"/>
      <c r="S3498" s="6"/>
      <c r="T3498" s="6"/>
      <c r="U3498" s="6"/>
      <c r="V3498" s="6"/>
      <c r="W3498" s="6"/>
      <c r="X3498" s="6"/>
      <c r="Y3498" s="6"/>
      <c r="Z3498" s="6"/>
      <c r="AA3498" s="6"/>
      <c r="AB3498" s="6"/>
      <c r="AC3498" s="6"/>
      <c r="AD3498" s="6"/>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50"/>
      <c r="BE3498" s="45"/>
      <c r="BM3498" s="63"/>
      <c r="BN3498" s="6"/>
      <c r="CA3498" s="6"/>
    </row>
    <row r="3499" spans="4:79">
      <c r="D3499" s="6"/>
      <c r="E3499" s="6"/>
      <c r="F3499" s="6"/>
      <c r="G3499" s="6"/>
      <c r="H3499" s="6"/>
      <c r="I3499" s="6"/>
      <c r="J3499" s="6"/>
      <c r="K3499" s="6"/>
      <c r="L3499" s="6"/>
      <c r="M3499" s="6"/>
      <c r="N3499" s="6"/>
      <c r="O3499" s="6"/>
      <c r="P3499" s="6"/>
      <c r="Q3499" s="6"/>
      <c r="R3499" s="6"/>
      <c r="S3499" s="6"/>
      <c r="T3499" s="6"/>
      <c r="U3499" s="6"/>
      <c r="V3499" s="6"/>
      <c r="W3499" s="6"/>
      <c r="X3499" s="6"/>
      <c r="Y3499" s="6"/>
      <c r="Z3499" s="6"/>
      <c r="AA3499" s="6"/>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50"/>
      <c r="BE3499" s="45"/>
      <c r="BM3499" s="63"/>
      <c r="BN3499" s="6"/>
      <c r="CA3499" s="6"/>
    </row>
    <row r="3500" spans="4:79">
      <c r="D3500" s="6"/>
      <c r="E3500" s="6"/>
      <c r="F3500" s="6"/>
      <c r="G3500" s="6"/>
      <c r="H3500" s="6"/>
      <c r="I3500" s="6"/>
      <c r="J3500" s="6"/>
      <c r="K3500" s="6"/>
      <c r="L3500" s="6"/>
      <c r="M3500" s="6"/>
      <c r="N3500" s="6"/>
      <c r="O3500" s="6"/>
      <c r="P3500" s="6"/>
      <c r="Q3500" s="6"/>
      <c r="R3500" s="6"/>
      <c r="S3500" s="6"/>
      <c r="T3500" s="6"/>
      <c r="U3500" s="6"/>
      <c r="V3500" s="6"/>
      <c r="W3500" s="6"/>
      <c r="X3500" s="6"/>
      <c r="Y3500" s="6"/>
      <c r="Z3500" s="6"/>
      <c r="AA3500" s="6"/>
      <c r="AB3500" s="6"/>
      <c r="AC3500" s="6"/>
      <c r="AD3500" s="6"/>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50"/>
      <c r="BE3500" s="45"/>
      <c r="BM3500" s="63"/>
      <c r="BN3500" s="6"/>
      <c r="CA3500" s="6"/>
    </row>
    <row r="3501" spans="4:79">
      <c r="D3501" s="6"/>
      <c r="E3501" s="6"/>
      <c r="F3501" s="6"/>
      <c r="G3501" s="6"/>
      <c r="H3501" s="6"/>
      <c r="I3501" s="6"/>
      <c r="J3501" s="6"/>
      <c r="K3501" s="6"/>
      <c r="L3501" s="6"/>
      <c r="M3501" s="6"/>
      <c r="N3501" s="6"/>
      <c r="O3501" s="6"/>
      <c r="P3501" s="6"/>
      <c r="Q3501" s="6"/>
      <c r="R3501" s="6"/>
      <c r="S3501" s="6"/>
      <c r="T3501" s="6"/>
      <c r="U3501" s="6"/>
      <c r="V3501" s="6"/>
      <c r="W3501" s="6"/>
      <c r="X3501" s="6"/>
      <c r="Y3501" s="6"/>
      <c r="Z3501" s="6"/>
      <c r="AA3501" s="6"/>
      <c r="AB3501" s="6"/>
      <c r="AC3501" s="6"/>
      <c r="AD3501" s="6"/>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50"/>
      <c r="BE3501" s="45"/>
      <c r="BM3501" s="63"/>
      <c r="BN3501" s="6"/>
      <c r="CA3501" s="6"/>
    </row>
    <row r="3502" spans="4:79">
      <c r="D3502" s="6"/>
      <c r="E3502" s="6"/>
      <c r="F3502" s="6"/>
      <c r="G3502" s="6"/>
      <c r="H3502" s="6"/>
      <c r="I3502" s="6"/>
      <c r="J3502" s="6"/>
      <c r="K3502" s="6"/>
      <c r="L3502" s="6"/>
      <c r="M3502" s="6"/>
      <c r="N3502" s="6"/>
      <c r="O3502" s="6"/>
      <c r="P3502" s="6"/>
      <c r="Q3502" s="6"/>
      <c r="R3502" s="6"/>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50"/>
      <c r="BE3502" s="45"/>
      <c r="BM3502" s="63"/>
      <c r="BN3502" s="6"/>
      <c r="CA3502" s="6"/>
    </row>
    <row r="3503" spans="4:79">
      <c r="D3503" s="6"/>
      <c r="E3503" s="6"/>
      <c r="F3503" s="6"/>
      <c r="G3503" s="6"/>
      <c r="H3503" s="6"/>
      <c r="I3503" s="6"/>
      <c r="J3503" s="6"/>
      <c r="K3503" s="6"/>
      <c r="L3503" s="6"/>
      <c r="M3503" s="6"/>
      <c r="N3503" s="6"/>
      <c r="O3503" s="6"/>
      <c r="P3503" s="6"/>
      <c r="Q3503" s="6"/>
      <c r="R3503" s="6"/>
      <c r="S3503" s="6"/>
      <c r="T3503" s="6"/>
      <c r="U3503" s="6"/>
      <c r="V3503" s="6"/>
      <c r="W3503" s="6"/>
      <c r="X3503" s="6"/>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50"/>
      <c r="BE3503" s="45"/>
      <c r="BM3503" s="63"/>
      <c r="BN3503" s="6"/>
      <c r="CA3503" s="6"/>
    </row>
    <row r="3504" spans="4:79">
      <c r="D3504" s="6"/>
      <c r="E3504" s="6"/>
      <c r="F3504" s="6"/>
      <c r="G3504" s="6"/>
      <c r="H3504" s="6"/>
      <c r="I3504" s="6"/>
      <c r="J3504" s="6"/>
      <c r="K3504" s="6"/>
      <c r="L3504" s="6"/>
      <c r="M3504" s="6"/>
      <c r="N3504" s="6"/>
      <c r="O3504" s="6"/>
      <c r="P3504" s="6"/>
      <c r="Q3504" s="6"/>
      <c r="R3504" s="6"/>
      <c r="S3504" s="6"/>
      <c r="T3504" s="6"/>
      <c r="U3504" s="6"/>
      <c r="V3504" s="6"/>
      <c r="W3504" s="6"/>
      <c r="X3504" s="6"/>
      <c r="Y3504" s="6"/>
      <c r="Z3504" s="6"/>
      <c r="AA3504" s="6"/>
      <c r="AB3504" s="6"/>
      <c r="AC3504" s="6"/>
      <c r="AD3504" s="6"/>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50"/>
      <c r="BE3504" s="45"/>
      <c r="BM3504" s="63"/>
      <c r="BN3504" s="6"/>
      <c r="CA3504" s="6"/>
    </row>
    <row r="3505" spans="4:79">
      <c r="D3505" s="6"/>
      <c r="E3505" s="6"/>
      <c r="F3505" s="6"/>
      <c r="G3505" s="6"/>
      <c r="H3505" s="6"/>
      <c r="I3505" s="6"/>
      <c r="J3505" s="6"/>
      <c r="K3505" s="6"/>
      <c r="L3505" s="6"/>
      <c r="M3505" s="6"/>
      <c r="N3505" s="6"/>
      <c r="O3505" s="6"/>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50"/>
      <c r="BE3505" s="45"/>
      <c r="BM3505" s="63"/>
      <c r="BN3505" s="6"/>
      <c r="CA3505" s="6"/>
    </row>
    <row r="3506" spans="4:79">
      <c r="D3506" s="6"/>
      <c r="E3506" s="6"/>
      <c r="F3506" s="6"/>
      <c r="G3506" s="6"/>
      <c r="H3506" s="6"/>
      <c r="I3506" s="6"/>
      <c r="J3506" s="6"/>
      <c r="K3506" s="6"/>
      <c r="L3506" s="6"/>
      <c r="M3506" s="6"/>
      <c r="N3506" s="6"/>
      <c r="O3506" s="6"/>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50"/>
      <c r="BE3506" s="45"/>
      <c r="BM3506" s="63"/>
      <c r="BN3506" s="6"/>
      <c r="CA3506" s="6"/>
    </row>
    <row r="3507" spans="4:79">
      <c r="D3507" s="6"/>
      <c r="E3507" s="6"/>
      <c r="F3507" s="6"/>
      <c r="G3507" s="6"/>
      <c r="H3507" s="6"/>
      <c r="I3507" s="6"/>
      <c r="J3507" s="6"/>
      <c r="K3507" s="6"/>
      <c r="L3507" s="6"/>
      <c r="M3507" s="6"/>
      <c r="N3507" s="6"/>
      <c r="O3507" s="6"/>
      <c r="P3507" s="6"/>
      <c r="Q3507" s="6"/>
      <c r="R3507" s="6"/>
      <c r="S3507" s="6"/>
      <c r="T3507" s="6"/>
      <c r="U3507" s="6"/>
      <c r="V3507" s="6"/>
      <c r="W3507" s="6"/>
      <c r="X3507" s="6"/>
      <c r="Y3507" s="6"/>
      <c r="Z3507" s="6"/>
      <c r="AA3507" s="6"/>
      <c r="AB3507" s="6"/>
      <c r="AC3507" s="6"/>
      <c r="AD3507" s="6"/>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50"/>
      <c r="BE3507" s="45"/>
      <c r="BM3507" s="63"/>
      <c r="BN3507" s="6"/>
      <c r="CA3507" s="6"/>
    </row>
    <row r="3508" spans="4:79">
      <c r="D3508" s="6"/>
      <c r="E3508" s="6"/>
      <c r="F3508" s="6"/>
      <c r="G3508" s="6"/>
      <c r="H3508" s="6"/>
      <c r="I3508" s="6"/>
      <c r="J3508" s="6"/>
      <c r="K3508" s="6"/>
      <c r="L3508" s="6"/>
      <c r="M3508" s="6"/>
      <c r="N3508" s="6"/>
      <c r="O3508" s="6"/>
      <c r="P3508" s="6"/>
      <c r="Q3508" s="6"/>
      <c r="R3508" s="6"/>
      <c r="S3508" s="6"/>
      <c r="T3508" s="6"/>
      <c r="U3508" s="6"/>
      <c r="V3508" s="6"/>
      <c r="W3508" s="6"/>
      <c r="X3508" s="6"/>
      <c r="Y3508" s="6"/>
      <c r="Z3508" s="6"/>
      <c r="AA3508" s="6"/>
      <c r="AB3508" s="6"/>
      <c r="AC3508" s="6"/>
      <c r="AD3508" s="6"/>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50"/>
      <c r="BE3508" s="45"/>
      <c r="BM3508" s="63"/>
      <c r="BN3508" s="6"/>
      <c r="CA3508" s="6"/>
    </row>
    <row r="3509" spans="4:79">
      <c r="D3509" s="6"/>
      <c r="E3509" s="6"/>
      <c r="F3509" s="6"/>
      <c r="G3509" s="6"/>
      <c r="H3509" s="6"/>
      <c r="I3509" s="6"/>
      <c r="J3509" s="6"/>
      <c r="K3509" s="6"/>
      <c r="L3509" s="6"/>
      <c r="M3509" s="6"/>
      <c r="N3509" s="6"/>
      <c r="O3509" s="6"/>
      <c r="P3509" s="6"/>
      <c r="Q3509" s="6"/>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50"/>
      <c r="BE3509" s="45"/>
      <c r="BM3509" s="63"/>
      <c r="BN3509" s="6"/>
      <c r="CA3509" s="6"/>
    </row>
    <row r="3510" spans="4:79">
      <c r="D3510" s="6"/>
      <c r="E3510" s="6"/>
      <c r="F3510" s="6"/>
      <c r="G3510" s="6"/>
      <c r="H3510" s="6"/>
      <c r="I3510" s="6"/>
      <c r="J3510" s="6"/>
      <c r="K3510" s="6"/>
      <c r="L3510" s="6"/>
      <c r="M3510" s="6"/>
      <c r="N3510" s="6"/>
      <c r="O3510" s="6"/>
      <c r="P3510" s="6"/>
      <c r="Q3510" s="6"/>
      <c r="R3510" s="6"/>
      <c r="S3510" s="6"/>
      <c r="T3510" s="6"/>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50"/>
      <c r="BE3510" s="45"/>
      <c r="BM3510" s="63"/>
      <c r="BN3510" s="6"/>
      <c r="CA3510" s="6"/>
    </row>
    <row r="3511" spans="4:79">
      <c r="D3511" s="6"/>
      <c r="E3511" s="6"/>
      <c r="F3511" s="6"/>
      <c r="G3511" s="6"/>
      <c r="H3511" s="6"/>
      <c r="I3511" s="6"/>
      <c r="J3511" s="6"/>
      <c r="K3511" s="6"/>
      <c r="L3511" s="6"/>
      <c r="M3511" s="6"/>
      <c r="N3511" s="6"/>
      <c r="O3511" s="6"/>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50"/>
      <c r="BE3511" s="45"/>
      <c r="BM3511" s="63"/>
      <c r="BN3511" s="6"/>
      <c r="CA3511" s="6"/>
    </row>
    <row r="3512" spans="4:79">
      <c r="D3512" s="6"/>
      <c r="E3512" s="6"/>
      <c r="F3512" s="6"/>
      <c r="G3512" s="6"/>
      <c r="H3512" s="6"/>
      <c r="I3512" s="6"/>
      <c r="J3512" s="6"/>
      <c r="K3512" s="6"/>
      <c r="L3512" s="6"/>
      <c r="M3512" s="6"/>
      <c r="N3512" s="6"/>
      <c r="O3512" s="6"/>
      <c r="P3512" s="6"/>
      <c r="Q3512" s="6"/>
      <c r="R3512" s="6"/>
      <c r="S3512" s="6"/>
      <c r="T3512" s="6"/>
      <c r="U3512" s="6"/>
      <c r="V3512" s="6"/>
      <c r="W3512" s="6"/>
      <c r="X3512" s="6"/>
      <c r="Y3512" s="6"/>
      <c r="Z3512" s="6"/>
      <c r="AA3512" s="6"/>
      <c r="AB3512" s="6"/>
      <c r="AC3512" s="6"/>
      <c r="AD3512" s="6"/>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50"/>
      <c r="BE3512" s="45"/>
      <c r="BM3512" s="63"/>
      <c r="BN3512" s="6"/>
      <c r="CA3512" s="6"/>
    </row>
    <row r="3513" spans="4:79">
      <c r="D3513" s="6"/>
      <c r="E3513" s="6"/>
      <c r="F3513" s="6"/>
      <c r="G3513" s="6"/>
      <c r="H3513" s="6"/>
      <c r="I3513" s="6"/>
      <c r="J3513" s="6"/>
      <c r="K3513" s="6"/>
      <c r="L3513" s="6"/>
      <c r="M3513" s="6"/>
      <c r="N3513" s="6"/>
      <c r="O3513" s="6"/>
      <c r="P3513" s="6"/>
      <c r="Q3513" s="6"/>
      <c r="R3513" s="6"/>
      <c r="S3513" s="6"/>
      <c r="T3513" s="6"/>
      <c r="U3513" s="6"/>
      <c r="V3513" s="6"/>
      <c r="W3513" s="6"/>
      <c r="X3513" s="6"/>
      <c r="Y3513" s="6"/>
      <c r="Z3513" s="6"/>
      <c r="AA3513" s="6"/>
      <c r="AB3513" s="6"/>
      <c r="AC3513" s="6"/>
      <c r="AD3513" s="6"/>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50"/>
      <c r="BE3513" s="45"/>
      <c r="BM3513" s="63"/>
      <c r="BN3513" s="6"/>
      <c r="CA3513" s="6"/>
    </row>
    <row r="3514" spans="4:79">
      <c r="D3514" s="6"/>
      <c r="E3514" s="6"/>
      <c r="F3514" s="6"/>
      <c r="G3514" s="6"/>
      <c r="H3514" s="6"/>
      <c r="I3514" s="6"/>
      <c r="J3514" s="6"/>
      <c r="K3514" s="6"/>
      <c r="L3514" s="6"/>
      <c r="M3514" s="6"/>
      <c r="N3514" s="6"/>
      <c r="O3514" s="6"/>
      <c r="P3514" s="6"/>
      <c r="Q3514" s="6"/>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50"/>
      <c r="BE3514" s="45"/>
      <c r="BM3514" s="63"/>
      <c r="BN3514" s="6"/>
      <c r="CA3514" s="6"/>
    </row>
    <row r="3515" spans="4:79">
      <c r="D3515" s="6"/>
      <c r="E3515" s="6"/>
      <c r="F3515" s="6"/>
      <c r="G3515" s="6"/>
      <c r="H3515" s="6"/>
      <c r="I3515" s="6"/>
      <c r="J3515" s="6"/>
      <c r="K3515" s="6"/>
      <c r="L3515" s="6"/>
      <c r="M3515" s="6"/>
      <c r="N3515" s="6"/>
      <c r="O3515" s="6"/>
      <c r="P3515" s="6"/>
      <c r="Q3515" s="6"/>
      <c r="R3515" s="6"/>
      <c r="S3515" s="6"/>
      <c r="T3515" s="6"/>
      <c r="U3515" s="6"/>
      <c r="V3515" s="6"/>
      <c r="W3515" s="6"/>
      <c r="X3515" s="6"/>
      <c r="Y3515" s="6"/>
      <c r="Z3515" s="6"/>
      <c r="AA3515" s="6"/>
      <c r="AB3515" s="6"/>
      <c r="AC3515" s="6"/>
      <c r="AD3515" s="6"/>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50"/>
      <c r="BE3515" s="45"/>
      <c r="BM3515" s="63"/>
      <c r="BN3515" s="6"/>
      <c r="CA3515" s="6"/>
    </row>
    <row r="3516" spans="4:79">
      <c r="D3516" s="6"/>
      <c r="E3516" s="6"/>
      <c r="F3516" s="6"/>
      <c r="G3516" s="6"/>
      <c r="H3516" s="6"/>
      <c r="I3516" s="6"/>
      <c r="J3516" s="6"/>
      <c r="K3516" s="6"/>
      <c r="L3516" s="6"/>
      <c r="M3516" s="6"/>
      <c r="N3516" s="6"/>
      <c r="O3516" s="6"/>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50"/>
      <c r="BE3516" s="45"/>
      <c r="BM3516" s="63"/>
      <c r="BN3516" s="6"/>
      <c r="CA3516" s="6"/>
    </row>
    <row r="3517" spans="4:79">
      <c r="D3517" s="6"/>
      <c r="E3517" s="6"/>
      <c r="F3517" s="6"/>
      <c r="G3517" s="6"/>
      <c r="H3517" s="6"/>
      <c r="I3517" s="6"/>
      <c r="J3517" s="6"/>
      <c r="K3517" s="6"/>
      <c r="L3517" s="6"/>
      <c r="M3517" s="6"/>
      <c r="N3517" s="6"/>
      <c r="O3517" s="6"/>
      <c r="P3517" s="6"/>
      <c r="Q3517" s="6"/>
      <c r="R3517" s="6"/>
      <c r="S3517" s="6"/>
      <c r="T3517" s="6"/>
      <c r="U3517" s="6"/>
      <c r="V3517" s="6"/>
      <c r="W3517" s="6"/>
      <c r="X3517" s="6"/>
      <c r="Y3517" s="6"/>
      <c r="Z3517" s="6"/>
      <c r="AA3517" s="6"/>
      <c r="AB3517" s="6"/>
      <c r="AC3517" s="6"/>
      <c r="AD3517" s="6"/>
      <c r="AE3517" s="6"/>
      <c r="AF3517" s="6"/>
      <c r="AG3517" s="6"/>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50"/>
      <c r="BE3517" s="45"/>
      <c r="BM3517" s="63"/>
      <c r="BN3517" s="6"/>
      <c r="CA3517" s="6"/>
    </row>
    <row r="3518" spans="4:79">
      <c r="D3518" s="6"/>
      <c r="E3518" s="6"/>
      <c r="F3518" s="6"/>
      <c r="G3518" s="6"/>
      <c r="H3518" s="6"/>
      <c r="I3518" s="6"/>
      <c r="J3518" s="6"/>
      <c r="K3518" s="6"/>
      <c r="L3518" s="6"/>
      <c r="M3518" s="6"/>
      <c r="N3518" s="6"/>
      <c r="O3518" s="6"/>
      <c r="P3518" s="6"/>
      <c r="Q3518" s="6"/>
      <c r="R3518" s="6"/>
      <c r="S3518" s="6"/>
      <c r="T3518" s="6"/>
      <c r="U3518" s="6"/>
      <c r="V3518" s="6"/>
      <c r="W3518" s="6"/>
      <c r="X3518" s="6"/>
      <c r="Y3518" s="6"/>
      <c r="Z3518" s="6"/>
      <c r="AA3518" s="6"/>
      <c r="AB3518" s="6"/>
      <c r="AC3518" s="6"/>
      <c r="AD3518" s="6"/>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50"/>
      <c r="BE3518" s="45"/>
      <c r="BM3518" s="63"/>
      <c r="BN3518" s="6"/>
      <c r="CA3518" s="6"/>
    </row>
    <row r="3519" spans="4:79">
      <c r="D3519" s="6"/>
      <c r="E3519" s="6"/>
      <c r="F3519" s="6"/>
      <c r="G3519" s="6"/>
      <c r="H3519" s="6"/>
      <c r="I3519" s="6"/>
      <c r="J3519" s="6"/>
      <c r="K3519" s="6"/>
      <c r="L3519" s="6"/>
      <c r="M3519" s="6"/>
      <c r="N3519" s="6"/>
      <c r="O3519" s="6"/>
      <c r="P3519" s="6"/>
      <c r="Q3519" s="6"/>
      <c r="R3519" s="6"/>
      <c r="S3519" s="6"/>
      <c r="T3519" s="6"/>
      <c r="U3519" s="6"/>
      <c r="V3519" s="6"/>
      <c r="W3519" s="6"/>
      <c r="X3519" s="6"/>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50"/>
      <c r="BE3519" s="45"/>
      <c r="BM3519" s="63"/>
      <c r="BN3519" s="6"/>
      <c r="CA3519" s="6"/>
    </row>
    <row r="3520" spans="4:79">
      <c r="D3520" s="6"/>
      <c r="E3520" s="6"/>
      <c r="F3520" s="6"/>
      <c r="G3520" s="6"/>
      <c r="H3520" s="6"/>
      <c r="I3520" s="6"/>
      <c r="J3520" s="6"/>
      <c r="K3520" s="6"/>
      <c r="L3520" s="6"/>
      <c r="M3520" s="6"/>
      <c r="N3520" s="6"/>
      <c r="O3520" s="6"/>
      <c r="P3520" s="6"/>
      <c r="Q3520" s="6"/>
      <c r="R3520" s="6"/>
      <c r="S3520" s="6"/>
      <c r="T3520" s="6"/>
      <c r="U3520" s="6"/>
      <c r="V3520" s="6"/>
      <c r="W3520" s="6"/>
      <c r="X3520" s="6"/>
      <c r="Y3520" s="6"/>
      <c r="Z3520" s="6"/>
      <c r="AA3520" s="6"/>
      <c r="AB3520" s="6"/>
      <c r="AC3520" s="6"/>
      <c r="AD3520" s="6"/>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50"/>
      <c r="BE3520" s="45"/>
      <c r="BM3520" s="63"/>
      <c r="BN3520" s="6"/>
      <c r="CA3520" s="6"/>
    </row>
    <row r="3521" spans="4:79">
      <c r="D3521" s="6"/>
      <c r="E3521" s="6"/>
      <c r="F3521" s="6"/>
      <c r="G3521" s="6"/>
      <c r="H3521" s="6"/>
      <c r="I3521" s="6"/>
      <c r="J3521" s="6"/>
      <c r="K3521" s="6"/>
      <c r="L3521" s="6"/>
      <c r="M3521" s="6"/>
      <c r="N3521" s="6"/>
      <c r="O3521" s="6"/>
      <c r="P3521" s="6"/>
      <c r="Q3521" s="6"/>
      <c r="R3521" s="6"/>
      <c r="S3521" s="6"/>
      <c r="T3521" s="6"/>
      <c r="U3521" s="6"/>
      <c r="V3521" s="6"/>
      <c r="W3521" s="6"/>
      <c r="X3521" s="6"/>
      <c r="Y3521" s="6"/>
      <c r="Z3521" s="6"/>
      <c r="AA3521" s="6"/>
      <c r="AB3521" s="6"/>
      <c r="AC3521" s="6"/>
      <c r="AD3521" s="6"/>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50"/>
      <c r="BE3521" s="45"/>
      <c r="BM3521" s="63"/>
      <c r="BN3521" s="6"/>
      <c r="CA3521" s="6"/>
    </row>
    <row r="3522" spans="4:79">
      <c r="D3522" s="6"/>
      <c r="E3522" s="6"/>
      <c r="F3522" s="6"/>
      <c r="G3522" s="6"/>
      <c r="H3522" s="6"/>
      <c r="I3522" s="6"/>
      <c r="J3522" s="6"/>
      <c r="K3522" s="6"/>
      <c r="L3522" s="6"/>
      <c r="M3522" s="6"/>
      <c r="N3522" s="6"/>
      <c r="O3522" s="6"/>
      <c r="P3522" s="6"/>
      <c r="Q3522" s="6"/>
      <c r="R3522" s="6"/>
      <c r="S3522" s="6"/>
      <c r="T3522" s="6"/>
      <c r="U3522" s="6"/>
      <c r="V3522" s="6"/>
      <c r="W3522" s="6"/>
      <c r="X3522" s="6"/>
      <c r="Y3522" s="6"/>
      <c r="Z3522" s="6"/>
      <c r="AA3522" s="6"/>
      <c r="AB3522" s="6"/>
      <c r="AC3522" s="6"/>
      <c r="AD3522" s="6"/>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50"/>
      <c r="BE3522" s="45"/>
      <c r="BM3522" s="63"/>
      <c r="BN3522" s="6"/>
      <c r="CA3522" s="6"/>
    </row>
    <row r="3523" spans="4:79">
      <c r="D3523" s="6"/>
      <c r="E3523" s="6"/>
      <c r="F3523" s="6"/>
      <c r="G3523" s="6"/>
      <c r="H3523" s="6"/>
      <c r="I3523" s="6"/>
      <c r="J3523" s="6"/>
      <c r="K3523" s="6"/>
      <c r="L3523" s="6"/>
      <c r="M3523" s="6"/>
      <c r="N3523" s="6"/>
      <c r="O3523" s="6"/>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50"/>
      <c r="BE3523" s="45"/>
      <c r="BM3523" s="63"/>
      <c r="BN3523" s="6"/>
      <c r="CA3523" s="6"/>
    </row>
    <row r="3524" spans="4:79">
      <c r="D3524" s="6"/>
      <c r="E3524" s="6"/>
      <c r="F3524" s="6"/>
      <c r="G3524" s="6"/>
      <c r="H3524" s="6"/>
      <c r="I3524" s="6"/>
      <c r="J3524" s="6"/>
      <c r="K3524" s="6"/>
      <c r="L3524" s="6"/>
      <c r="M3524" s="6"/>
      <c r="N3524" s="6"/>
      <c r="O3524" s="6"/>
      <c r="P3524" s="6"/>
      <c r="Q3524" s="6"/>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50"/>
      <c r="BE3524" s="45"/>
      <c r="BM3524" s="63"/>
      <c r="BN3524" s="6"/>
      <c r="CA3524" s="6"/>
    </row>
    <row r="3525" spans="4:79">
      <c r="D3525" s="6"/>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6"/>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50"/>
      <c r="BE3525" s="45"/>
      <c r="BM3525" s="63"/>
      <c r="BN3525" s="6"/>
      <c r="CA3525" s="6"/>
    </row>
    <row r="3526" spans="4:79">
      <c r="D3526" s="6"/>
      <c r="E3526" s="6"/>
      <c r="F3526" s="6"/>
      <c r="G3526" s="6"/>
      <c r="H3526" s="6"/>
      <c r="I3526" s="6"/>
      <c r="J3526" s="6"/>
      <c r="K3526" s="6"/>
      <c r="L3526" s="6"/>
      <c r="M3526" s="6"/>
      <c r="N3526" s="6"/>
      <c r="O3526" s="6"/>
      <c r="P3526" s="6"/>
      <c r="Q3526" s="6"/>
      <c r="R3526" s="6"/>
      <c r="S3526" s="6"/>
      <c r="T3526" s="6"/>
      <c r="U3526" s="6"/>
      <c r="V3526" s="6"/>
      <c r="W3526" s="6"/>
      <c r="X3526" s="6"/>
      <c r="Y3526" s="6"/>
      <c r="Z3526" s="6"/>
      <c r="AA3526" s="6"/>
      <c r="AB3526" s="6"/>
      <c r="AC3526" s="6"/>
      <c r="AD3526" s="6"/>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50"/>
      <c r="BE3526" s="45"/>
      <c r="BM3526" s="63"/>
      <c r="BN3526" s="6"/>
      <c r="CA3526" s="6"/>
    </row>
    <row r="3527" spans="4:79">
      <c r="D3527" s="6"/>
      <c r="E3527" s="6"/>
      <c r="F3527" s="6"/>
      <c r="G3527" s="6"/>
      <c r="H3527" s="6"/>
      <c r="I3527" s="6"/>
      <c r="J3527" s="6"/>
      <c r="K3527" s="6"/>
      <c r="L3527" s="6"/>
      <c r="M3527" s="6"/>
      <c r="N3527" s="6"/>
      <c r="O3527" s="6"/>
      <c r="P3527" s="6"/>
      <c r="Q3527" s="6"/>
      <c r="R3527" s="6"/>
      <c r="S3527" s="6"/>
      <c r="T3527" s="6"/>
      <c r="U3527" s="6"/>
      <c r="V3527" s="6"/>
      <c r="W3527" s="6"/>
      <c r="X3527" s="6"/>
      <c r="Y3527" s="6"/>
      <c r="Z3527" s="6"/>
      <c r="AA3527" s="6"/>
      <c r="AB3527" s="6"/>
      <c r="AC3527" s="6"/>
      <c r="AD3527" s="6"/>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50"/>
      <c r="BE3527" s="45"/>
      <c r="BM3527" s="63"/>
      <c r="BN3527" s="6"/>
      <c r="CA3527" s="6"/>
    </row>
    <row r="3528" spans="4:79">
      <c r="D3528" s="6"/>
      <c r="E3528" s="6"/>
      <c r="F3528" s="6"/>
      <c r="G3528" s="6"/>
      <c r="H3528" s="6"/>
      <c r="I3528" s="6"/>
      <c r="J3528" s="6"/>
      <c r="K3528" s="6"/>
      <c r="L3528" s="6"/>
      <c r="M3528" s="6"/>
      <c r="N3528" s="6"/>
      <c r="O3528" s="6"/>
      <c r="P3528" s="6"/>
      <c r="Q3528" s="6"/>
      <c r="R3528" s="6"/>
      <c r="S3528" s="6"/>
      <c r="T3528" s="6"/>
      <c r="U3528" s="6"/>
      <c r="V3528" s="6"/>
      <c r="W3528" s="6"/>
      <c r="X3528" s="6"/>
      <c r="Y3528" s="6"/>
      <c r="Z3528" s="6"/>
      <c r="AA3528" s="6"/>
      <c r="AB3528" s="6"/>
      <c r="AC3528" s="6"/>
      <c r="AD3528" s="6"/>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50"/>
      <c r="BE3528" s="45"/>
      <c r="BM3528" s="63"/>
      <c r="BN3528" s="6"/>
      <c r="CA3528" s="6"/>
    </row>
    <row r="3529" spans="4:79">
      <c r="D3529" s="6"/>
      <c r="E3529" s="6"/>
      <c r="F3529" s="6"/>
      <c r="G3529" s="6"/>
      <c r="H3529" s="6"/>
      <c r="I3529" s="6"/>
      <c r="J3529" s="6"/>
      <c r="K3529" s="6"/>
      <c r="L3529" s="6"/>
      <c r="M3529" s="6"/>
      <c r="N3529" s="6"/>
      <c r="O3529" s="6"/>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50"/>
      <c r="BE3529" s="45"/>
      <c r="BM3529" s="63"/>
      <c r="BN3529" s="6"/>
      <c r="CA3529" s="6"/>
    </row>
    <row r="3530" spans="4:79">
      <c r="D3530" s="6"/>
      <c r="E3530" s="6"/>
      <c r="F3530" s="6"/>
      <c r="G3530" s="6"/>
      <c r="H3530" s="6"/>
      <c r="I3530" s="6"/>
      <c r="J3530" s="6"/>
      <c r="K3530" s="6"/>
      <c r="L3530" s="6"/>
      <c r="M3530" s="6"/>
      <c r="N3530" s="6"/>
      <c r="O3530" s="6"/>
      <c r="P3530" s="6"/>
      <c r="Q3530" s="6"/>
      <c r="R3530" s="6"/>
      <c r="S3530" s="6"/>
      <c r="T3530" s="6"/>
      <c r="U3530" s="6"/>
      <c r="V3530" s="6"/>
      <c r="W3530" s="6"/>
      <c r="X3530" s="6"/>
      <c r="Y3530" s="6"/>
      <c r="Z3530" s="6"/>
      <c r="AA3530" s="6"/>
      <c r="AB3530" s="6"/>
      <c r="AC3530" s="6"/>
      <c r="AD3530" s="6"/>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50"/>
      <c r="BE3530" s="45"/>
      <c r="BM3530" s="63"/>
      <c r="BN3530" s="6"/>
      <c r="CA3530" s="6"/>
    </row>
    <row r="3531" spans="4:79">
      <c r="D3531" s="6"/>
      <c r="E3531" s="6"/>
      <c r="F3531" s="6"/>
      <c r="G3531" s="6"/>
      <c r="H3531" s="6"/>
      <c r="I3531" s="6"/>
      <c r="J3531" s="6"/>
      <c r="K3531" s="6"/>
      <c r="L3531" s="6"/>
      <c r="M3531" s="6"/>
      <c r="N3531" s="6"/>
      <c r="O3531" s="6"/>
      <c r="P3531" s="6"/>
      <c r="Q3531" s="6"/>
      <c r="R3531" s="6"/>
      <c r="S3531" s="6"/>
      <c r="T3531" s="6"/>
      <c r="U3531" s="6"/>
      <c r="V3531" s="6"/>
      <c r="W3531" s="6"/>
      <c r="X3531" s="6"/>
      <c r="Y3531" s="6"/>
      <c r="Z3531" s="6"/>
      <c r="AA3531" s="6"/>
      <c r="AB3531" s="6"/>
      <c r="AC3531" s="6"/>
      <c r="AD3531" s="6"/>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50"/>
      <c r="BE3531" s="45"/>
      <c r="BM3531" s="63"/>
      <c r="BN3531" s="6"/>
      <c r="CA3531" s="6"/>
    </row>
    <row r="3532" spans="4:79">
      <c r="D3532" s="6"/>
      <c r="E3532" s="6"/>
      <c r="F3532" s="6"/>
      <c r="G3532" s="6"/>
      <c r="H3532" s="6"/>
      <c r="I3532" s="6"/>
      <c r="J3532" s="6"/>
      <c r="K3532" s="6"/>
      <c r="L3532" s="6"/>
      <c r="M3532" s="6"/>
      <c r="N3532" s="6"/>
      <c r="O3532" s="6"/>
      <c r="P3532" s="6"/>
      <c r="Q3532" s="6"/>
      <c r="R3532" s="6"/>
      <c r="S3532" s="6"/>
      <c r="T3532" s="6"/>
      <c r="U3532" s="6"/>
      <c r="V3532" s="6"/>
      <c r="W3532" s="6"/>
      <c r="X3532" s="6"/>
      <c r="Y3532" s="6"/>
      <c r="Z3532" s="6"/>
      <c r="AA3532" s="6"/>
      <c r="AB3532" s="6"/>
      <c r="AC3532" s="6"/>
      <c r="AD3532" s="6"/>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50"/>
      <c r="BE3532" s="45"/>
      <c r="BM3532" s="63"/>
      <c r="BN3532" s="6"/>
      <c r="CA3532" s="6"/>
    </row>
    <row r="3533" spans="4:79">
      <c r="D3533" s="6"/>
      <c r="E3533" s="6"/>
      <c r="F3533" s="6"/>
      <c r="G3533" s="6"/>
      <c r="H3533" s="6"/>
      <c r="I3533" s="6"/>
      <c r="J3533" s="6"/>
      <c r="K3533" s="6"/>
      <c r="L3533" s="6"/>
      <c r="M3533" s="6"/>
      <c r="N3533" s="6"/>
      <c r="O3533" s="6"/>
      <c r="P3533" s="6"/>
      <c r="Q3533" s="6"/>
      <c r="R3533" s="6"/>
      <c r="S3533" s="6"/>
      <c r="T3533" s="6"/>
      <c r="U3533" s="6"/>
      <c r="V3533" s="6"/>
      <c r="W3533" s="6"/>
      <c r="X3533" s="6"/>
      <c r="Y3533" s="6"/>
      <c r="Z3533" s="6"/>
      <c r="AA3533" s="6"/>
      <c r="AB3533" s="6"/>
      <c r="AC3533" s="6"/>
      <c r="AD3533" s="6"/>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50"/>
      <c r="BE3533" s="45"/>
      <c r="BM3533" s="63"/>
      <c r="BN3533" s="6"/>
      <c r="CA3533" s="6"/>
    </row>
    <row r="3534" spans="4:79">
      <c r="D3534" s="6"/>
      <c r="E3534" s="6"/>
      <c r="F3534" s="6"/>
      <c r="G3534" s="6"/>
      <c r="H3534" s="6"/>
      <c r="I3534" s="6"/>
      <c r="J3534" s="6"/>
      <c r="K3534" s="6"/>
      <c r="L3534" s="6"/>
      <c r="M3534" s="6"/>
      <c r="N3534" s="6"/>
      <c r="O3534" s="6"/>
      <c r="P3534" s="6"/>
      <c r="Q3534" s="6"/>
      <c r="R3534" s="6"/>
      <c r="S3534" s="6"/>
      <c r="T3534" s="6"/>
      <c r="U3534" s="6"/>
      <c r="V3534" s="6"/>
      <c r="W3534" s="6"/>
      <c r="X3534" s="6"/>
      <c r="Y3534" s="6"/>
      <c r="Z3534" s="6"/>
      <c r="AA3534" s="6"/>
      <c r="AB3534" s="6"/>
      <c r="AC3534" s="6"/>
      <c r="AD3534" s="6"/>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50"/>
      <c r="BE3534" s="45"/>
      <c r="BM3534" s="63"/>
      <c r="BN3534" s="6"/>
      <c r="CA3534" s="6"/>
    </row>
    <row r="3535" spans="4:79">
      <c r="D3535" s="6"/>
      <c r="E3535" s="6"/>
      <c r="F3535" s="6"/>
      <c r="G3535" s="6"/>
      <c r="H3535" s="6"/>
      <c r="I3535" s="6"/>
      <c r="J3535" s="6"/>
      <c r="K3535" s="6"/>
      <c r="L3535" s="6"/>
      <c r="M3535" s="6"/>
      <c r="N3535" s="6"/>
      <c r="O3535" s="6"/>
      <c r="P3535" s="6"/>
      <c r="Q3535" s="6"/>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50"/>
      <c r="BE3535" s="45"/>
      <c r="BM3535" s="63"/>
      <c r="BN3535" s="6"/>
      <c r="CA3535" s="6"/>
    </row>
    <row r="3536" spans="4:79">
      <c r="D3536" s="6"/>
      <c r="E3536" s="6"/>
      <c r="F3536" s="6"/>
      <c r="G3536" s="6"/>
      <c r="H3536" s="6"/>
      <c r="I3536" s="6"/>
      <c r="J3536" s="6"/>
      <c r="K3536" s="6"/>
      <c r="L3536" s="6"/>
      <c r="M3536" s="6"/>
      <c r="N3536" s="6"/>
      <c r="O3536" s="6"/>
      <c r="P3536" s="6"/>
      <c r="Q3536" s="6"/>
      <c r="R3536" s="6"/>
      <c r="S3536" s="6"/>
      <c r="T3536" s="6"/>
      <c r="U3536" s="6"/>
      <c r="V3536" s="6"/>
      <c r="W3536" s="6"/>
      <c r="X3536" s="6"/>
      <c r="Y3536" s="6"/>
      <c r="Z3536" s="6"/>
      <c r="AA3536" s="6"/>
      <c r="AB3536" s="6"/>
      <c r="AC3536" s="6"/>
      <c r="AD3536" s="6"/>
      <c r="AE3536" s="6"/>
      <c r="AF3536" s="6"/>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50"/>
      <c r="BE3536" s="45"/>
      <c r="BM3536" s="63"/>
      <c r="BN3536" s="6"/>
      <c r="CA3536" s="6"/>
    </row>
    <row r="3537" spans="4:79">
      <c r="D3537" s="6"/>
      <c r="E3537" s="6"/>
      <c r="F3537" s="6"/>
      <c r="G3537" s="6"/>
      <c r="H3537" s="6"/>
      <c r="I3537" s="6"/>
      <c r="J3537" s="6"/>
      <c r="K3537" s="6"/>
      <c r="L3537" s="6"/>
      <c r="M3537" s="6"/>
      <c r="N3537" s="6"/>
      <c r="O3537" s="6"/>
      <c r="P3537" s="6"/>
      <c r="Q3537" s="6"/>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50"/>
      <c r="BE3537" s="45"/>
      <c r="BM3537" s="63"/>
      <c r="BN3537" s="6"/>
      <c r="CA3537" s="6"/>
    </row>
    <row r="3538" spans="4:79">
      <c r="D3538" s="6"/>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50"/>
      <c r="BE3538" s="45"/>
      <c r="BM3538" s="63"/>
      <c r="BN3538" s="6"/>
      <c r="CA3538" s="6"/>
    </row>
    <row r="3539" spans="4:79">
      <c r="D3539" s="6"/>
      <c r="E3539" s="6"/>
      <c r="F3539" s="6"/>
      <c r="G3539" s="6"/>
      <c r="H3539" s="6"/>
      <c r="I3539" s="6"/>
      <c r="J3539" s="6"/>
      <c r="K3539" s="6"/>
      <c r="L3539" s="6"/>
      <c r="M3539" s="6"/>
      <c r="N3539" s="6"/>
      <c r="O3539" s="6"/>
      <c r="P3539" s="6"/>
      <c r="Q3539" s="6"/>
      <c r="R3539" s="6"/>
      <c r="S3539" s="6"/>
      <c r="T3539" s="6"/>
      <c r="U3539" s="6"/>
      <c r="V3539" s="6"/>
      <c r="W3539" s="6"/>
      <c r="X3539" s="6"/>
      <c r="Y3539" s="6"/>
      <c r="Z3539" s="6"/>
      <c r="AA3539" s="6"/>
      <c r="AB3539" s="6"/>
      <c r="AC3539" s="6"/>
      <c r="AD3539" s="6"/>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50"/>
      <c r="BE3539" s="45"/>
      <c r="BM3539" s="63"/>
      <c r="BN3539" s="6"/>
      <c r="CA3539" s="6"/>
    </row>
    <row r="3540" spans="4:79">
      <c r="D3540" s="6"/>
      <c r="E3540" s="6"/>
      <c r="F3540" s="6"/>
      <c r="G3540" s="6"/>
      <c r="H3540" s="6"/>
      <c r="I3540" s="6"/>
      <c r="J3540" s="6"/>
      <c r="K3540" s="6"/>
      <c r="L3540" s="6"/>
      <c r="M3540" s="6"/>
      <c r="N3540" s="6"/>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50"/>
      <c r="BE3540" s="45"/>
      <c r="BM3540" s="63"/>
      <c r="BN3540" s="6"/>
      <c r="CA3540" s="6"/>
    </row>
    <row r="3541" spans="4:79">
      <c r="D3541" s="6"/>
      <c r="E3541" s="6"/>
      <c r="F3541" s="6"/>
      <c r="G3541" s="6"/>
      <c r="H3541" s="6"/>
      <c r="I3541" s="6"/>
      <c r="J3541" s="6"/>
      <c r="K3541" s="6"/>
      <c r="L3541" s="6"/>
      <c r="M3541" s="6"/>
      <c r="N3541" s="6"/>
      <c r="O3541" s="6"/>
      <c r="P3541" s="6"/>
      <c r="Q3541" s="6"/>
      <c r="R3541" s="6"/>
      <c r="S3541" s="6"/>
      <c r="T3541" s="6"/>
      <c r="U3541" s="6"/>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50"/>
      <c r="BE3541" s="45"/>
      <c r="BM3541" s="63"/>
      <c r="BN3541" s="6"/>
      <c r="CA3541" s="6"/>
    </row>
    <row r="3542" spans="4:79">
      <c r="D3542" s="6"/>
      <c r="E3542" s="6"/>
      <c r="F3542" s="6"/>
      <c r="G3542" s="6"/>
      <c r="H3542" s="6"/>
      <c r="I3542" s="6"/>
      <c r="J3542" s="6"/>
      <c r="K3542" s="6"/>
      <c r="L3542" s="6"/>
      <c r="M3542" s="6"/>
      <c r="N3542" s="6"/>
      <c r="O3542" s="6"/>
      <c r="P3542" s="6"/>
      <c r="Q3542" s="6"/>
      <c r="R3542" s="6"/>
      <c r="S3542" s="6"/>
      <c r="T3542" s="6"/>
      <c r="U3542" s="6"/>
      <c r="V3542" s="6"/>
      <c r="W3542" s="6"/>
      <c r="X3542" s="6"/>
      <c r="Y3542" s="6"/>
      <c r="Z3542" s="6"/>
      <c r="AA3542" s="6"/>
      <c r="AB3542" s="6"/>
      <c r="AC3542" s="6"/>
      <c r="AD3542" s="6"/>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50"/>
      <c r="BE3542" s="45"/>
      <c r="BM3542" s="63"/>
      <c r="BN3542" s="6"/>
      <c r="CA3542" s="6"/>
    </row>
    <row r="3543" spans="4:79">
      <c r="D3543" s="6"/>
      <c r="E3543" s="6"/>
      <c r="F3543" s="6"/>
      <c r="G3543" s="6"/>
      <c r="H3543" s="6"/>
      <c r="I3543" s="6"/>
      <c r="J3543" s="6"/>
      <c r="K3543" s="6"/>
      <c r="L3543" s="6"/>
      <c r="M3543" s="6"/>
      <c r="N3543" s="6"/>
      <c r="O3543" s="6"/>
      <c r="P3543" s="6"/>
      <c r="Q3543" s="6"/>
      <c r="R3543" s="6"/>
      <c r="S3543" s="6"/>
      <c r="T3543" s="6"/>
      <c r="U3543" s="6"/>
      <c r="V3543" s="6"/>
      <c r="W3543" s="6"/>
      <c r="X3543" s="6"/>
      <c r="Y3543" s="6"/>
      <c r="Z3543" s="6"/>
      <c r="AA3543" s="6"/>
      <c r="AB3543" s="6"/>
      <c r="AC3543" s="6"/>
      <c r="AD3543" s="6"/>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50"/>
      <c r="BE3543" s="45"/>
      <c r="BM3543" s="63"/>
      <c r="BN3543" s="6"/>
      <c r="CA3543" s="6"/>
    </row>
    <row r="3544" spans="4:79">
      <c r="D3544" s="6"/>
      <c r="E3544" s="6"/>
      <c r="F3544" s="6"/>
      <c r="G3544" s="6"/>
      <c r="H3544" s="6"/>
      <c r="I3544" s="6"/>
      <c r="J3544" s="6"/>
      <c r="K3544" s="6"/>
      <c r="L3544" s="6"/>
      <c r="M3544" s="6"/>
      <c r="N3544" s="6"/>
      <c r="O3544" s="6"/>
      <c r="P3544" s="6"/>
      <c r="Q3544" s="6"/>
      <c r="R3544" s="6"/>
      <c r="S3544" s="6"/>
      <c r="T3544" s="6"/>
      <c r="U3544" s="6"/>
      <c r="V3544" s="6"/>
      <c r="W3544" s="6"/>
      <c r="X3544" s="6"/>
      <c r="Y3544" s="6"/>
      <c r="Z3544" s="6"/>
      <c r="AA3544" s="6"/>
      <c r="AB3544" s="6"/>
      <c r="AC3544" s="6"/>
      <c r="AD3544" s="6"/>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50"/>
      <c r="BE3544" s="45"/>
      <c r="BM3544" s="63"/>
      <c r="BN3544" s="6"/>
      <c r="CA3544" s="6"/>
    </row>
    <row r="3545" spans="4:79">
      <c r="D3545" s="6"/>
      <c r="E3545" s="6"/>
      <c r="F3545" s="6"/>
      <c r="G3545" s="6"/>
      <c r="H3545" s="6"/>
      <c r="I3545" s="6"/>
      <c r="J3545" s="6"/>
      <c r="K3545" s="6"/>
      <c r="L3545" s="6"/>
      <c r="M3545" s="6"/>
      <c r="N3545" s="6"/>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50"/>
      <c r="BE3545" s="45"/>
      <c r="BM3545" s="63"/>
      <c r="BN3545" s="6"/>
      <c r="CA3545" s="6"/>
    </row>
    <row r="3546" spans="4:79">
      <c r="D3546" s="6"/>
      <c r="E3546" s="6"/>
      <c r="F3546" s="6"/>
      <c r="G3546" s="6"/>
      <c r="H3546" s="6"/>
      <c r="I3546" s="6"/>
      <c r="J3546" s="6"/>
      <c r="K3546" s="6"/>
      <c r="L3546" s="6"/>
      <c r="M3546" s="6"/>
      <c r="N3546" s="6"/>
      <c r="O3546" s="6"/>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50"/>
      <c r="BE3546" s="45"/>
      <c r="BM3546" s="63"/>
      <c r="BN3546" s="6"/>
      <c r="CA3546" s="6"/>
    </row>
    <row r="3547" spans="4:79">
      <c r="D3547" s="6"/>
      <c r="E3547" s="6"/>
      <c r="F3547" s="6"/>
      <c r="G3547" s="6"/>
      <c r="H3547" s="6"/>
      <c r="I3547" s="6"/>
      <c r="J3547" s="6"/>
      <c r="K3547" s="6"/>
      <c r="L3547" s="6"/>
      <c r="M3547" s="6"/>
      <c r="N3547" s="6"/>
      <c r="O3547" s="6"/>
      <c r="P3547" s="6"/>
      <c r="Q3547" s="6"/>
      <c r="R3547" s="6"/>
      <c r="S3547" s="6"/>
      <c r="T3547" s="6"/>
      <c r="U3547" s="6"/>
      <c r="V3547" s="6"/>
      <c r="W3547" s="6"/>
      <c r="X3547" s="6"/>
      <c r="Y3547" s="6"/>
      <c r="Z3547" s="6"/>
      <c r="AA3547" s="6"/>
      <c r="AB3547" s="6"/>
      <c r="AC3547" s="6"/>
      <c r="AD3547" s="6"/>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50"/>
      <c r="BE3547" s="45"/>
      <c r="BM3547" s="63"/>
      <c r="BN3547" s="6"/>
      <c r="CA3547" s="6"/>
    </row>
    <row r="3548" spans="4:79">
      <c r="D3548" s="6"/>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50"/>
      <c r="BE3548" s="45"/>
      <c r="BM3548" s="63"/>
      <c r="BN3548" s="6"/>
      <c r="CA3548" s="6"/>
    </row>
    <row r="3549" spans="4:79">
      <c r="D3549" s="6"/>
      <c r="E3549" s="6"/>
      <c r="F3549" s="6"/>
      <c r="G3549" s="6"/>
      <c r="H3549" s="6"/>
      <c r="I3549" s="6"/>
      <c r="J3549" s="6"/>
      <c r="K3549" s="6"/>
      <c r="L3549" s="6"/>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50"/>
      <c r="BE3549" s="45"/>
      <c r="BM3549" s="63"/>
      <c r="BN3549" s="6"/>
      <c r="CA3549" s="6"/>
    </row>
    <row r="3550" spans="4:79">
      <c r="D3550" s="6"/>
      <c r="E3550" s="6"/>
      <c r="F3550" s="6"/>
      <c r="G3550" s="6"/>
      <c r="H3550" s="6"/>
      <c r="I3550" s="6"/>
      <c r="J3550" s="6"/>
      <c r="K3550" s="6"/>
      <c r="L3550" s="6"/>
      <c r="M3550" s="6"/>
      <c r="N3550" s="6"/>
      <c r="O3550" s="6"/>
      <c r="P3550" s="6"/>
      <c r="Q3550" s="6"/>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50"/>
      <c r="BE3550" s="45"/>
      <c r="BM3550" s="63"/>
      <c r="BN3550" s="6"/>
      <c r="CA3550" s="6"/>
    </row>
    <row r="3551" spans="4:79">
      <c r="D3551" s="6"/>
      <c r="E3551" s="6"/>
      <c r="F3551" s="6"/>
      <c r="G3551" s="6"/>
      <c r="H3551" s="6"/>
      <c r="I3551" s="6"/>
      <c r="J3551" s="6"/>
      <c r="K3551" s="6"/>
      <c r="L3551" s="6"/>
      <c r="M3551" s="6"/>
      <c r="N3551" s="6"/>
      <c r="O3551" s="6"/>
      <c r="P3551" s="6"/>
      <c r="Q3551" s="6"/>
      <c r="R3551" s="6"/>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50"/>
      <c r="BE3551" s="45"/>
      <c r="BM3551" s="63"/>
      <c r="BN3551" s="6"/>
      <c r="CA3551" s="6"/>
    </row>
    <row r="3552" spans="4:79">
      <c r="D3552" s="6"/>
      <c r="E3552" s="6"/>
      <c r="F3552" s="6"/>
      <c r="G3552" s="6"/>
      <c r="H3552" s="6"/>
      <c r="I3552" s="6"/>
      <c r="J3552" s="6"/>
      <c r="K3552" s="6"/>
      <c r="L3552" s="6"/>
      <c r="M3552" s="6"/>
      <c r="N3552" s="6"/>
      <c r="O3552" s="6"/>
      <c r="P3552" s="6"/>
      <c r="Q3552" s="6"/>
      <c r="R3552" s="6"/>
      <c r="S3552" s="6"/>
      <c r="T3552" s="6"/>
      <c r="U3552" s="6"/>
      <c r="V3552" s="6"/>
      <c r="W3552" s="6"/>
      <c r="X3552" s="6"/>
      <c r="Y3552" s="6"/>
      <c r="Z3552" s="6"/>
      <c r="AA3552" s="6"/>
      <c r="AB3552" s="6"/>
      <c r="AC3552" s="6"/>
      <c r="AD3552" s="6"/>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50"/>
      <c r="BE3552" s="45"/>
      <c r="BM3552" s="63"/>
      <c r="BN3552" s="6"/>
      <c r="CA3552" s="6"/>
    </row>
    <row r="3553" spans="4:79">
      <c r="D3553" s="6"/>
      <c r="E3553" s="6"/>
      <c r="F3553" s="6"/>
      <c r="G3553" s="6"/>
      <c r="H3553" s="6"/>
      <c r="I3553" s="6"/>
      <c r="J3553" s="6"/>
      <c r="K3553" s="6"/>
      <c r="L3553" s="6"/>
      <c r="M3553" s="6"/>
      <c r="N3553" s="6"/>
      <c r="O3553" s="6"/>
      <c r="P3553" s="6"/>
      <c r="Q3553" s="6"/>
      <c r="R3553" s="6"/>
      <c r="S3553" s="6"/>
      <c r="T3553" s="6"/>
      <c r="U3553" s="6"/>
      <c r="V3553" s="6"/>
      <c r="W3553" s="6"/>
      <c r="X3553" s="6"/>
      <c r="Y3553" s="6"/>
      <c r="Z3553" s="6"/>
      <c r="AA3553" s="6"/>
      <c r="AB3553" s="6"/>
      <c r="AC3553" s="6"/>
      <c r="AD3553" s="6"/>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50"/>
      <c r="BE3553" s="45"/>
      <c r="BM3553" s="63"/>
      <c r="BN3553" s="6"/>
      <c r="CA3553" s="6"/>
    </row>
    <row r="3554" spans="4:79">
      <c r="D3554" s="6"/>
      <c r="E3554" s="6"/>
      <c r="F3554" s="6"/>
      <c r="G3554" s="6"/>
      <c r="H3554" s="6"/>
      <c r="I3554" s="6"/>
      <c r="J3554" s="6"/>
      <c r="K3554" s="6"/>
      <c r="L3554" s="6"/>
      <c r="M3554" s="6"/>
      <c r="N3554" s="6"/>
      <c r="O3554" s="6"/>
      <c r="P3554" s="6"/>
      <c r="Q3554" s="6"/>
      <c r="R3554" s="6"/>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50"/>
      <c r="BE3554" s="45"/>
      <c r="BM3554" s="63"/>
      <c r="BN3554" s="6"/>
      <c r="CA3554" s="6"/>
    </row>
    <row r="3555" spans="4:79">
      <c r="D3555" s="6"/>
      <c r="E3555" s="6"/>
      <c r="F3555" s="6"/>
      <c r="G3555" s="6"/>
      <c r="H3555" s="6"/>
      <c r="I3555" s="6"/>
      <c r="J3555" s="6"/>
      <c r="K3555" s="6"/>
      <c r="L3555" s="6"/>
      <c r="M3555" s="6"/>
      <c r="N3555" s="6"/>
      <c r="O3555" s="6"/>
      <c r="P3555" s="6"/>
      <c r="Q3555" s="6"/>
      <c r="R3555" s="6"/>
      <c r="S3555" s="6"/>
      <c r="T3555" s="6"/>
      <c r="U3555" s="6"/>
      <c r="V3555" s="6"/>
      <c r="W3555" s="6"/>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50"/>
      <c r="BE3555" s="45"/>
      <c r="BM3555" s="63"/>
      <c r="BN3555" s="6"/>
      <c r="CA3555" s="6"/>
    </row>
    <row r="3556" spans="4:79">
      <c r="D3556" s="6"/>
      <c r="E3556" s="6"/>
      <c r="F3556" s="6"/>
      <c r="G3556" s="6"/>
      <c r="H3556" s="6"/>
      <c r="I3556" s="6"/>
      <c r="J3556" s="6"/>
      <c r="K3556" s="6"/>
      <c r="L3556" s="6"/>
      <c r="M3556" s="6"/>
      <c r="N3556" s="6"/>
      <c r="O3556" s="6"/>
      <c r="P3556" s="6"/>
      <c r="Q3556" s="6"/>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50"/>
      <c r="BE3556" s="45"/>
      <c r="BM3556" s="63"/>
      <c r="BN3556" s="6"/>
      <c r="CA3556" s="6"/>
    </row>
    <row r="3557" spans="4:79">
      <c r="D3557" s="6"/>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6"/>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50"/>
      <c r="BE3557" s="45"/>
      <c r="BM3557" s="63"/>
      <c r="BN3557" s="6"/>
      <c r="CA3557" s="6"/>
    </row>
    <row r="3558" spans="4:79">
      <c r="D3558" s="6"/>
      <c r="E3558" s="6"/>
      <c r="F3558" s="6"/>
      <c r="G3558" s="6"/>
      <c r="H3558" s="6"/>
      <c r="I3558" s="6"/>
      <c r="J3558" s="6"/>
      <c r="K3558" s="6"/>
      <c r="L3558" s="6"/>
      <c r="M3558" s="6"/>
      <c r="N3558" s="6"/>
      <c r="O3558" s="6"/>
      <c r="P3558" s="6"/>
      <c r="Q3558" s="6"/>
      <c r="R3558" s="6"/>
      <c r="S3558" s="6"/>
      <c r="T3558" s="6"/>
      <c r="U3558" s="6"/>
      <c r="V3558" s="6"/>
      <c r="W3558" s="6"/>
      <c r="X3558" s="6"/>
      <c r="Y3558" s="6"/>
      <c r="Z3558" s="6"/>
      <c r="AA3558" s="6"/>
      <c r="AB3558" s="6"/>
      <c r="AC3558" s="6"/>
      <c r="AD3558" s="6"/>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50"/>
      <c r="BE3558" s="45"/>
      <c r="BM3558" s="63"/>
      <c r="BN3558" s="6"/>
      <c r="CA3558" s="6"/>
    </row>
    <row r="3559" spans="4:79">
      <c r="D3559" s="6"/>
      <c r="E3559" s="6"/>
      <c r="F3559" s="6"/>
      <c r="G3559" s="6"/>
      <c r="H3559" s="6"/>
      <c r="I3559" s="6"/>
      <c r="J3559" s="6"/>
      <c r="K3559" s="6"/>
      <c r="L3559" s="6"/>
      <c r="M3559" s="6"/>
      <c r="N3559" s="6"/>
      <c r="O3559" s="6"/>
      <c r="P3559" s="6"/>
      <c r="Q3559" s="6"/>
      <c r="R3559" s="6"/>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50"/>
      <c r="BE3559" s="45"/>
      <c r="BM3559" s="63"/>
      <c r="BN3559" s="6"/>
      <c r="CA3559" s="6"/>
    </row>
    <row r="3560" spans="4:79">
      <c r="D3560" s="6"/>
      <c r="E3560" s="6"/>
      <c r="F3560" s="6"/>
      <c r="G3560" s="6"/>
      <c r="H3560" s="6"/>
      <c r="I3560" s="6"/>
      <c r="J3560" s="6"/>
      <c r="K3560" s="6"/>
      <c r="L3560" s="6"/>
      <c r="M3560" s="6"/>
      <c r="N3560" s="6"/>
      <c r="O3560" s="6"/>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50"/>
      <c r="BE3560" s="45"/>
      <c r="BM3560" s="63"/>
      <c r="BN3560" s="6"/>
      <c r="CA3560" s="6"/>
    </row>
    <row r="3561" spans="4:79">
      <c r="D3561" s="6"/>
      <c r="E3561" s="6"/>
      <c r="F3561" s="6"/>
      <c r="G3561" s="6"/>
      <c r="H3561" s="6"/>
      <c r="I3561" s="6"/>
      <c r="J3561" s="6"/>
      <c r="K3561" s="6"/>
      <c r="L3561" s="6"/>
      <c r="M3561" s="6"/>
      <c r="N3561" s="6"/>
      <c r="O3561" s="6"/>
      <c r="P3561" s="6"/>
      <c r="Q3561" s="6"/>
      <c r="R3561" s="6"/>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50"/>
      <c r="BE3561" s="45"/>
      <c r="BM3561" s="63"/>
      <c r="BN3561" s="6"/>
      <c r="CA3561" s="6"/>
    </row>
    <row r="3562" spans="4:79">
      <c r="D3562" s="6"/>
      <c r="E3562" s="6"/>
      <c r="F3562" s="6"/>
      <c r="G3562" s="6"/>
      <c r="H3562" s="6"/>
      <c r="I3562" s="6"/>
      <c r="J3562" s="6"/>
      <c r="K3562" s="6"/>
      <c r="L3562" s="6"/>
      <c r="M3562" s="6"/>
      <c r="N3562" s="6"/>
      <c r="O3562" s="6"/>
      <c r="P3562" s="6"/>
      <c r="Q3562" s="6"/>
      <c r="R3562" s="6"/>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50"/>
      <c r="BE3562" s="45"/>
      <c r="BM3562" s="63"/>
      <c r="BN3562" s="6"/>
      <c r="CA3562" s="6"/>
    </row>
    <row r="3563" spans="4:79">
      <c r="D3563" s="6"/>
      <c r="E3563" s="6"/>
      <c r="F3563" s="6"/>
      <c r="G3563" s="6"/>
      <c r="H3563" s="6"/>
      <c r="I3563" s="6"/>
      <c r="J3563" s="6"/>
      <c r="K3563" s="6"/>
      <c r="L3563" s="6"/>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50"/>
      <c r="BE3563" s="45"/>
      <c r="BM3563" s="63"/>
      <c r="BN3563" s="6"/>
      <c r="CA3563" s="6"/>
    </row>
    <row r="3564" spans="4:79">
      <c r="D3564" s="6"/>
      <c r="E3564" s="6"/>
      <c r="F3564" s="6"/>
      <c r="G3564" s="6"/>
      <c r="H3564" s="6"/>
      <c r="I3564" s="6"/>
      <c r="J3564" s="6"/>
      <c r="K3564" s="6"/>
      <c r="L3564" s="6"/>
      <c r="M3564" s="6"/>
      <c r="N3564" s="6"/>
      <c r="O3564" s="6"/>
      <c r="P3564" s="6"/>
      <c r="Q3564" s="6"/>
      <c r="R3564" s="6"/>
      <c r="S3564" s="6"/>
      <c r="T3564" s="6"/>
      <c r="U3564" s="6"/>
      <c r="V3564" s="6"/>
      <c r="W3564" s="6"/>
      <c r="X3564" s="6"/>
      <c r="Y3564" s="6"/>
      <c r="Z3564" s="6"/>
      <c r="AA3564" s="6"/>
      <c r="AB3564" s="6"/>
      <c r="AC3564" s="6"/>
      <c r="AD3564" s="6"/>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50"/>
      <c r="BE3564" s="45"/>
      <c r="BM3564" s="63"/>
      <c r="BN3564" s="6"/>
      <c r="CA3564" s="6"/>
    </row>
    <row r="3565" spans="4:79">
      <c r="D3565" s="6"/>
      <c r="E3565" s="6"/>
      <c r="F3565" s="6"/>
      <c r="G3565" s="6"/>
      <c r="H3565" s="6"/>
      <c r="I3565" s="6"/>
      <c r="J3565" s="6"/>
      <c r="K3565" s="6"/>
      <c r="L3565" s="6"/>
      <c r="M3565" s="6"/>
      <c r="N3565" s="6"/>
      <c r="O3565" s="6"/>
      <c r="P3565" s="6"/>
      <c r="Q3565" s="6"/>
      <c r="R3565" s="6"/>
      <c r="S3565" s="6"/>
      <c r="T3565" s="6"/>
      <c r="U3565" s="6"/>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50"/>
      <c r="BE3565" s="45"/>
      <c r="BM3565" s="63"/>
      <c r="BN3565" s="6"/>
      <c r="CA3565" s="6"/>
    </row>
    <row r="3566" spans="4:79">
      <c r="D3566" s="6"/>
      <c r="E3566" s="6"/>
      <c r="F3566" s="6"/>
      <c r="G3566" s="6"/>
      <c r="H3566" s="6"/>
      <c r="I3566" s="6"/>
      <c r="J3566" s="6"/>
      <c r="K3566" s="6"/>
      <c r="L3566" s="6"/>
      <c r="M3566" s="6"/>
      <c r="N3566" s="6"/>
      <c r="O3566" s="6"/>
      <c r="P3566" s="6"/>
      <c r="Q3566" s="6"/>
      <c r="R3566" s="6"/>
      <c r="S3566" s="6"/>
      <c r="T3566" s="6"/>
      <c r="U3566" s="6"/>
      <c r="V3566" s="6"/>
      <c r="W3566" s="6"/>
      <c r="X3566" s="6"/>
      <c r="Y3566" s="6"/>
      <c r="Z3566" s="6"/>
      <c r="AA3566" s="6"/>
      <c r="AB3566" s="6"/>
      <c r="AC3566" s="6"/>
      <c r="AD3566" s="6"/>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50"/>
      <c r="BE3566" s="45"/>
      <c r="BM3566" s="63"/>
      <c r="BN3566" s="6"/>
      <c r="CA3566" s="6"/>
    </row>
    <row r="3567" spans="4:79">
      <c r="D3567" s="6"/>
      <c r="E3567" s="6"/>
      <c r="F3567" s="6"/>
      <c r="G3567" s="6"/>
      <c r="H3567" s="6"/>
      <c r="I3567" s="6"/>
      <c r="J3567" s="6"/>
      <c r="K3567" s="6"/>
      <c r="L3567" s="6"/>
      <c r="M3567" s="6"/>
      <c r="N3567" s="6"/>
      <c r="O3567" s="6"/>
      <c r="P3567" s="6"/>
      <c r="Q3567" s="6"/>
      <c r="R3567" s="6"/>
      <c r="S3567" s="6"/>
      <c r="T3567" s="6"/>
      <c r="U3567" s="6"/>
      <c r="V3567" s="6"/>
      <c r="W3567" s="6"/>
      <c r="X3567" s="6"/>
      <c r="Y3567" s="6"/>
      <c r="Z3567" s="6"/>
      <c r="AA3567" s="6"/>
      <c r="AB3567" s="6"/>
      <c r="AC3567" s="6"/>
      <c r="AD3567" s="6"/>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50"/>
      <c r="BE3567" s="45"/>
      <c r="BM3567" s="63"/>
      <c r="BN3567" s="6"/>
      <c r="CA3567" s="6"/>
    </row>
    <row r="3568" spans="4:79">
      <c r="D3568" s="6"/>
      <c r="E3568" s="6"/>
      <c r="F3568" s="6"/>
      <c r="G3568" s="6"/>
      <c r="H3568" s="6"/>
      <c r="I3568" s="6"/>
      <c r="J3568" s="6"/>
      <c r="K3568" s="6"/>
      <c r="L3568" s="6"/>
      <c r="M3568" s="6"/>
      <c r="N3568" s="6"/>
      <c r="O3568" s="6"/>
      <c r="P3568" s="6"/>
      <c r="Q3568" s="6"/>
      <c r="R3568" s="6"/>
      <c r="S3568" s="6"/>
      <c r="T3568" s="6"/>
      <c r="U3568" s="6"/>
      <c r="V3568" s="6"/>
      <c r="W3568" s="6"/>
      <c r="X3568" s="6"/>
      <c r="Y3568" s="6"/>
      <c r="Z3568" s="6"/>
      <c r="AA3568" s="6"/>
      <c r="AB3568" s="6"/>
      <c r="AC3568" s="6"/>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50"/>
      <c r="BE3568" s="45"/>
      <c r="BM3568" s="63"/>
      <c r="BN3568" s="6"/>
      <c r="CA3568" s="6"/>
    </row>
    <row r="3569" spans="4:79">
      <c r="D3569" s="6"/>
      <c r="E3569" s="6"/>
      <c r="F3569" s="6"/>
      <c r="G3569" s="6"/>
      <c r="H3569" s="6"/>
      <c r="I3569" s="6"/>
      <c r="J3569" s="6"/>
      <c r="K3569" s="6"/>
      <c r="L3569" s="6"/>
      <c r="M3569" s="6"/>
      <c r="N3569" s="6"/>
      <c r="O3569" s="6"/>
      <c r="P3569" s="6"/>
      <c r="Q3569" s="6"/>
      <c r="R3569" s="6"/>
      <c r="S3569" s="6"/>
      <c r="T3569" s="6"/>
      <c r="U3569" s="6"/>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50"/>
      <c r="BE3569" s="45"/>
      <c r="BM3569" s="63"/>
      <c r="BN3569" s="6"/>
      <c r="CA3569" s="6"/>
    </row>
    <row r="3570" spans="4:79">
      <c r="D3570" s="6"/>
      <c r="E3570" s="6"/>
      <c r="F3570" s="6"/>
      <c r="G3570" s="6"/>
      <c r="H3570" s="6"/>
      <c r="I3570" s="6"/>
      <c r="J3570" s="6"/>
      <c r="K3570" s="6"/>
      <c r="L3570" s="6"/>
      <c r="M3570" s="6"/>
      <c r="N3570" s="6"/>
      <c r="O3570" s="6"/>
      <c r="P3570" s="6"/>
      <c r="Q3570" s="6"/>
      <c r="R3570" s="6"/>
      <c r="S3570" s="6"/>
      <c r="T3570" s="6"/>
      <c r="U3570" s="6"/>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50"/>
      <c r="BE3570" s="45"/>
      <c r="BM3570" s="63"/>
      <c r="BN3570" s="6"/>
      <c r="CA3570" s="6"/>
    </row>
    <row r="3571" spans="4:79">
      <c r="D3571" s="6"/>
      <c r="E3571" s="6"/>
      <c r="F3571" s="6"/>
      <c r="G3571" s="6"/>
      <c r="H3571" s="6"/>
      <c r="I3571" s="6"/>
      <c r="J3571" s="6"/>
      <c r="K3571" s="6"/>
      <c r="L3571" s="6"/>
      <c r="M3571" s="6"/>
      <c r="N3571" s="6"/>
      <c r="O3571" s="6"/>
      <c r="P3571" s="6"/>
      <c r="Q3571" s="6"/>
      <c r="R3571" s="6"/>
      <c r="S3571" s="6"/>
      <c r="T3571" s="6"/>
      <c r="U3571" s="6"/>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50"/>
      <c r="BE3571" s="45"/>
      <c r="BM3571" s="63"/>
      <c r="BN3571" s="6"/>
      <c r="CA3571" s="6"/>
    </row>
    <row r="3572" spans="4:79">
      <c r="D3572" s="6"/>
      <c r="E3572" s="6"/>
      <c r="F3572" s="6"/>
      <c r="G3572" s="6"/>
      <c r="H3572" s="6"/>
      <c r="I3572" s="6"/>
      <c r="J3572" s="6"/>
      <c r="K3572" s="6"/>
      <c r="L3572" s="6"/>
      <c r="M3572" s="6"/>
      <c r="N3572" s="6"/>
      <c r="O3572" s="6"/>
      <c r="P3572" s="6"/>
      <c r="Q3572" s="6"/>
      <c r="R3572" s="6"/>
      <c r="S3572" s="6"/>
      <c r="T3572" s="6"/>
      <c r="U3572" s="6"/>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50"/>
      <c r="BE3572" s="45"/>
      <c r="BM3572" s="63"/>
      <c r="BN3572" s="6"/>
      <c r="CA3572" s="6"/>
    </row>
    <row r="3573" spans="4:79">
      <c r="D3573" s="6"/>
      <c r="E3573" s="6"/>
      <c r="F3573" s="6"/>
      <c r="G3573" s="6"/>
      <c r="H3573" s="6"/>
      <c r="I3573" s="6"/>
      <c r="J3573" s="6"/>
      <c r="K3573" s="6"/>
      <c r="L3573" s="6"/>
      <c r="M3573" s="6"/>
      <c r="N3573" s="6"/>
      <c r="O3573" s="6"/>
      <c r="P3573" s="6"/>
      <c r="Q3573" s="6"/>
      <c r="R3573" s="6"/>
      <c r="S3573" s="6"/>
      <c r="T3573" s="6"/>
      <c r="U3573" s="6"/>
      <c r="V3573" s="6"/>
      <c r="W3573" s="6"/>
      <c r="X3573" s="6"/>
      <c r="Y3573" s="6"/>
      <c r="Z3573" s="6"/>
      <c r="AA3573" s="6"/>
      <c r="AB3573" s="6"/>
      <c r="AC3573" s="6"/>
      <c r="AD3573" s="6"/>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50"/>
      <c r="BE3573" s="45"/>
      <c r="BM3573" s="63"/>
      <c r="BN3573" s="6"/>
      <c r="CA3573" s="6"/>
    </row>
    <row r="3574" spans="4:79">
      <c r="D3574" s="6"/>
      <c r="E3574" s="6"/>
      <c r="F3574" s="6"/>
      <c r="G3574" s="6"/>
      <c r="H3574" s="6"/>
      <c r="I3574" s="6"/>
      <c r="J3574" s="6"/>
      <c r="K3574" s="6"/>
      <c r="L3574" s="6"/>
      <c r="M3574" s="6"/>
      <c r="N3574" s="6"/>
      <c r="O3574" s="6"/>
      <c r="P3574" s="6"/>
      <c r="Q3574" s="6"/>
      <c r="R3574" s="6"/>
      <c r="S3574" s="6"/>
      <c r="T3574" s="6"/>
      <c r="U3574" s="6"/>
      <c r="V3574" s="6"/>
      <c r="W3574" s="6"/>
      <c r="X3574" s="6"/>
      <c r="Y3574" s="6"/>
      <c r="Z3574" s="6"/>
      <c r="AA3574" s="6"/>
      <c r="AB3574" s="6"/>
      <c r="AC3574" s="6"/>
      <c r="AD3574" s="6"/>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50"/>
      <c r="BE3574" s="45"/>
      <c r="BM3574" s="63"/>
      <c r="BN3574" s="6"/>
      <c r="CA3574" s="6"/>
    </row>
    <row r="3575" spans="4:79">
      <c r="D3575" s="6"/>
      <c r="E3575" s="6"/>
      <c r="F3575" s="6"/>
      <c r="G3575" s="6"/>
      <c r="H3575" s="6"/>
      <c r="I3575" s="6"/>
      <c r="J3575" s="6"/>
      <c r="K3575" s="6"/>
      <c r="L3575" s="6"/>
      <c r="M3575" s="6"/>
      <c r="N3575" s="6"/>
      <c r="O3575" s="6"/>
      <c r="P3575" s="6"/>
      <c r="Q3575" s="6"/>
      <c r="R3575" s="6"/>
      <c r="S3575" s="6"/>
      <c r="T3575" s="6"/>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50"/>
      <c r="BE3575" s="45"/>
      <c r="BM3575" s="63"/>
      <c r="BN3575" s="6"/>
      <c r="CA3575" s="6"/>
    </row>
    <row r="3576" spans="4:79">
      <c r="D3576" s="6"/>
      <c r="E3576" s="6"/>
      <c r="F3576" s="6"/>
      <c r="G3576" s="6"/>
      <c r="H3576" s="6"/>
      <c r="I3576" s="6"/>
      <c r="J3576" s="6"/>
      <c r="K3576" s="6"/>
      <c r="L3576" s="6"/>
      <c r="M3576" s="6"/>
      <c r="N3576" s="6"/>
      <c r="O3576" s="6"/>
      <c r="P3576" s="6"/>
      <c r="Q3576" s="6"/>
      <c r="R3576" s="6"/>
      <c r="S3576" s="6"/>
      <c r="T3576" s="6"/>
      <c r="U3576" s="6"/>
      <c r="V3576" s="6"/>
      <c r="W3576" s="6"/>
      <c r="X3576" s="6"/>
      <c r="Y3576" s="6"/>
      <c r="Z3576" s="6"/>
      <c r="AA3576" s="6"/>
      <c r="AB3576" s="6"/>
      <c r="AC3576" s="6"/>
      <c r="AD3576" s="6"/>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50"/>
      <c r="BE3576" s="45"/>
      <c r="BM3576" s="63"/>
      <c r="BN3576" s="6"/>
      <c r="CA3576" s="6"/>
    </row>
    <row r="3577" spans="4:79">
      <c r="D3577" s="6"/>
      <c r="E3577" s="6"/>
      <c r="F3577" s="6"/>
      <c r="G3577" s="6"/>
      <c r="H3577" s="6"/>
      <c r="I3577" s="6"/>
      <c r="J3577" s="6"/>
      <c r="K3577" s="6"/>
      <c r="L3577" s="6"/>
      <c r="M3577" s="6"/>
      <c r="N3577" s="6"/>
      <c r="O3577" s="6"/>
      <c r="P3577" s="6"/>
      <c r="Q3577" s="6"/>
      <c r="R3577" s="6"/>
      <c r="S3577" s="6"/>
      <c r="T3577" s="6"/>
      <c r="U3577" s="6"/>
      <c r="V3577" s="6"/>
      <c r="W3577" s="6"/>
      <c r="X3577" s="6"/>
      <c r="Y3577" s="6"/>
      <c r="Z3577" s="6"/>
      <c r="AA3577" s="6"/>
      <c r="AB3577" s="6"/>
      <c r="AC3577" s="6"/>
      <c r="AD3577" s="6"/>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50"/>
      <c r="BE3577" s="45"/>
      <c r="BM3577" s="63"/>
      <c r="BN3577" s="6"/>
      <c r="CA3577" s="6"/>
    </row>
    <row r="3578" spans="4:79">
      <c r="D3578" s="6"/>
      <c r="E3578" s="6"/>
      <c r="F3578" s="6"/>
      <c r="G3578" s="6"/>
      <c r="H3578" s="6"/>
      <c r="I3578" s="6"/>
      <c r="J3578" s="6"/>
      <c r="K3578" s="6"/>
      <c r="L3578" s="6"/>
      <c r="M3578" s="6"/>
      <c r="N3578" s="6"/>
      <c r="O3578" s="6"/>
      <c r="P3578" s="6"/>
      <c r="Q3578" s="6"/>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50"/>
      <c r="BE3578" s="45"/>
      <c r="BM3578" s="63"/>
      <c r="BN3578" s="6"/>
      <c r="CA3578" s="6"/>
    </row>
    <row r="3579" spans="4:79">
      <c r="D3579" s="6"/>
      <c r="E3579" s="6"/>
      <c r="F3579" s="6"/>
      <c r="G3579" s="6"/>
      <c r="H3579" s="6"/>
      <c r="I3579" s="6"/>
      <c r="J3579" s="6"/>
      <c r="K3579" s="6"/>
      <c r="L3579" s="6"/>
      <c r="M3579" s="6"/>
      <c r="N3579" s="6"/>
      <c r="O3579" s="6"/>
      <c r="P3579" s="6"/>
      <c r="Q3579" s="6"/>
      <c r="R3579" s="6"/>
      <c r="S3579" s="6"/>
      <c r="T3579" s="6"/>
      <c r="U3579" s="6"/>
      <c r="V3579" s="6"/>
      <c r="W3579" s="6"/>
      <c r="X3579" s="6"/>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50"/>
      <c r="BE3579" s="45"/>
      <c r="BM3579" s="63"/>
      <c r="BN3579" s="6"/>
      <c r="CA3579" s="6"/>
    </row>
    <row r="3580" spans="4:79">
      <c r="D3580" s="6"/>
      <c r="E3580" s="6"/>
      <c r="F3580" s="6"/>
      <c r="G3580" s="6"/>
      <c r="H3580" s="6"/>
      <c r="I3580" s="6"/>
      <c r="J3580" s="6"/>
      <c r="K3580" s="6"/>
      <c r="L3580" s="6"/>
      <c r="M3580" s="6"/>
      <c r="N3580" s="6"/>
      <c r="O3580" s="6"/>
      <c r="P3580" s="6"/>
      <c r="Q3580" s="6"/>
      <c r="R3580" s="6"/>
      <c r="S3580" s="6"/>
      <c r="T3580" s="6"/>
      <c r="U3580" s="6"/>
      <c r="V3580" s="6"/>
      <c r="W3580" s="6"/>
      <c r="X3580" s="6"/>
      <c r="Y3580" s="6"/>
      <c r="Z3580" s="6"/>
      <c r="AA3580" s="6"/>
      <c r="AB3580" s="6"/>
      <c r="AC3580" s="6"/>
      <c r="AD3580" s="6"/>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50"/>
      <c r="BE3580" s="45"/>
      <c r="BM3580" s="63"/>
      <c r="BN3580" s="6"/>
      <c r="CA3580" s="6"/>
    </row>
    <row r="3581" spans="4:79">
      <c r="D3581" s="6"/>
      <c r="E3581" s="6"/>
      <c r="F3581" s="6"/>
      <c r="G3581" s="6"/>
      <c r="H3581" s="6"/>
      <c r="I3581" s="6"/>
      <c r="J3581" s="6"/>
      <c r="K3581" s="6"/>
      <c r="L3581" s="6"/>
      <c r="M3581" s="6"/>
      <c r="N3581" s="6"/>
      <c r="O3581" s="6"/>
      <c r="P3581" s="6"/>
      <c r="Q3581" s="6"/>
      <c r="R3581" s="6"/>
      <c r="S3581" s="6"/>
      <c r="T3581" s="6"/>
      <c r="U3581" s="6"/>
      <c r="V3581" s="6"/>
      <c r="W3581" s="6"/>
      <c r="X3581" s="6"/>
      <c r="Y3581" s="6"/>
      <c r="Z3581" s="6"/>
      <c r="AA3581" s="6"/>
      <c r="AB3581" s="6"/>
      <c r="AC3581" s="6"/>
      <c r="AD3581" s="6"/>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50"/>
      <c r="BE3581" s="45"/>
      <c r="BM3581" s="63"/>
      <c r="BN3581" s="6"/>
      <c r="CA3581" s="6"/>
    </row>
    <row r="3582" spans="4:79">
      <c r="D3582" s="6"/>
      <c r="E3582" s="6"/>
      <c r="F3582" s="6"/>
      <c r="G3582" s="6"/>
      <c r="H3582" s="6"/>
      <c r="I3582" s="6"/>
      <c r="J3582" s="6"/>
      <c r="K3582" s="6"/>
      <c r="L3582" s="6"/>
      <c r="M3582" s="6"/>
      <c r="N3582" s="6"/>
      <c r="O3582" s="6"/>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50"/>
      <c r="BE3582" s="45"/>
      <c r="BM3582" s="63"/>
      <c r="BN3582" s="6"/>
      <c r="CA3582" s="6"/>
    </row>
    <row r="3583" spans="4:79">
      <c r="D3583" s="6"/>
      <c r="E3583" s="6"/>
      <c r="F3583" s="6"/>
      <c r="G3583" s="6"/>
      <c r="H3583" s="6"/>
      <c r="I3583" s="6"/>
      <c r="J3583" s="6"/>
      <c r="K3583" s="6"/>
      <c r="L3583" s="6"/>
      <c r="M3583" s="6"/>
      <c r="N3583" s="6"/>
      <c r="O3583" s="6"/>
      <c r="P3583" s="6"/>
      <c r="Q3583" s="6"/>
      <c r="R3583" s="6"/>
      <c r="S3583" s="6"/>
      <c r="T3583" s="6"/>
      <c r="U3583" s="6"/>
      <c r="V3583" s="6"/>
      <c r="W3583" s="6"/>
      <c r="X3583" s="6"/>
      <c r="Y3583" s="6"/>
      <c r="Z3583" s="6"/>
      <c r="AA3583" s="6"/>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50"/>
      <c r="BE3583" s="45"/>
      <c r="BM3583" s="63"/>
      <c r="BN3583" s="6"/>
      <c r="CA3583" s="6"/>
    </row>
    <row r="3584" spans="4:79">
      <c r="D3584" s="6"/>
      <c r="E3584" s="6"/>
      <c r="F3584" s="6"/>
      <c r="G3584" s="6"/>
      <c r="H3584" s="6"/>
      <c r="I3584" s="6"/>
      <c r="J3584" s="6"/>
      <c r="K3584" s="6"/>
      <c r="L3584" s="6"/>
      <c r="M3584" s="6"/>
      <c r="N3584" s="6"/>
      <c r="O3584" s="6"/>
      <c r="P3584" s="6"/>
      <c r="Q3584" s="6"/>
      <c r="R3584" s="6"/>
      <c r="S3584" s="6"/>
      <c r="T3584" s="6"/>
      <c r="U3584" s="6"/>
      <c r="V3584" s="6"/>
      <c r="W3584" s="6"/>
      <c r="X3584" s="6"/>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50"/>
      <c r="BE3584" s="45"/>
      <c r="BM3584" s="63"/>
      <c r="BN3584" s="6"/>
      <c r="CA3584" s="6"/>
    </row>
    <row r="3585" spans="4:79">
      <c r="D3585" s="6"/>
      <c r="E3585" s="6"/>
      <c r="F3585" s="6"/>
      <c r="G3585" s="6"/>
      <c r="H3585" s="6"/>
      <c r="I3585" s="6"/>
      <c r="J3585" s="6"/>
      <c r="K3585" s="6"/>
      <c r="L3585" s="6"/>
      <c r="M3585" s="6"/>
      <c r="N3585" s="6"/>
      <c r="O3585" s="6"/>
      <c r="P3585" s="6"/>
      <c r="Q3585" s="6"/>
      <c r="R3585" s="6"/>
      <c r="S3585" s="6"/>
      <c r="T3585" s="6"/>
      <c r="U3585" s="6"/>
      <c r="V3585" s="6"/>
      <c r="W3585" s="6"/>
      <c r="X3585" s="6"/>
      <c r="Y3585" s="6"/>
      <c r="Z3585" s="6"/>
      <c r="AA3585" s="6"/>
      <c r="AB3585" s="6"/>
      <c r="AC3585" s="6"/>
      <c r="AD3585" s="6"/>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50"/>
      <c r="BE3585" s="45"/>
      <c r="BM3585" s="63"/>
      <c r="BN3585" s="6"/>
      <c r="CA3585" s="6"/>
    </row>
    <row r="3586" spans="4:79">
      <c r="D3586" s="6"/>
      <c r="E3586" s="6"/>
      <c r="F3586" s="6"/>
      <c r="G3586" s="6"/>
      <c r="H3586" s="6"/>
      <c r="I3586" s="6"/>
      <c r="J3586" s="6"/>
      <c r="K3586" s="6"/>
      <c r="L3586" s="6"/>
      <c r="M3586" s="6"/>
      <c r="N3586" s="6"/>
      <c r="O3586" s="6"/>
      <c r="P3586" s="6"/>
      <c r="Q3586" s="6"/>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50"/>
      <c r="BE3586" s="45"/>
      <c r="BM3586" s="63"/>
      <c r="BN3586" s="6"/>
      <c r="CA3586" s="6"/>
    </row>
    <row r="3587" spans="4:79">
      <c r="D3587" s="6"/>
      <c r="E3587" s="6"/>
      <c r="F3587" s="6"/>
      <c r="G3587" s="6"/>
      <c r="H3587" s="6"/>
      <c r="I3587" s="6"/>
      <c r="J3587" s="6"/>
      <c r="K3587" s="6"/>
      <c r="L3587" s="6"/>
      <c r="M3587" s="6"/>
      <c r="N3587" s="6"/>
      <c r="O3587" s="6"/>
      <c r="P3587" s="6"/>
      <c r="Q3587" s="6"/>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50"/>
      <c r="BE3587" s="45"/>
      <c r="BM3587" s="63"/>
      <c r="BN3587" s="6"/>
      <c r="CA3587" s="6"/>
    </row>
    <row r="3588" spans="4:79">
      <c r="D3588" s="6"/>
      <c r="E3588" s="6"/>
      <c r="F3588" s="6"/>
      <c r="G3588" s="6"/>
      <c r="H3588" s="6"/>
      <c r="I3588" s="6"/>
      <c r="J3588" s="6"/>
      <c r="K3588" s="6"/>
      <c r="L3588" s="6"/>
      <c r="M3588" s="6"/>
      <c r="N3588" s="6"/>
      <c r="O3588" s="6"/>
      <c r="P3588" s="6"/>
      <c r="Q3588" s="6"/>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50"/>
      <c r="BE3588" s="45"/>
      <c r="BM3588" s="63"/>
      <c r="BN3588" s="6"/>
      <c r="CA3588" s="6"/>
    </row>
    <row r="3589" spans="4:79">
      <c r="D3589" s="6"/>
      <c r="E3589" s="6"/>
      <c r="F3589" s="6"/>
      <c r="G3589" s="6"/>
      <c r="H3589" s="6"/>
      <c r="I3589" s="6"/>
      <c r="J3589" s="6"/>
      <c r="K3589" s="6"/>
      <c r="L3589" s="6"/>
      <c r="M3589" s="6"/>
      <c r="N3589" s="6"/>
      <c r="O3589" s="6"/>
      <c r="P3589" s="6"/>
      <c r="Q3589" s="6"/>
      <c r="R3589" s="6"/>
      <c r="S3589" s="6"/>
      <c r="T3589" s="6"/>
      <c r="U3589" s="6"/>
      <c r="V3589" s="6"/>
      <c r="W3589" s="6"/>
      <c r="X3589" s="6"/>
      <c r="Y3589" s="6"/>
      <c r="Z3589" s="6"/>
      <c r="AA3589" s="6"/>
      <c r="AB3589" s="6"/>
      <c r="AC3589" s="6"/>
      <c r="AD3589" s="6"/>
      <c r="AE3589" s="6"/>
      <c r="AF3589" s="6"/>
      <c r="AG3589" s="6"/>
      <c r="AH3589" s="6"/>
      <c r="AI3589" s="6"/>
      <c r="AJ3589" s="6"/>
      <c r="AK3589" s="6"/>
      <c r="AL3589" s="6"/>
      <c r="AM3589" s="6"/>
      <c r="AN3589" s="6"/>
      <c r="AO3589" s="6"/>
      <c r="AP3589" s="6"/>
      <c r="AQ3589" s="6"/>
      <c r="AR3589" s="6"/>
      <c r="AS3589" s="6"/>
      <c r="AT3589" s="6"/>
      <c r="AU3589" s="6"/>
      <c r="AV3589" s="6"/>
      <c r="AW3589" s="6"/>
      <c r="AX3589" s="6"/>
      <c r="AY3589" s="6"/>
      <c r="AZ3589" s="6"/>
      <c r="BA3589" s="6"/>
      <c r="BB3589" s="6"/>
      <c r="BC3589" s="6"/>
      <c r="BD3589" s="50"/>
      <c r="BE3589" s="45"/>
      <c r="BM3589" s="63"/>
      <c r="BN3589" s="6"/>
      <c r="CA3589" s="6"/>
    </row>
    <row r="3590" spans="4:79">
      <c r="D3590" s="6"/>
      <c r="E3590" s="6"/>
      <c r="F3590" s="6"/>
      <c r="G3590" s="6"/>
      <c r="H3590" s="6"/>
      <c r="I3590" s="6"/>
      <c r="J3590" s="6"/>
      <c r="K3590" s="6"/>
      <c r="L3590" s="6"/>
      <c r="M3590" s="6"/>
      <c r="N3590" s="6"/>
      <c r="O3590" s="6"/>
      <c r="P3590" s="6"/>
      <c r="Q3590" s="6"/>
      <c r="R3590" s="6"/>
      <c r="S3590" s="6"/>
      <c r="T3590" s="6"/>
      <c r="U3590" s="6"/>
      <c r="V3590" s="6"/>
      <c r="W3590" s="6"/>
      <c r="X3590" s="6"/>
      <c r="Y3590" s="6"/>
      <c r="Z3590" s="6"/>
      <c r="AA3590" s="6"/>
      <c r="AB3590" s="6"/>
      <c r="AC3590" s="6"/>
      <c r="AD3590" s="6"/>
      <c r="AE3590" s="6"/>
      <c r="AF3590" s="6"/>
      <c r="AG3590" s="6"/>
      <c r="AH3590" s="6"/>
      <c r="AI3590" s="6"/>
      <c r="AJ3590" s="6"/>
      <c r="AK3590" s="6"/>
      <c r="AL3590" s="6"/>
      <c r="AM3590" s="6"/>
      <c r="AN3590" s="6"/>
      <c r="AO3590" s="6"/>
      <c r="AP3590" s="6"/>
      <c r="AQ3590" s="6"/>
      <c r="AR3590" s="6"/>
      <c r="AS3590" s="6"/>
      <c r="AT3590" s="6"/>
      <c r="AU3590" s="6"/>
      <c r="AV3590" s="6"/>
      <c r="AW3590" s="6"/>
      <c r="AX3590" s="6"/>
      <c r="AY3590" s="6"/>
      <c r="AZ3590" s="6"/>
      <c r="BA3590" s="6"/>
      <c r="BB3590" s="6"/>
      <c r="BC3590" s="6"/>
      <c r="BD3590" s="50"/>
      <c r="BE3590" s="45"/>
      <c r="BM3590" s="63"/>
      <c r="BN3590" s="6"/>
      <c r="CA3590" s="6"/>
    </row>
    <row r="3591" spans="4:79">
      <c r="D3591" s="6"/>
      <c r="E3591" s="6"/>
      <c r="F3591" s="6"/>
      <c r="G3591" s="6"/>
      <c r="H3591" s="6"/>
      <c r="I3591" s="6"/>
      <c r="J3591" s="6"/>
      <c r="K3591" s="6"/>
      <c r="L3591" s="6"/>
      <c r="M3591" s="6"/>
      <c r="N3591" s="6"/>
      <c r="O3591" s="6"/>
      <c r="P3591" s="6"/>
      <c r="Q3591" s="6"/>
      <c r="R3591" s="6"/>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50"/>
      <c r="BE3591" s="45"/>
      <c r="BM3591" s="63"/>
      <c r="BN3591" s="6"/>
      <c r="CA3591" s="6"/>
    </row>
    <row r="3592" spans="4:79">
      <c r="D3592" s="6"/>
      <c r="E3592" s="6"/>
      <c r="F3592" s="6"/>
      <c r="G3592" s="6"/>
      <c r="H3592" s="6"/>
      <c r="I3592" s="6"/>
      <c r="J3592" s="6"/>
      <c r="K3592" s="6"/>
      <c r="L3592" s="6"/>
      <c r="M3592" s="6"/>
      <c r="N3592" s="6"/>
      <c r="O3592" s="6"/>
      <c r="P3592" s="6"/>
      <c r="Q3592" s="6"/>
      <c r="R3592" s="6"/>
      <c r="S3592" s="6"/>
      <c r="T3592" s="6"/>
      <c r="U3592" s="6"/>
      <c r="V3592" s="6"/>
      <c r="W3592" s="6"/>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50"/>
      <c r="BE3592" s="45"/>
      <c r="BM3592" s="63"/>
      <c r="BN3592" s="6"/>
      <c r="CA3592" s="6"/>
    </row>
    <row r="3593" spans="4:79">
      <c r="D3593" s="6"/>
      <c r="E3593" s="6"/>
      <c r="F3593" s="6"/>
      <c r="G3593" s="6"/>
      <c r="H3593" s="6"/>
      <c r="I3593" s="6"/>
      <c r="J3593" s="6"/>
      <c r="K3593" s="6"/>
      <c r="L3593" s="6"/>
      <c r="M3593" s="6"/>
      <c r="N3593" s="6"/>
      <c r="O3593" s="6"/>
      <c r="P3593" s="6"/>
      <c r="Q3593" s="6"/>
      <c r="R3593" s="6"/>
      <c r="S3593" s="6"/>
      <c r="T3593" s="6"/>
      <c r="U3593" s="6"/>
      <c r="V3593" s="6"/>
      <c r="W3593" s="6"/>
      <c r="X3593" s="6"/>
      <c r="Y3593" s="6"/>
      <c r="Z3593" s="6"/>
      <c r="AA3593" s="6"/>
      <c r="AB3593" s="6"/>
      <c r="AC3593" s="6"/>
      <c r="AD3593" s="6"/>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50"/>
      <c r="BE3593" s="45"/>
      <c r="BM3593" s="63"/>
      <c r="BN3593" s="6"/>
      <c r="CA3593" s="6"/>
    </row>
    <row r="3594" spans="4:79">
      <c r="D3594" s="6"/>
      <c r="E3594" s="6"/>
      <c r="F3594" s="6"/>
      <c r="G3594" s="6"/>
      <c r="H3594" s="6"/>
      <c r="I3594" s="6"/>
      <c r="J3594" s="6"/>
      <c r="K3594" s="6"/>
      <c r="L3594" s="6"/>
      <c r="M3594" s="6"/>
      <c r="N3594" s="6"/>
      <c r="O3594" s="6"/>
      <c r="P3594" s="6"/>
      <c r="Q3594" s="6"/>
      <c r="R3594" s="6"/>
      <c r="S3594" s="6"/>
      <c r="T3594" s="6"/>
      <c r="U3594" s="6"/>
      <c r="V3594" s="6"/>
      <c r="W3594" s="6"/>
      <c r="X3594" s="6"/>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50"/>
      <c r="BE3594" s="45"/>
      <c r="BM3594" s="63"/>
      <c r="BN3594" s="6"/>
      <c r="CA3594" s="6"/>
    </row>
    <row r="3595" spans="4:79">
      <c r="D3595" s="6"/>
      <c r="E3595" s="6"/>
      <c r="F3595" s="6"/>
      <c r="G3595" s="6"/>
      <c r="H3595" s="6"/>
      <c r="I3595" s="6"/>
      <c r="J3595" s="6"/>
      <c r="K3595" s="6"/>
      <c r="L3595" s="6"/>
      <c r="M3595" s="6"/>
      <c r="N3595" s="6"/>
      <c r="O3595" s="6"/>
      <c r="P3595" s="6"/>
      <c r="Q3595" s="6"/>
      <c r="R3595" s="6"/>
      <c r="S3595" s="6"/>
      <c r="T3595" s="6"/>
      <c r="U3595" s="6"/>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50"/>
      <c r="BE3595" s="45"/>
      <c r="BM3595" s="63"/>
      <c r="BN3595" s="6"/>
      <c r="CA3595" s="6"/>
    </row>
    <row r="3596" spans="4:79">
      <c r="D3596" s="6"/>
      <c r="E3596" s="6"/>
      <c r="F3596" s="6"/>
      <c r="G3596" s="6"/>
      <c r="H3596" s="6"/>
      <c r="I3596" s="6"/>
      <c r="J3596" s="6"/>
      <c r="K3596" s="6"/>
      <c r="L3596" s="6"/>
      <c r="M3596" s="6"/>
      <c r="N3596" s="6"/>
      <c r="O3596" s="6"/>
      <c r="P3596" s="6"/>
      <c r="Q3596" s="6"/>
      <c r="R3596" s="6"/>
      <c r="S3596" s="6"/>
      <c r="T3596" s="6"/>
      <c r="U3596" s="6"/>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50"/>
      <c r="BE3596" s="45"/>
      <c r="BM3596" s="63"/>
      <c r="BN3596" s="6"/>
      <c r="CA3596" s="6"/>
    </row>
    <row r="3597" spans="4:79">
      <c r="D3597" s="6"/>
      <c r="E3597" s="6"/>
      <c r="F3597" s="6"/>
      <c r="G3597" s="6"/>
      <c r="H3597" s="6"/>
      <c r="I3597" s="6"/>
      <c r="J3597" s="6"/>
      <c r="K3597" s="6"/>
      <c r="L3597" s="6"/>
      <c r="M3597" s="6"/>
      <c r="N3597" s="6"/>
      <c r="O3597" s="6"/>
      <c r="P3597" s="6"/>
      <c r="Q3597" s="6"/>
      <c r="R3597" s="6"/>
      <c r="S3597" s="6"/>
      <c r="T3597" s="6"/>
      <c r="U3597" s="6"/>
      <c r="V3597" s="6"/>
      <c r="W3597" s="6"/>
      <c r="X3597" s="6"/>
      <c r="Y3597" s="6"/>
      <c r="Z3597" s="6"/>
      <c r="AA3597" s="6"/>
      <c r="AB3597" s="6"/>
      <c r="AC3597" s="6"/>
      <c r="AD3597" s="6"/>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50"/>
      <c r="BE3597" s="45"/>
      <c r="BM3597" s="63"/>
      <c r="BN3597" s="6"/>
      <c r="CA3597" s="6"/>
    </row>
    <row r="3598" spans="4:79">
      <c r="D3598" s="6"/>
      <c r="E3598" s="6"/>
      <c r="F3598" s="6"/>
      <c r="G3598" s="6"/>
      <c r="H3598" s="6"/>
      <c r="I3598" s="6"/>
      <c r="J3598" s="6"/>
      <c r="K3598" s="6"/>
      <c r="L3598" s="6"/>
      <c r="M3598" s="6"/>
      <c r="N3598" s="6"/>
      <c r="O3598" s="6"/>
      <c r="P3598" s="6"/>
      <c r="Q3598" s="6"/>
      <c r="R3598" s="6"/>
      <c r="S3598" s="6"/>
      <c r="T3598" s="6"/>
      <c r="U3598" s="6"/>
      <c r="V3598" s="6"/>
      <c r="W3598" s="6"/>
      <c r="X3598" s="6"/>
      <c r="Y3598" s="6"/>
      <c r="Z3598" s="6"/>
      <c r="AA3598" s="6"/>
      <c r="AB3598" s="6"/>
      <c r="AC3598" s="6"/>
      <c r="AD3598" s="6"/>
      <c r="AE3598" s="6"/>
      <c r="AF3598" s="6"/>
      <c r="AG3598" s="6"/>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50"/>
      <c r="BE3598" s="45"/>
      <c r="BM3598" s="63"/>
      <c r="BN3598" s="6"/>
      <c r="CA3598" s="6"/>
    </row>
    <row r="3599" spans="4:79">
      <c r="D3599" s="6"/>
      <c r="E3599" s="6"/>
      <c r="F3599" s="6"/>
      <c r="G3599" s="6"/>
      <c r="H3599" s="6"/>
      <c r="I3599" s="6"/>
      <c r="J3599" s="6"/>
      <c r="K3599" s="6"/>
      <c r="L3599" s="6"/>
      <c r="M3599" s="6"/>
      <c r="N3599" s="6"/>
      <c r="O3599" s="6"/>
      <c r="P3599" s="6"/>
      <c r="Q3599" s="6"/>
      <c r="R3599" s="6"/>
      <c r="S3599" s="6"/>
      <c r="T3599" s="6"/>
      <c r="U3599" s="6"/>
      <c r="V3599" s="6"/>
      <c r="W3599" s="6"/>
      <c r="X3599" s="6"/>
      <c r="Y3599" s="6"/>
      <c r="Z3599" s="6"/>
      <c r="AA3599" s="6"/>
      <c r="AB3599" s="6"/>
      <c r="AC3599" s="6"/>
      <c r="AD3599" s="6"/>
      <c r="AE3599" s="6"/>
      <c r="AF3599" s="6"/>
      <c r="AG3599" s="6"/>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50"/>
      <c r="BE3599" s="45"/>
      <c r="BM3599" s="63"/>
      <c r="BN3599" s="6"/>
      <c r="CA3599" s="6"/>
    </row>
    <row r="3600" spans="4:79">
      <c r="D3600" s="6"/>
      <c r="E3600" s="6"/>
      <c r="F3600" s="6"/>
      <c r="G3600" s="6"/>
      <c r="H3600" s="6"/>
      <c r="I3600" s="6"/>
      <c r="J3600" s="6"/>
      <c r="K3600" s="6"/>
      <c r="L3600" s="6"/>
      <c r="M3600" s="6"/>
      <c r="N3600" s="6"/>
      <c r="O3600" s="6"/>
      <c r="P3600" s="6"/>
      <c r="Q3600" s="6"/>
      <c r="R3600" s="6"/>
      <c r="S3600" s="6"/>
      <c r="T3600" s="6"/>
      <c r="U3600" s="6"/>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50"/>
      <c r="BE3600" s="45"/>
      <c r="BM3600" s="63"/>
      <c r="BN3600" s="6"/>
      <c r="CA3600" s="6"/>
    </row>
    <row r="3601" spans="4:79">
      <c r="D3601" s="6"/>
      <c r="E3601" s="6"/>
      <c r="F3601" s="6"/>
      <c r="G3601" s="6"/>
      <c r="H3601" s="6"/>
      <c r="I3601" s="6"/>
      <c r="J3601" s="6"/>
      <c r="K3601" s="6"/>
      <c r="L3601" s="6"/>
      <c r="M3601" s="6"/>
      <c r="N3601" s="6"/>
      <c r="O3601" s="6"/>
      <c r="P3601" s="6"/>
      <c r="Q3601" s="6"/>
      <c r="R3601" s="6"/>
      <c r="S3601" s="6"/>
      <c r="T3601" s="6"/>
      <c r="U3601" s="6"/>
      <c r="V3601" s="6"/>
      <c r="W3601" s="6"/>
      <c r="X3601" s="6"/>
      <c r="Y3601" s="6"/>
      <c r="Z3601" s="6"/>
      <c r="AA3601" s="6"/>
      <c r="AB3601" s="6"/>
      <c r="AC3601" s="6"/>
      <c r="AD3601" s="6"/>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50"/>
      <c r="BE3601" s="45"/>
      <c r="BM3601" s="63"/>
      <c r="BN3601" s="6"/>
      <c r="CA3601" s="6"/>
    </row>
  </sheetData>
  <phoneticPr fontId="5" type="noConversion"/>
  <printOptions horizontalCentered="1"/>
  <pageMargins left="0.15748031496062992" right="0.23622047244094491" top="0.35433070866141736" bottom="0.31496062992125984" header="0.23622047244094491" footer="0.15748031496062992"/>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AHV_AVS_4</vt:lpstr>
      <vt:lpstr>AHV_AVS_4!Druckbereich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Müller</dc:creator>
  <cp:lastModifiedBy>Schüpbach Salome BSV</cp:lastModifiedBy>
  <cp:lastPrinted>2020-04-29T05:46:53Z</cp:lastPrinted>
  <dcterms:created xsi:type="dcterms:W3CDTF">2011-10-24T07:46:19Z</dcterms:created>
  <dcterms:modified xsi:type="dcterms:W3CDTF">2023-11-29T11:11:40Z</dcterms:modified>
</cp:coreProperties>
</file>