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EO\"/>
    </mc:Choice>
  </mc:AlternateContent>
  <xr:revisionPtr revIDLastSave="0" documentId="13_ncr:1_{88F0F6B7-68A5-4B3A-9238-71B60A5238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O_APG_9" sheetId="11" r:id="rId1"/>
  </sheets>
  <definedNames>
    <definedName name="_ftn1" localSheetId="0">EO_APG_9!$C$4</definedName>
    <definedName name="_ftnref1" localSheetId="0">EO_APG_9!#REF!</definedName>
    <definedName name="_xlnm.Print_Area" localSheetId="0">EO_APG_9!$A$1:$BM$50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03" i="11" l="1"/>
  <c r="BP106" i="11"/>
  <c r="BP105" i="11"/>
  <c r="BP101" i="11"/>
  <c r="BO103" i="11"/>
  <c r="BO106" i="11"/>
  <c r="BO105" i="11"/>
  <c r="BO101" i="11"/>
  <c r="BN103" i="11"/>
  <c r="BN106" i="11"/>
  <c r="BN105" i="11"/>
  <c r="BN101" i="11"/>
  <c r="BM103" i="11"/>
  <c r="BM106" i="11"/>
  <c r="BM105" i="11"/>
  <c r="BM101" i="11"/>
  <c r="BL103" i="11"/>
  <c r="BL106" i="11"/>
  <c r="BL105" i="11"/>
  <c r="BL101" i="11"/>
  <c r="BK101" i="11"/>
  <c r="BK103" i="11"/>
  <c r="BK106" i="11"/>
  <c r="BK105" i="11"/>
  <c r="BF105" i="11"/>
  <c r="BE105" i="11"/>
  <c r="BC105" i="11"/>
  <c r="AX105" i="11"/>
  <c r="AW105" i="11"/>
  <c r="AU105" i="11"/>
  <c r="AQ105" i="11"/>
  <c r="AP105" i="11"/>
  <c r="AO105" i="11"/>
  <c r="AN105" i="11"/>
  <c r="AM105" i="11"/>
  <c r="AI105" i="11"/>
  <c r="AH105" i="11"/>
  <c r="AG105" i="11"/>
  <c r="AE105" i="11"/>
  <c r="Z105" i="11"/>
  <c r="Y105" i="11"/>
  <c r="W105" i="11"/>
  <c r="S105" i="11"/>
  <c r="R105" i="11"/>
  <c r="Q105" i="11"/>
  <c r="K105" i="11"/>
  <c r="J105" i="11"/>
  <c r="I105" i="11"/>
  <c r="H105" i="11"/>
  <c r="G105" i="11"/>
  <c r="BJ106" i="11"/>
  <c r="BH106" i="11"/>
  <c r="BG106" i="11"/>
  <c r="BF106" i="11"/>
  <c r="BE106" i="11"/>
  <c r="BB106" i="11"/>
  <c r="BA106" i="11"/>
  <c r="AZ106" i="11"/>
  <c r="AY106" i="11"/>
  <c r="AX106" i="11"/>
  <c r="AR106" i="11"/>
  <c r="AQ106" i="11"/>
  <c r="AP106" i="11"/>
  <c r="AO106" i="11"/>
  <c r="AK106" i="11"/>
  <c r="AJ106" i="11"/>
  <c r="AI106" i="11"/>
  <c r="AH106" i="11"/>
  <c r="AG106" i="11"/>
  <c r="AC106" i="11"/>
  <c r="AB106" i="11"/>
  <c r="AA106" i="11"/>
  <c r="Y106" i="11"/>
  <c r="T106" i="11"/>
  <c r="S106" i="11"/>
  <c r="R106" i="11"/>
  <c r="M106" i="11"/>
  <c r="L106" i="11"/>
  <c r="K106" i="11"/>
  <c r="J106" i="11"/>
  <c r="I106" i="11"/>
  <c r="E106" i="11"/>
  <c r="BJ103" i="11"/>
  <c r="BI103" i="11"/>
  <c r="BG103" i="11"/>
  <c r="BC103" i="11"/>
  <c r="BB103" i="11"/>
  <c r="BA103" i="11"/>
  <c r="AZ103" i="11"/>
  <c r="AU103" i="11"/>
  <c r="AT103" i="11"/>
  <c r="AS103" i="11"/>
  <c r="AR103" i="11"/>
  <c r="AQ103" i="11"/>
  <c r="AL103" i="11"/>
  <c r="AK103" i="11"/>
  <c r="AC103" i="11"/>
  <c r="V103" i="11"/>
  <c r="U103" i="11"/>
  <c r="O103" i="11"/>
  <c r="N103" i="11"/>
  <c r="M103" i="11"/>
  <c r="L103" i="11"/>
  <c r="K103" i="11"/>
  <c r="G103" i="11"/>
  <c r="F103" i="11"/>
  <c r="E103" i="11"/>
  <c r="BJ105" i="11"/>
  <c r="BJ101" i="11"/>
  <c r="BI101" i="11"/>
  <c r="BI106" i="11"/>
  <c r="BI105" i="11"/>
  <c r="BH103" i="11"/>
  <c r="BH105" i="11"/>
  <c r="BH101" i="11"/>
  <c r="BG101" i="11"/>
  <c r="BG105" i="11"/>
  <c r="BD105" i="11"/>
  <c r="BD106" i="11"/>
  <c r="BB105" i="11"/>
  <c r="BA105" i="11"/>
  <c r="AZ105" i="11"/>
  <c r="AY105" i="11"/>
  <c r="AV105" i="11"/>
  <c r="AV106" i="11"/>
  <c r="AT105" i="11"/>
  <c r="AT106" i="11"/>
  <c r="AS105" i="11"/>
  <c r="AR105" i="11"/>
  <c r="AN106" i="11"/>
  <c r="AL105" i="11"/>
  <c r="AL106" i="11"/>
  <c r="AK105" i="11"/>
  <c r="AJ105" i="11"/>
  <c r="AF105" i="11"/>
  <c r="AF106" i="11"/>
  <c r="AD105" i="11"/>
  <c r="AD106" i="11"/>
  <c r="AC105" i="11"/>
  <c r="AB105" i="11"/>
  <c r="AA105" i="11"/>
  <c r="Z106" i="11"/>
  <c r="X105" i="11"/>
  <c r="X106" i="11"/>
  <c r="V105" i="11"/>
  <c r="V106" i="11"/>
  <c r="U105" i="11"/>
  <c r="T105" i="11"/>
  <c r="P105" i="11"/>
  <c r="O105" i="11"/>
  <c r="N105" i="11"/>
  <c r="M105" i="11"/>
  <c r="L105" i="11"/>
  <c r="F105" i="11"/>
  <c r="F106" i="11"/>
  <c r="E105" i="11"/>
  <c r="G106" i="11"/>
  <c r="H106" i="11"/>
  <c r="N106" i="11"/>
  <c r="O106" i="11"/>
  <c r="P106" i="11"/>
  <c r="Q106" i="11"/>
  <c r="U106" i="11"/>
  <c r="W106" i="11"/>
  <c r="AE106" i="11"/>
  <c r="AM106" i="11"/>
  <c r="AS106" i="11"/>
  <c r="AU106" i="11"/>
  <c r="AW106" i="11"/>
  <c r="BC106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E101" i="11"/>
  <c r="AF101" i="11"/>
  <c r="AG101" i="11"/>
  <c r="AH101" i="11"/>
  <c r="AI101" i="11"/>
  <c r="AJ101" i="11"/>
  <c r="AK101" i="11"/>
  <c r="AL101" i="11"/>
  <c r="AM101" i="11"/>
  <c r="AN101" i="11"/>
  <c r="AO101" i="11"/>
  <c r="AP101" i="11"/>
  <c r="AQ101" i="11"/>
  <c r="AR101" i="11"/>
  <c r="AS101" i="11"/>
  <c r="AT101" i="11"/>
  <c r="AU101" i="11"/>
  <c r="AV101" i="11"/>
  <c r="AW101" i="11"/>
  <c r="AX101" i="11"/>
  <c r="AY101" i="11"/>
  <c r="AZ101" i="11"/>
  <c r="BA101" i="11"/>
  <c r="BB101" i="11"/>
  <c r="BC101" i="11"/>
  <c r="BD101" i="11"/>
  <c r="BE101" i="11"/>
  <c r="BF101" i="11"/>
  <c r="E101" i="11"/>
  <c r="H103" i="11"/>
  <c r="I103" i="11"/>
  <c r="J103" i="11"/>
  <c r="P103" i="11"/>
  <c r="Q103" i="11"/>
  <c r="R103" i="11"/>
  <c r="S103" i="11"/>
  <c r="T103" i="11"/>
  <c r="W103" i="11"/>
  <c r="X103" i="11"/>
  <c r="Y103" i="11"/>
  <c r="Z103" i="11"/>
  <c r="AA103" i="11"/>
  <c r="AB103" i="11"/>
  <c r="AD103" i="11"/>
  <c r="AE103" i="11"/>
  <c r="AF103" i="11"/>
  <c r="AG103" i="11"/>
  <c r="AH103" i="11"/>
  <c r="AI103" i="11"/>
  <c r="AJ103" i="11"/>
  <c r="AM103" i="11"/>
  <c r="AN103" i="11"/>
  <c r="AO103" i="11"/>
  <c r="AP103" i="11"/>
  <c r="AV103" i="11"/>
  <c r="AW103" i="11"/>
  <c r="AX103" i="11"/>
  <c r="AY103" i="11"/>
  <c r="BD103" i="11"/>
  <c r="BE103" i="11"/>
  <c r="BF103" i="11"/>
</calcChain>
</file>

<file path=xl/sharedStrings.xml><?xml version="1.0" encoding="utf-8"?>
<sst xmlns="http://schemas.openxmlformats.org/spreadsheetml/2006/main" count="59" uniqueCount="35">
  <si>
    <t>2005</t>
  </si>
  <si>
    <t>2006</t>
  </si>
  <si>
    <t>2007</t>
  </si>
  <si>
    <t>2008</t>
  </si>
  <si>
    <t>2009</t>
  </si>
  <si>
    <t>2010</t>
  </si>
  <si>
    <t>2011</t>
  </si>
  <si>
    <t>2012</t>
  </si>
  <si>
    <t>Beitrag in Prozent des Erwerbseinkommens</t>
  </si>
  <si>
    <t>Selbstständigerwerbende</t>
  </si>
  <si>
    <t>Indépendants</t>
  </si>
  <si>
    <t>Personnes sans activité lucrative</t>
  </si>
  <si>
    <t>Freibetrag für Erwerbstätige im Rentenalter</t>
  </si>
  <si>
    <t>Franchise en faveur des retraités actifs</t>
  </si>
  <si>
    <t>de</t>
  </si>
  <si>
    <t>à</t>
  </si>
  <si>
    <t>von</t>
  </si>
  <si>
    <t>bis</t>
  </si>
  <si>
    <t>Nichterwerbstätige</t>
  </si>
  <si>
    <t>EO 9B 
Beiträge der Nichterwerbstätigen</t>
  </si>
  <si>
    <t>Cotisation en % du revenu de l’activité lucrative</t>
  </si>
  <si>
    <t>in Franken</t>
  </si>
  <si>
    <t>en francs</t>
  </si>
  <si>
    <t>Beiträge, in Franken pro Jahr</t>
  </si>
  <si>
    <t>Montant, en francs par année</t>
  </si>
  <si>
    <t>APG 9B 
Cotisations des personnes sans activité lucrative</t>
  </si>
  <si>
    <t>APG 9A 
Taux de cotisation</t>
  </si>
  <si>
    <t>Arbeitnehmende und Selbstständigerwerbende</t>
  </si>
  <si>
    <t>Salariés et indépendants</t>
  </si>
  <si>
    <t>in % des Erwerbseinkommens</t>
  </si>
  <si>
    <t>en % du revenu de l’activité lucrative</t>
  </si>
  <si>
    <t>EO 9A 
Beitragssätze</t>
  </si>
  <si>
    <r>
      <t xml:space="preserve">Salariés </t>
    </r>
    <r>
      <rPr>
        <sz val="10"/>
        <color theme="1"/>
        <rFont val="Arial"/>
        <family val="2"/>
      </rPr>
      <t>(Salariés et employeurs paient chacun la moitié)</t>
    </r>
  </si>
  <si>
    <r>
      <t>Arbeitnehmende</t>
    </r>
    <r>
      <rPr>
        <sz val="10"/>
        <color theme="1"/>
        <rFont val="Arial"/>
        <family val="2"/>
      </rPr>
      <t xml:space="preserve"> (Arbeitnehmende und Arbeitgebende zahlen je die Hälfte)</t>
    </r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</si>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</sst>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\ ##0"/>
    <numFmt numFmtId="165" formatCode="0.0%"/>
    <numFmt numFmtId="166" formatCode="_ * #,##0.000000_ ;_ * \-#,##0.000000_ ;_ * &quot;-&quot;??_ ;_ @_ "/>
    <numFmt numFmtId="167" formatCode="#,##0.0000"/>
  </numFmts>
  <fonts count="7">
    <font>
      <sz val="10"/>
      <name val="Arial"/>
    </font>
    <font>
      <sz val="10"/>
      <name val="Arial"/>
      <family val="2"/>
    </font>
    <font>
      <sz val="12"/>
      <name val="55 Helvetica Roman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49" fontId="5" fillId="0" borderId="0" xfId="0" applyNumberFormat="1" applyFont="1" applyFill="1" applyAlignment="1">
      <alignment horizontal="left" vertical="top" wrapText="1"/>
    </xf>
    <xf numFmtId="0" fontId="4" fillId="0" borderId="0" xfId="0" applyFont="1" applyFill="1"/>
    <xf numFmtId="164" fontId="4" fillId="0" borderId="0" xfId="1" applyNumberFormat="1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4" fillId="0" borderId="2" xfId="0" applyFont="1" applyFill="1" applyBorder="1"/>
    <xf numFmtId="0" fontId="4" fillId="0" borderId="3" xfId="0" applyFont="1" applyFill="1" applyBorder="1"/>
    <xf numFmtId="49" fontId="6" fillId="0" borderId="5" xfId="1" applyNumberFormat="1" applyFont="1" applyFill="1" applyBorder="1" applyAlignment="1">
      <alignment horizontal="left" wrapText="1"/>
    </xf>
    <xf numFmtId="49" fontId="6" fillId="0" borderId="0" xfId="1" applyNumberFormat="1" applyFont="1" applyFill="1" applyBorder="1" applyAlignment="1">
      <alignment horizontal="left" wrapText="1"/>
    </xf>
    <xf numFmtId="165" fontId="4" fillId="0" borderId="5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>
      <alignment horizontal="right"/>
    </xf>
    <xf numFmtId="49" fontId="6" fillId="0" borderId="7" xfId="1" applyNumberFormat="1" applyFont="1" applyFill="1" applyBorder="1" applyAlignment="1">
      <alignment horizontal="left" wrapText="1"/>
    </xf>
    <xf numFmtId="49" fontId="6" fillId="0" borderId="8" xfId="1" applyNumberFormat="1" applyFont="1" applyFill="1" applyBorder="1" applyAlignment="1">
      <alignment horizontal="left" wrapText="1"/>
    </xf>
    <xf numFmtId="49" fontId="4" fillId="0" borderId="10" xfId="1" applyNumberFormat="1" applyFont="1" applyFill="1" applyBorder="1" applyAlignment="1">
      <alignment horizontal="left" wrapText="1"/>
    </xf>
    <xf numFmtId="49" fontId="4" fillId="0" borderId="12" xfId="1" applyNumberFormat="1" applyFont="1" applyFill="1" applyBorder="1" applyAlignment="1">
      <alignment horizontal="left" wrapText="1"/>
    </xf>
    <xf numFmtId="165" fontId="4" fillId="0" borderId="10" xfId="2" applyNumberFormat="1" applyFont="1" applyFill="1" applyBorder="1" applyAlignment="1">
      <alignment horizontal="right"/>
    </xf>
    <xf numFmtId="165" fontId="4" fillId="0" borderId="12" xfId="2" applyNumberFormat="1" applyFont="1" applyFill="1" applyBorder="1" applyAlignment="1">
      <alignment horizontal="right"/>
    </xf>
    <xf numFmtId="49" fontId="6" fillId="0" borderId="5" xfId="1" applyNumberFormat="1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wrapText="1"/>
    </xf>
    <xf numFmtId="4" fontId="4" fillId="0" borderId="5" xfId="2" applyNumberFormat="1" applyFont="1" applyFill="1" applyBorder="1" applyAlignment="1">
      <alignment horizontal="right"/>
    </xf>
    <xf numFmtId="4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3" fontId="4" fillId="0" borderId="5" xfId="2" applyNumberFormat="1" applyFont="1" applyFill="1" applyBorder="1" applyAlignment="1">
      <alignment horizontal="right"/>
    </xf>
    <xf numFmtId="49" fontId="6" fillId="0" borderId="9" xfId="1" applyNumberFormat="1" applyFont="1" applyFill="1" applyBorder="1" applyAlignment="1">
      <alignment horizontal="left" wrapText="1"/>
    </xf>
    <xf numFmtId="3" fontId="4" fillId="0" borderId="7" xfId="2" applyNumberFormat="1" applyFont="1" applyFill="1" applyBorder="1" applyAlignment="1">
      <alignment horizontal="right"/>
    </xf>
    <xf numFmtId="3" fontId="4" fillId="0" borderId="8" xfId="2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 wrapText="1"/>
    </xf>
    <xf numFmtId="10" fontId="4" fillId="0" borderId="0" xfId="0" applyNumberFormat="1" applyFont="1" applyFill="1"/>
    <xf numFmtId="43" fontId="4" fillId="0" borderId="0" xfId="4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66" fontId="4" fillId="0" borderId="0" xfId="4" applyNumberFormat="1" applyFont="1" applyFill="1" applyBorder="1" applyAlignment="1">
      <alignment wrapText="1"/>
    </xf>
    <xf numFmtId="167" fontId="4" fillId="0" borderId="0" xfId="2" applyNumberFormat="1" applyFont="1" applyFill="1" applyBorder="1" applyAlignment="1">
      <alignment horizontal="right"/>
    </xf>
    <xf numFmtId="0" fontId="4" fillId="0" borderId="4" xfId="0" applyFont="1" applyFill="1" applyBorder="1"/>
    <xf numFmtId="165" fontId="4" fillId="0" borderId="6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right"/>
    </xf>
    <xf numFmtId="3" fontId="4" fillId="0" borderId="6" xfId="2" applyNumberFormat="1" applyFont="1" applyFill="1" applyBorder="1" applyAlignment="1">
      <alignment horizontal="right"/>
    </xf>
    <xf numFmtId="3" fontId="4" fillId="0" borderId="9" xfId="2" applyNumberFormat="1" applyFont="1" applyFill="1" applyBorder="1" applyAlignment="1">
      <alignment horizontal="right"/>
    </xf>
  </cellXfs>
  <cellStyles count="5">
    <cellStyle name="Komma" xfId="4" builtinId="3"/>
    <cellStyle name="Normal_Feuil1" xfId="3" xr:uid="{00000000-0005-0000-0000-000001000000}"/>
    <cellStyle name="Prozent 2" xfId="2" xr:uid="{00000000-0005-0000-0000-000002000000}"/>
    <cellStyle name="Standard" xfId="0" builtinId="0"/>
    <cellStyle name="Standard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EO_APG_9!$B$103:$C$103</c:f>
              <c:strCache>
                <c:ptCount val="2"/>
                <c:pt idx="0">
                  <c:v>Salariés et indépendants</c:v>
                </c:pt>
                <c:pt idx="1">
                  <c:v>Arbeitnehmende und Selbstständigerwerbende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EO_APG_9!$E$101:$BP$101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EO_APG_9!$E$103:$BP$103</c:f>
              <c:numCache>
                <c:formatCode>_ * #,##0.000000_ ;_ * \-#,##0.000000_ ;_ * "-"??_ ;_ @_ </c:formatCode>
                <c:ptCount val="64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6.0000000000000001E-3</c:v>
                </c:pt>
                <c:pt idx="23">
                  <c:v>6.0000000000000001E-3</c:v>
                </c:pt>
                <c:pt idx="24">
                  <c:v>6.0000000000000001E-3</c:v>
                </c:pt>
                <c:pt idx="25">
                  <c:v>6.0000000000000001E-3</c:v>
                </c:pt>
                <c:pt idx="26">
                  <c:v>6.0000000000000001E-3</c:v>
                </c:pt>
                <c:pt idx="27">
                  <c:v>6.0000000000000001E-3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5.0000000000000001E-3</c:v>
                </c:pt>
                <c:pt idx="31">
                  <c:v>5.0000000000000001E-3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3.0000000000000001E-3</c:v>
                </c:pt>
                <c:pt idx="41">
                  <c:v>3.0000000000000001E-3</c:v>
                </c:pt>
                <c:pt idx="42">
                  <c:v>3.0000000000000001E-3</c:v>
                </c:pt>
                <c:pt idx="43">
                  <c:v>3.0000000000000001E-3</c:v>
                </c:pt>
                <c:pt idx="44">
                  <c:v>3.0000000000000001E-3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5.0000000000000001E-3</c:v>
                </c:pt>
                <c:pt idx="52">
                  <c:v>5.0000000000000001E-3</c:v>
                </c:pt>
                <c:pt idx="53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4.4999999999999997E-3</c:v>
                </c:pt>
                <c:pt idx="57">
                  <c:v>4.4999999999999997E-3</c:v>
                </c:pt>
                <c:pt idx="58">
                  <c:v>4.4999999999999997E-3</c:v>
                </c:pt>
                <c:pt idx="59">
                  <c:v>4.4999999999999997E-3</c:v>
                </c:pt>
                <c:pt idx="60">
                  <c:v>4.4999999999999997E-3</c:v>
                </c:pt>
                <c:pt idx="61">
                  <c:v>5.0000000000000001E-3</c:v>
                </c:pt>
                <c:pt idx="62">
                  <c:v>5.0000000000000001E-3</c:v>
                </c:pt>
                <c:pt idx="63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3-44B9-8283-A1318D949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755118688"/>
        <c:axId val="755105360"/>
      </c:barChart>
      <c:catAx>
        <c:axId val="75511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crossAx val="755105360"/>
        <c:crosses val="autoZero"/>
        <c:auto val="1"/>
        <c:lblAlgn val="ctr"/>
        <c:lblOffset val="100"/>
        <c:tickLblSkip val="3"/>
        <c:noMultiLvlLbl val="0"/>
      </c:catAx>
      <c:valAx>
        <c:axId val="755105360"/>
        <c:scaling>
          <c:orientation val="minMax"/>
        </c:scaling>
        <c:delete val="0"/>
        <c:axPos val="l"/>
        <c:majorGridlines/>
        <c:title>
          <c:tx>
            <c:strRef>
              <c:f>EO_APG_9!$B$102:$C$102</c:f>
              <c:strCache>
                <c:ptCount val="2"/>
                <c:pt idx="0">
                  <c:v>en % du revenu de l’activité lucrative</c:v>
                </c:pt>
                <c:pt idx="1">
                  <c:v>in % des Erwerbseinkommens</c:v>
                </c:pt>
              </c:strCache>
            </c:strRef>
          </c:tx>
          <c:overlay val="0"/>
          <c:txPr>
            <a:bodyPr/>
            <a:lstStyle/>
            <a:p>
              <a:pPr>
                <a:defRPr sz="800"/>
              </a:pPr>
              <a:endParaRPr lang="de-DE"/>
            </a:p>
          </c:txPr>
        </c:title>
        <c:numFmt formatCode="0.0%" sourceLinked="0"/>
        <c:majorTickMark val="none"/>
        <c:minorTickMark val="none"/>
        <c:tickLblPos val="nextTo"/>
        <c:crossAx val="755118688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EO_APG_9!$B$106:$C$106</c:f>
              <c:strCache>
                <c:ptCount val="2"/>
                <c:pt idx="0">
                  <c:v>Personnes sans activité lucrative</c:v>
                </c:pt>
                <c:pt idx="1">
                  <c:v>Nichterwerbstätige</c:v>
                </c:pt>
              </c:strCache>
            </c:strRef>
          </c:tx>
          <c:invertIfNegative val="0"/>
          <c:cat>
            <c:strRef>
              <c:f>EO_APG_9!$E$101:$BP$101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EO_APG_9!$E$105:$BP$105</c:f>
              <c:numCache>
                <c:formatCode>#,##0.0000</c:formatCode>
                <c:ptCount val="6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174</c:v>
                </c:pt>
                <c:pt idx="10">
                  <c:v>174</c:v>
                </c:pt>
                <c:pt idx="11">
                  <c:v>174</c:v>
                </c:pt>
                <c:pt idx="12">
                  <c:v>174</c:v>
                </c:pt>
                <c:pt idx="13">
                  <c:v>400</c:v>
                </c:pt>
                <c:pt idx="14">
                  <c:v>400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  <c:pt idx="51">
                  <c:v>500</c:v>
                </c:pt>
                <c:pt idx="52">
                  <c:v>500</c:v>
                </c:pt>
                <c:pt idx="53">
                  <c:v>1150</c:v>
                </c:pt>
                <c:pt idx="54">
                  <c:v>1150</c:v>
                </c:pt>
                <c:pt idx="55">
                  <c:v>1150</c:v>
                </c:pt>
                <c:pt idx="56">
                  <c:v>1050</c:v>
                </c:pt>
                <c:pt idx="57">
                  <c:v>1050</c:v>
                </c:pt>
                <c:pt idx="58">
                  <c:v>1050</c:v>
                </c:pt>
                <c:pt idx="59">
                  <c:v>1050</c:v>
                </c:pt>
                <c:pt idx="60">
                  <c:v>1050</c:v>
                </c:pt>
                <c:pt idx="61">
                  <c:v>1200</c:v>
                </c:pt>
                <c:pt idx="62">
                  <c:v>1200</c:v>
                </c:pt>
                <c:pt idx="6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F-45A9-AA47-03A377E726C3}"/>
            </c:ext>
          </c:extLst>
        </c:ser>
        <c:ser>
          <c:idx val="2"/>
          <c:order val="1"/>
          <c:tx>
            <c:strRef>
              <c:f>EO_APG_9!$B$106:$C$106</c:f>
              <c:strCache>
                <c:ptCount val="2"/>
                <c:pt idx="0">
                  <c:v>Personnes sans activité lucrative</c:v>
                </c:pt>
                <c:pt idx="1">
                  <c:v>Nichterwerbstätige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EO_APG_9!$E$101:$BP$101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EO_APG_9!$E$106:$BP$106</c:f>
              <c:numCache>
                <c:formatCode>#,##0.0000</c:formatCode>
                <c:ptCount val="64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18</c:v>
                </c:pt>
                <c:pt idx="28">
                  <c:v>15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11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14</c:v>
                </c:pt>
                <c:pt idx="50">
                  <c:v>14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F-45A9-AA47-03A377E7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5115160"/>
        <c:axId val="755103792"/>
      </c:barChart>
      <c:catAx>
        <c:axId val="75511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755103792"/>
        <c:crosses val="autoZero"/>
        <c:auto val="1"/>
        <c:lblAlgn val="ctr"/>
        <c:lblOffset val="100"/>
        <c:tickLblSkip val="3"/>
        <c:noMultiLvlLbl val="0"/>
      </c:catAx>
      <c:valAx>
        <c:axId val="755103792"/>
        <c:scaling>
          <c:orientation val="minMax"/>
          <c:max val="1200"/>
        </c:scaling>
        <c:delete val="0"/>
        <c:axPos val="l"/>
        <c:majorGridlines/>
        <c:title>
          <c:tx>
            <c:strRef>
              <c:f>EO_APG_9!$B$104:$C$104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755115160"/>
        <c:crosses val="autoZero"/>
        <c:crossBetween val="between"/>
      </c:valAx>
    </c:plotArea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12</xdr:row>
      <xdr:rowOff>19050</xdr:rowOff>
    </xdr:from>
    <xdr:to>
      <xdr:col>3</xdr:col>
      <xdr:colOff>1409700</xdr:colOff>
      <xdr:row>29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32</xdr:row>
      <xdr:rowOff>66675</xdr:rowOff>
    </xdr:from>
    <xdr:to>
      <xdr:col>3</xdr:col>
      <xdr:colOff>1447799</xdr:colOff>
      <xdr:row>49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9</xdr:row>
      <xdr:rowOff>47625</xdr:rowOff>
    </xdr:from>
    <xdr:to>
      <xdr:col>3</xdr:col>
      <xdr:colOff>1524000</xdr:colOff>
      <xdr:row>10</xdr:row>
      <xdr:rowOff>123825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00400" y="2628900"/>
          <a:ext cx="30670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/>
            <a:t>Quelle: EO-Gesetz</a:t>
          </a:r>
        </a:p>
      </xdr:txBody>
    </xdr:sp>
    <xdr:clientData/>
  </xdr:twoCellAnchor>
  <xdr:twoCellAnchor>
    <xdr:from>
      <xdr:col>0</xdr:col>
      <xdr:colOff>47625</xdr:colOff>
      <xdr:row>9</xdr:row>
      <xdr:rowOff>47625</xdr:rowOff>
    </xdr:from>
    <xdr:to>
      <xdr:col>1</xdr:col>
      <xdr:colOff>1533525</xdr:colOff>
      <xdr:row>10</xdr:row>
      <xdr:rowOff>123825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" y="2628900"/>
          <a:ext cx="30670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/>
            <a:t>Source : lois sur les APG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11"/>
  <sheetViews>
    <sheetView tabSelected="1" zoomScaleNormal="100" zoomScaleSheetLayoutView="100" workbookViewId="0">
      <selection sqref="A1:B1"/>
    </sheetView>
  </sheetViews>
  <sheetFormatPr baseColWidth="10" defaultColWidth="11.453125" defaultRowHeight="12.5" outlineLevelCol="1"/>
  <cols>
    <col min="1" max="4" width="23.7265625" style="2" customWidth="1"/>
    <col min="5" max="5" width="12.7265625" style="2" customWidth="1"/>
    <col min="6" max="19" width="12.7265625" style="2" hidden="1" customWidth="1" outlineLevel="1"/>
    <col min="20" max="20" width="12.7265625" style="2" hidden="1" customWidth="1" outlineLevel="1" collapsed="1"/>
    <col min="21" max="30" width="12.7265625" style="2" hidden="1" customWidth="1" outlineLevel="1"/>
    <col min="31" max="31" width="12.7265625" style="2" hidden="1" customWidth="1" outlineLevel="1" collapsed="1"/>
    <col min="32" max="34" width="12.7265625" style="2" hidden="1" customWidth="1" outlineLevel="1"/>
    <col min="35" max="35" width="12.7265625" style="2" hidden="1" customWidth="1" outlineLevel="1" collapsed="1"/>
    <col min="36" max="36" width="12.7265625" style="2" hidden="1" customWidth="1" outlineLevel="1"/>
    <col min="37" max="37" width="12.7265625" style="2" hidden="1" customWidth="1" outlineLevel="1" collapsed="1"/>
    <col min="38" max="40" width="12.7265625" style="2" hidden="1" customWidth="1" outlineLevel="1"/>
    <col min="41" max="41" width="12.7265625" style="2" hidden="1" customWidth="1" outlineLevel="1" collapsed="1"/>
    <col min="42" max="44" width="12.7265625" style="2" hidden="1" customWidth="1" outlineLevel="1"/>
    <col min="45" max="45" width="12.7265625" style="2" customWidth="1" collapsed="1"/>
    <col min="46" max="47" width="12.7265625" style="2" hidden="1" customWidth="1" outlineLevel="1"/>
    <col min="48" max="48" width="12.7265625" style="2" hidden="1" customWidth="1" outlineLevel="1" collapsed="1"/>
    <col min="49" max="51" width="12.7265625" style="2" hidden="1" customWidth="1" outlineLevel="1"/>
    <col min="52" max="52" width="12.7265625" style="2" hidden="1" customWidth="1" outlineLevel="1" collapsed="1"/>
    <col min="53" max="54" width="12.7265625" style="2" hidden="1" customWidth="1" outlineLevel="1"/>
    <col min="55" max="55" width="12.7265625" style="2" customWidth="1" collapsed="1"/>
    <col min="56" max="59" width="12.7265625" style="2" hidden="1" customWidth="1" outlineLevel="1"/>
    <col min="60" max="60" width="11.453125" style="2" collapsed="1"/>
    <col min="61" max="63" width="11.453125" style="2" hidden="1" customWidth="1" outlineLevel="1"/>
    <col min="64" max="64" width="0" style="2" hidden="1" customWidth="1" outlineLevel="1"/>
    <col min="65" max="65" width="11.453125" style="2" collapsed="1"/>
    <col min="66" max="16384" width="11.453125" style="2"/>
  </cols>
  <sheetData>
    <row r="1" spans="1:68" ht="58.5" customHeight="1">
      <c r="A1" s="1" t="s">
        <v>26</v>
      </c>
      <c r="B1" s="1"/>
      <c r="C1" s="1" t="s">
        <v>31</v>
      </c>
      <c r="D1" s="1"/>
    </row>
    <row r="2" spans="1:68" ht="40.5" customHeight="1">
      <c r="A2" s="3"/>
      <c r="B2" s="3"/>
      <c r="C2" s="3"/>
      <c r="D2" s="3"/>
      <c r="E2" s="4">
        <v>1960</v>
      </c>
      <c r="F2" s="4">
        <v>1961</v>
      </c>
      <c r="G2" s="4">
        <v>1962</v>
      </c>
      <c r="H2" s="4">
        <v>1963</v>
      </c>
      <c r="I2" s="4">
        <v>1964</v>
      </c>
      <c r="J2" s="4">
        <v>1965</v>
      </c>
      <c r="K2" s="4">
        <v>1966</v>
      </c>
      <c r="L2" s="4">
        <v>1967</v>
      </c>
      <c r="M2" s="4">
        <v>1968</v>
      </c>
      <c r="N2" s="4">
        <v>1969</v>
      </c>
      <c r="O2" s="4">
        <v>1970</v>
      </c>
      <c r="P2" s="4">
        <v>1971</v>
      </c>
      <c r="Q2" s="4">
        <v>1972</v>
      </c>
      <c r="R2" s="4">
        <v>1973</v>
      </c>
      <c r="S2" s="4">
        <v>1974</v>
      </c>
      <c r="T2" s="4">
        <v>1975</v>
      </c>
      <c r="U2" s="4">
        <v>1976</v>
      </c>
      <c r="V2" s="4">
        <v>1977</v>
      </c>
      <c r="W2" s="4">
        <v>1978</v>
      </c>
      <c r="X2" s="4">
        <v>1979</v>
      </c>
      <c r="Y2" s="4">
        <v>1980</v>
      </c>
      <c r="Z2" s="4">
        <v>1981</v>
      </c>
      <c r="AA2" s="4">
        <v>1982</v>
      </c>
      <c r="AB2" s="4">
        <v>1983</v>
      </c>
      <c r="AC2" s="4">
        <v>1984</v>
      </c>
      <c r="AD2" s="4">
        <v>1985</v>
      </c>
      <c r="AE2" s="4">
        <v>1986</v>
      </c>
      <c r="AF2" s="4">
        <v>1987</v>
      </c>
      <c r="AG2" s="4">
        <v>1988</v>
      </c>
      <c r="AH2" s="4">
        <v>1989</v>
      </c>
      <c r="AI2" s="4">
        <v>1990</v>
      </c>
      <c r="AJ2" s="4">
        <v>1991</v>
      </c>
      <c r="AK2" s="4">
        <v>1992</v>
      </c>
      <c r="AL2" s="4">
        <v>1993</v>
      </c>
      <c r="AM2" s="4">
        <v>1994</v>
      </c>
      <c r="AN2" s="4">
        <v>1995</v>
      </c>
      <c r="AO2" s="4">
        <v>1996</v>
      </c>
      <c r="AP2" s="4">
        <v>1997</v>
      </c>
      <c r="AQ2" s="4">
        <v>1998</v>
      </c>
      <c r="AR2" s="4">
        <v>1999</v>
      </c>
      <c r="AS2" s="4">
        <v>2000</v>
      </c>
      <c r="AT2" s="4">
        <v>2001</v>
      </c>
      <c r="AU2" s="4">
        <v>2002</v>
      </c>
      <c r="AV2" s="4">
        <v>2003</v>
      </c>
      <c r="AW2" s="4">
        <v>2004</v>
      </c>
      <c r="AX2" s="4" t="s">
        <v>0</v>
      </c>
      <c r="AY2" s="4" t="s">
        <v>1</v>
      </c>
      <c r="AZ2" s="4" t="s">
        <v>2</v>
      </c>
      <c r="BA2" s="4" t="s">
        <v>3</v>
      </c>
      <c r="BB2" s="4" t="s">
        <v>4</v>
      </c>
      <c r="BC2" s="4" t="s">
        <v>5</v>
      </c>
      <c r="BD2" s="4" t="s">
        <v>6</v>
      </c>
      <c r="BE2" s="4" t="s">
        <v>7</v>
      </c>
      <c r="BF2" s="4">
        <v>2013</v>
      </c>
      <c r="BG2" s="4">
        <v>2014</v>
      </c>
      <c r="BH2" s="5">
        <v>2015</v>
      </c>
      <c r="BI2" s="5">
        <v>2016</v>
      </c>
      <c r="BJ2" s="5">
        <v>2017</v>
      </c>
      <c r="BK2" s="5">
        <v>2018</v>
      </c>
      <c r="BL2" s="5">
        <v>2019</v>
      </c>
      <c r="BM2" s="5">
        <v>2020</v>
      </c>
      <c r="BN2" s="5">
        <v>2021</v>
      </c>
      <c r="BO2" s="5">
        <v>2022</v>
      </c>
      <c r="BP2" s="5">
        <v>2023</v>
      </c>
    </row>
    <row r="3" spans="1:68">
      <c r="A3" s="6" t="s">
        <v>20</v>
      </c>
      <c r="B3" s="7"/>
      <c r="C3" s="6" t="s">
        <v>8</v>
      </c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41"/>
    </row>
    <row r="4" spans="1:68" ht="26.25" customHeight="1">
      <c r="A4" s="11" t="s">
        <v>32</v>
      </c>
      <c r="B4" s="12"/>
      <c r="C4" s="11" t="s">
        <v>33</v>
      </c>
      <c r="D4" s="12"/>
      <c r="E4" s="13">
        <v>4.0000000000000001E-3</v>
      </c>
      <c r="F4" s="14">
        <v>4.0000000000000001E-3</v>
      </c>
      <c r="G4" s="14">
        <v>4.0000000000000001E-3</v>
      </c>
      <c r="H4" s="14">
        <v>4.0000000000000001E-3</v>
      </c>
      <c r="I4" s="14">
        <v>4.0000000000000001E-3</v>
      </c>
      <c r="J4" s="14">
        <v>4.0000000000000001E-3</v>
      </c>
      <c r="K4" s="14">
        <v>4.0000000000000001E-3</v>
      </c>
      <c r="L4" s="14">
        <v>4.0000000000000001E-3</v>
      </c>
      <c r="M4" s="14">
        <v>4.0000000000000001E-3</v>
      </c>
      <c r="N4" s="14">
        <v>4.0000000000000001E-3</v>
      </c>
      <c r="O4" s="14">
        <v>4.0000000000000001E-3</v>
      </c>
      <c r="P4" s="14">
        <v>4.0000000000000001E-3</v>
      </c>
      <c r="Q4" s="14">
        <v>4.0000000000000001E-3</v>
      </c>
      <c r="R4" s="14">
        <v>4.0000000000000001E-3</v>
      </c>
      <c r="S4" s="14">
        <v>4.0000000000000001E-3</v>
      </c>
      <c r="T4" s="14">
        <v>6.0000000000000001E-3</v>
      </c>
      <c r="U4" s="14">
        <v>6.0000000000000001E-3</v>
      </c>
      <c r="V4" s="14">
        <v>6.0000000000000001E-3</v>
      </c>
      <c r="W4" s="14">
        <v>6.0000000000000001E-3</v>
      </c>
      <c r="X4" s="14">
        <v>6.0000000000000001E-3</v>
      </c>
      <c r="Y4" s="14">
        <v>6.0000000000000001E-3</v>
      </c>
      <c r="Z4" s="14">
        <v>6.0000000000000001E-3</v>
      </c>
      <c r="AA4" s="14">
        <v>6.0000000000000001E-3</v>
      </c>
      <c r="AB4" s="14">
        <v>6.0000000000000001E-3</v>
      </c>
      <c r="AC4" s="14">
        <v>6.0000000000000001E-3</v>
      </c>
      <c r="AD4" s="14">
        <v>6.0000000000000001E-3</v>
      </c>
      <c r="AE4" s="14">
        <v>6.0000000000000001E-3</v>
      </c>
      <c r="AF4" s="14">
        <v>6.0000000000000001E-3</v>
      </c>
      <c r="AG4" s="14">
        <v>5.0000000000000001E-3</v>
      </c>
      <c r="AH4" s="14">
        <v>5.0000000000000001E-3</v>
      </c>
      <c r="AI4" s="14">
        <v>5.0000000000000001E-3</v>
      </c>
      <c r="AJ4" s="14">
        <v>5.0000000000000001E-3</v>
      </c>
      <c r="AK4" s="14">
        <v>5.0000000000000001E-3</v>
      </c>
      <c r="AL4" s="14">
        <v>5.0000000000000001E-3</v>
      </c>
      <c r="AM4" s="14">
        <v>5.0000000000000001E-3</v>
      </c>
      <c r="AN4" s="14">
        <v>3.0000000000000001E-3</v>
      </c>
      <c r="AO4" s="14">
        <v>3.0000000000000001E-3</v>
      </c>
      <c r="AP4" s="14">
        <v>3.0000000000000001E-3</v>
      </c>
      <c r="AQ4" s="14">
        <v>3.0000000000000001E-3</v>
      </c>
      <c r="AR4" s="14">
        <v>3.0000000000000001E-3</v>
      </c>
      <c r="AS4" s="14">
        <v>3.0000000000000001E-3</v>
      </c>
      <c r="AT4" s="14">
        <v>3.0000000000000001E-3</v>
      </c>
      <c r="AU4" s="14">
        <v>3.0000000000000001E-3</v>
      </c>
      <c r="AV4" s="14">
        <v>3.0000000000000001E-3</v>
      </c>
      <c r="AW4" s="14">
        <v>3.0000000000000001E-3</v>
      </c>
      <c r="AX4" s="14">
        <v>3.0000000000000001E-3</v>
      </c>
      <c r="AY4" s="14">
        <v>3.0000000000000001E-3</v>
      </c>
      <c r="AZ4" s="14">
        <v>3.0000000000000001E-3</v>
      </c>
      <c r="BA4" s="14">
        <v>3.0000000000000001E-3</v>
      </c>
      <c r="BB4" s="14">
        <v>3.0000000000000001E-3</v>
      </c>
      <c r="BC4" s="14">
        <v>3.0000000000000001E-3</v>
      </c>
      <c r="BD4" s="14">
        <v>5.0000000000000001E-3</v>
      </c>
      <c r="BE4" s="14">
        <v>5.0000000000000001E-3</v>
      </c>
      <c r="BF4" s="14">
        <v>5.0000000000000001E-3</v>
      </c>
      <c r="BG4" s="14">
        <v>5.0000000000000001E-3</v>
      </c>
      <c r="BH4" s="14">
        <v>5.0000000000000001E-3</v>
      </c>
      <c r="BI4" s="15">
        <v>4.4999999999999997E-3</v>
      </c>
      <c r="BJ4" s="15">
        <v>4.4999999999999997E-3</v>
      </c>
      <c r="BK4" s="15">
        <v>4.4999999999999997E-3</v>
      </c>
      <c r="BL4" s="15">
        <v>4.4999999999999997E-3</v>
      </c>
      <c r="BM4" s="15">
        <v>4.4999999999999997E-3</v>
      </c>
      <c r="BN4" s="14">
        <v>5.0000000000000001E-3</v>
      </c>
      <c r="BO4" s="14">
        <v>5.0000000000000001E-3</v>
      </c>
      <c r="BP4" s="42">
        <v>5.0000000000000001E-3</v>
      </c>
    </row>
    <row r="5" spans="1:68" ht="13.5" thickBot="1">
      <c r="A5" s="16" t="s">
        <v>10</v>
      </c>
      <c r="B5" s="17"/>
      <c r="C5" s="16" t="s">
        <v>9</v>
      </c>
      <c r="D5" s="17"/>
      <c r="E5" s="13">
        <v>4.0000000000000001E-3</v>
      </c>
      <c r="F5" s="14">
        <v>4.0000000000000001E-3</v>
      </c>
      <c r="G5" s="14">
        <v>4.0000000000000001E-3</v>
      </c>
      <c r="H5" s="14">
        <v>4.0000000000000001E-3</v>
      </c>
      <c r="I5" s="14">
        <v>4.0000000000000001E-3</v>
      </c>
      <c r="J5" s="14">
        <v>4.0000000000000001E-3</v>
      </c>
      <c r="K5" s="14">
        <v>4.0000000000000001E-3</v>
      </c>
      <c r="L5" s="14">
        <v>4.0000000000000001E-3</v>
      </c>
      <c r="M5" s="14">
        <v>4.0000000000000001E-3</v>
      </c>
      <c r="N5" s="14">
        <v>4.0000000000000001E-3</v>
      </c>
      <c r="O5" s="14">
        <v>4.0000000000000001E-3</v>
      </c>
      <c r="P5" s="14">
        <v>4.0000000000000001E-3</v>
      </c>
      <c r="Q5" s="14">
        <v>4.0000000000000001E-3</v>
      </c>
      <c r="R5" s="14">
        <v>4.0000000000000001E-3</v>
      </c>
      <c r="S5" s="14">
        <v>4.0000000000000001E-3</v>
      </c>
      <c r="T5" s="14">
        <v>6.0000000000000001E-3</v>
      </c>
      <c r="U5" s="14">
        <v>6.0000000000000001E-3</v>
      </c>
      <c r="V5" s="14">
        <v>6.0000000000000001E-3</v>
      </c>
      <c r="W5" s="14">
        <v>6.0000000000000001E-3</v>
      </c>
      <c r="X5" s="14">
        <v>6.0000000000000001E-3</v>
      </c>
      <c r="Y5" s="14">
        <v>6.0000000000000001E-3</v>
      </c>
      <c r="Z5" s="14">
        <v>6.0000000000000001E-3</v>
      </c>
      <c r="AA5" s="14">
        <v>6.0000000000000001E-3</v>
      </c>
      <c r="AB5" s="14">
        <v>6.0000000000000001E-3</v>
      </c>
      <c r="AC5" s="14">
        <v>6.0000000000000001E-3</v>
      </c>
      <c r="AD5" s="14">
        <v>6.0000000000000001E-3</v>
      </c>
      <c r="AE5" s="14">
        <v>6.0000000000000001E-3</v>
      </c>
      <c r="AF5" s="14">
        <v>6.0000000000000001E-3</v>
      </c>
      <c r="AG5" s="14">
        <v>5.0000000000000001E-3</v>
      </c>
      <c r="AH5" s="14">
        <v>5.0000000000000001E-3</v>
      </c>
      <c r="AI5" s="14">
        <v>5.0000000000000001E-3</v>
      </c>
      <c r="AJ5" s="14">
        <v>5.0000000000000001E-3</v>
      </c>
      <c r="AK5" s="14">
        <v>5.0000000000000001E-3</v>
      </c>
      <c r="AL5" s="14">
        <v>5.0000000000000001E-3</v>
      </c>
      <c r="AM5" s="14">
        <v>5.0000000000000001E-3</v>
      </c>
      <c r="AN5" s="14">
        <v>3.0000000000000001E-3</v>
      </c>
      <c r="AO5" s="14">
        <v>3.0000000000000001E-3</v>
      </c>
      <c r="AP5" s="14">
        <v>3.0000000000000001E-3</v>
      </c>
      <c r="AQ5" s="14">
        <v>3.0000000000000001E-3</v>
      </c>
      <c r="AR5" s="14">
        <v>3.0000000000000001E-3</v>
      </c>
      <c r="AS5" s="14">
        <v>3.0000000000000001E-3</v>
      </c>
      <c r="AT5" s="14">
        <v>3.0000000000000001E-3</v>
      </c>
      <c r="AU5" s="14">
        <v>3.0000000000000001E-3</v>
      </c>
      <c r="AV5" s="14">
        <v>3.0000000000000001E-3</v>
      </c>
      <c r="AW5" s="14">
        <v>3.0000000000000001E-3</v>
      </c>
      <c r="AX5" s="14">
        <v>3.0000000000000001E-3</v>
      </c>
      <c r="AY5" s="14">
        <v>3.0000000000000001E-3</v>
      </c>
      <c r="AZ5" s="14">
        <v>3.0000000000000001E-3</v>
      </c>
      <c r="BA5" s="14">
        <v>3.0000000000000001E-3</v>
      </c>
      <c r="BB5" s="14">
        <v>3.0000000000000001E-3</v>
      </c>
      <c r="BC5" s="14">
        <v>3.0000000000000001E-3</v>
      </c>
      <c r="BD5" s="14">
        <v>5.0000000000000001E-3</v>
      </c>
      <c r="BE5" s="14">
        <v>5.0000000000000001E-3</v>
      </c>
      <c r="BF5" s="14">
        <v>5.0000000000000001E-3</v>
      </c>
      <c r="BG5" s="14">
        <v>5.0000000000000001E-3</v>
      </c>
      <c r="BH5" s="14">
        <v>5.0000000000000001E-3</v>
      </c>
      <c r="BI5" s="15">
        <v>4.4999999999999997E-3</v>
      </c>
      <c r="BJ5" s="15">
        <v>4.4999999999999997E-3</v>
      </c>
      <c r="BK5" s="15">
        <v>4.4999999999999997E-3</v>
      </c>
      <c r="BL5" s="15">
        <v>4.4999999999999997E-3</v>
      </c>
      <c r="BM5" s="15">
        <v>4.4999999999999997E-3</v>
      </c>
      <c r="BN5" s="14">
        <v>5.0000000000000001E-3</v>
      </c>
      <c r="BO5" s="14">
        <v>5.0000000000000001E-3</v>
      </c>
      <c r="BP5" s="42">
        <v>5.0000000000000001E-3</v>
      </c>
    </row>
    <row r="6" spans="1:68">
      <c r="A6" s="18" t="s">
        <v>24</v>
      </c>
      <c r="B6" s="19"/>
      <c r="C6" s="18" t="s">
        <v>23</v>
      </c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43"/>
    </row>
    <row r="7" spans="1:68">
      <c r="A7" s="22" t="s">
        <v>11</v>
      </c>
      <c r="B7" s="23" t="s">
        <v>14</v>
      </c>
      <c r="C7" s="22" t="s">
        <v>18</v>
      </c>
      <c r="D7" s="23" t="s">
        <v>16</v>
      </c>
      <c r="E7" s="24">
        <v>1.2</v>
      </c>
      <c r="F7" s="25">
        <v>1.2</v>
      </c>
      <c r="G7" s="25">
        <v>1.2</v>
      </c>
      <c r="H7" s="25">
        <v>1.2</v>
      </c>
      <c r="I7" s="25">
        <v>1.2</v>
      </c>
      <c r="J7" s="25">
        <v>1.2</v>
      </c>
      <c r="K7" s="25">
        <v>1.2</v>
      </c>
      <c r="L7" s="25">
        <v>1.2</v>
      </c>
      <c r="M7" s="25">
        <v>1.2</v>
      </c>
      <c r="N7" s="25">
        <v>2.4</v>
      </c>
      <c r="O7" s="25">
        <v>2.4</v>
      </c>
      <c r="P7" s="25">
        <v>2.4</v>
      </c>
      <c r="Q7" s="25">
        <v>2.4</v>
      </c>
      <c r="R7" s="26">
        <v>4</v>
      </c>
      <c r="S7" s="26">
        <v>4</v>
      </c>
      <c r="T7" s="26">
        <v>6</v>
      </c>
      <c r="U7" s="26">
        <v>6</v>
      </c>
      <c r="V7" s="26">
        <v>6</v>
      </c>
      <c r="W7" s="26">
        <v>6</v>
      </c>
      <c r="X7" s="26">
        <v>12</v>
      </c>
      <c r="Y7" s="26">
        <v>12</v>
      </c>
      <c r="Z7" s="26">
        <v>12</v>
      </c>
      <c r="AA7" s="26">
        <v>15</v>
      </c>
      <c r="AB7" s="26">
        <v>15</v>
      </c>
      <c r="AC7" s="26">
        <v>15</v>
      </c>
      <c r="AD7" s="26">
        <v>15</v>
      </c>
      <c r="AE7" s="26">
        <v>18</v>
      </c>
      <c r="AF7" s="26">
        <v>18</v>
      </c>
      <c r="AG7" s="26">
        <v>15</v>
      </c>
      <c r="AH7" s="26">
        <v>15</v>
      </c>
      <c r="AI7" s="26">
        <v>16</v>
      </c>
      <c r="AJ7" s="26">
        <v>16</v>
      </c>
      <c r="AK7" s="26">
        <v>18</v>
      </c>
      <c r="AL7" s="26">
        <v>18</v>
      </c>
      <c r="AM7" s="26">
        <v>18</v>
      </c>
      <c r="AN7" s="26">
        <v>11</v>
      </c>
      <c r="AO7" s="26">
        <v>12</v>
      </c>
      <c r="AP7" s="26">
        <v>12</v>
      </c>
      <c r="AQ7" s="26">
        <v>12</v>
      </c>
      <c r="AR7" s="26">
        <v>12</v>
      </c>
      <c r="AS7" s="26">
        <v>12</v>
      </c>
      <c r="AT7" s="26">
        <v>12</v>
      </c>
      <c r="AU7" s="26">
        <v>12</v>
      </c>
      <c r="AV7" s="26">
        <v>13</v>
      </c>
      <c r="AW7" s="26">
        <v>13</v>
      </c>
      <c r="AX7" s="26">
        <v>13</v>
      </c>
      <c r="AY7" s="26">
        <v>13</v>
      </c>
      <c r="AZ7" s="26">
        <v>13</v>
      </c>
      <c r="BA7" s="26">
        <v>13</v>
      </c>
      <c r="BB7" s="26">
        <v>14</v>
      </c>
      <c r="BC7" s="26">
        <v>14</v>
      </c>
      <c r="BD7" s="26">
        <v>23</v>
      </c>
      <c r="BE7" s="26">
        <v>23</v>
      </c>
      <c r="BF7" s="26">
        <v>23</v>
      </c>
      <c r="BG7" s="26">
        <v>23</v>
      </c>
      <c r="BH7" s="26">
        <v>23</v>
      </c>
      <c r="BI7" s="26">
        <v>21</v>
      </c>
      <c r="BJ7" s="26">
        <v>21</v>
      </c>
      <c r="BK7" s="26">
        <v>21</v>
      </c>
      <c r="BL7" s="26">
        <v>21</v>
      </c>
      <c r="BM7" s="26">
        <v>21</v>
      </c>
      <c r="BN7" s="26">
        <v>24</v>
      </c>
      <c r="BO7" s="26">
        <v>24</v>
      </c>
      <c r="BP7" s="44">
        <v>24</v>
      </c>
    </row>
    <row r="8" spans="1:68">
      <c r="A8" s="22"/>
      <c r="B8" s="23" t="s">
        <v>15</v>
      </c>
      <c r="C8" s="22"/>
      <c r="D8" s="23" t="s">
        <v>17</v>
      </c>
      <c r="E8" s="27">
        <v>60</v>
      </c>
      <c r="F8" s="26">
        <v>60</v>
      </c>
      <c r="G8" s="26">
        <v>60</v>
      </c>
      <c r="H8" s="26">
        <v>60</v>
      </c>
      <c r="I8" s="26">
        <v>60</v>
      </c>
      <c r="J8" s="26">
        <v>60</v>
      </c>
      <c r="K8" s="26">
        <v>60</v>
      </c>
      <c r="L8" s="26">
        <v>60</v>
      </c>
      <c r="M8" s="26">
        <v>60</v>
      </c>
      <c r="N8" s="26">
        <v>174</v>
      </c>
      <c r="O8" s="26">
        <v>174</v>
      </c>
      <c r="P8" s="26">
        <v>174</v>
      </c>
      <c r="Q8" s="26">
        <v>174</v>
      </c>
      <c r="R8" s="26">
        <v>400</v>
      </c>
      <c r="S8" s="26">
        <v>400</v>
      </c>
      <c r="T8" s="26">
        <v>600</v>
      </c>
      <c r="U8" s="26">
        <v>600</v>
      </c>
      <c r="V8" s="26">
        <v>600</v>
      </c>
      <c r="W8" s="26">
        <v>600</v>
      </c>
      <c r="X8" s="26">
        <v>600</v>
      </c>
      <c r="Y8" s="26">
        <v>600</v>
      </c>
      <c r="Z8" s="26">
        <v>600</v>
      </c>
      <c r="AA8" s="26">
        <v>600</v>
      </c>
      <c r="AB8" s="26">
        <v>600</v>
      </c>
      <c r="AC8" s="26">
        <v>600</v>
      </c>
      <c r="AD8" s="26">
        <v>600</v>
      </c>
      <c r="AE8" s="26">
        <v>600</v>
      </c>
      <c r="AF8" s="26">
        <v>600</v>
      </c>
      <c r="AG8" s="26">
        <v>500</v>
      </c>
      <c r="AH8" s="26">
        <v>500</v>
      </c>
      <c r="AI8" s="26">
        <v>500</v>
      </c>
      <c r="AJ8" s="26">
        <v>500</v>
      </c>
      <c r="AK8" s="26">
        <v>500</v>
      </c>
      <c r="AL8" s="26">
        <v>500</v>
      </c>
      <c r="AM8" s="26">
        <v>500</v>
      </c>
      <c r="AN8" s="26">
        <v>300</v>
      </c>
      <c r="AO8" s="26">
        <v>300</v>
      </c>
      <c r="AP8" s="26">
        <v>300</v>
      </c>
      <c r="AQ8" s="26">
        <v>300</v>
      </c>
      <c r="AR8" s="26">
        <v>300</v>
      </c>
      <c r="AS8" s="26">
        <v>300</v>
      </c>
      <c r="AT8" s="26">
        <v>300</v>
      </c>
      <c r="AU8" s="26">
        <v>300</v>
      </c>
      <c r="AV8" s="26">
        <v>300</v>
      </c>
      <c r="AW8" s="26">
        <v>300</v>
      </c>
      <c r="AX8" s="26">
        <v>300</v>
      </c>
      <c r="AY8" s="26">
        <v>300</v>
      </c>
      <c r="AZ8" s="26">
        <v>300</v>
      </c>
      <c r="BA8" s="26">
        <v>300</v>
      </c>
      <c r="BB8" s="26">
        <v>300</v>
      </c>
      <c r="BC8" s="26">
        <v>300</v>
      </c>
      <c r="BD8" s="26">
        <v>500</v>
      </c>
      <c r="BE8" s="26">
        <v>500</v>
      </c>
      <c r="BF8" s="26">
        <v>1150</v>
      </c>
      <c r="BG8" s="26">
        <v>1150</v>
      </c>
      <c r="BH8" s="26">
        <v>1150</v>
      </c>
      <c r="BI8" s="26">
        <v>1050</v>
      </c>
      <c r="BJ8" s="26">
        <v>1050</v>
      </c>
      <c r="BK8" s="26">
        <v>1050</v>
      </c>
      <c r="BL8" s="26">
        <v>1050</v>
      </c>
      <c r="BM8" s="26">
        <v>1050</v>
      </c>
      <c r="BN8" s="26">
        <v>1200</v>
      </c>
      <c r="BO8" s="26">
        <v>1200</v>
      </c>
      <c r="BP8" s="44">
        <v>1200</v>
      </c>
    </row>
    <row r="9" spans="1:68" ht="13.5" thickBot="1">
      <c r="A9" s="16" t="s">
        <v>13</v>
      </c>
      <c r="B9" s="17"/>
      <c r="C9" s="16" t="s">
        <v>12</v>
      </c>
      <c r="D9" s="28"/>
      <c r="E9" s="29" t="s">
        <v>34</v>
      </c>
      <c r="F9" s="30" t="s">
        <v>34</v>
      </c>
      <c r="G9" s="30" t="s">
        <v>34</v>
      </c>
      <c r="H9" s="30" t="s">
        <v>34</v>
      </c>
      <c r="I9" s="30" t="s">
        <v>34</v>
      </c>
      <c r="J9" s="30" t="s">
        <v>34</v>
      </c>
      <c r="K9" s="30" t="s">
        <v>34</v>
      </c>
      <c r="L9" s="30" t="s">
        <v>34</v>
      </c>
      <c r="M9" s="30" t="s">
        <v>34</v>
      </c>
      <c r="N9" s="30" t="s">
        <v>34</v>
      </c>
      <c r="O9" s="30" t="s">
        <v>34</v>
      </c>
      <c r="P9" s="30" t="s">
        <v>34</v>
      </c>
      <c r="Q9" s="30" t="s">
        <v>34</v>
      </c>
      <c r="R9" s="30" t="s">
        <v>34</v>
      </c>
      <c r="S9" s="30" t="s">
        <v>34</v>
      </c>
      <c r="T9" s="30" t="s">
        <v>34</v>
      </c>
      <c r="U9" s="30" t="s">
        <v>34</v>
      </c>
      <c r="V9" s="30" t="s">
        <v>34</v>
      </c>
      <c r="W9" s="30" t="s">
        <v>34</v>
      </c>
      <c r="X9" s="30">
        <v>9000</v>
      </c>
      <c r="Y9" s="30">
        <v>9000</v>
      </c>
      <c r="Z9" s="30">
        <v>9000</v>
      </c>
      <c r="AA9" s="30">
        <v>10800</v>
      </c>
      <c r="AB9" s="30">
        <v>10800</v>
      </c>
      <c r="AC9" s="30">
        <v>12000</v>
      </c>
      <c r="AD9" s="30">
        <v>12000</v>
      </c>
      <c r="AE9" s="30">
        <v>12000</v>
      </c>
      <c r="AF9" s="30">
        <v>12000</v>
      </c>
      <c r="AG9" s="30">
        <v>12000</v>
      </c>
      <c r="AH9" s="30">
        <v>12000</v>
      </c>
      <c r="AI9" s="30">
        <v>14400</v>
      </c>
      <c r="AJ9" s="30">
        <v>14400</v>
      </c>
      <c r="AK9" s="30">
        <v>15600</v>
      </c>
      <c r="AL9" s="30">
        <v>15600</v>
      </c>
      <c r="AM9" s="30">
        <v>15600</v>
      </c>
      <c r="AN9" s="30">
        <v>15600</v>
      </c>
      <c r="AO9" s="30">
        <v>16800</v>
      </c>
      <c r="AP9" s="30">
        <v>16800</v>
      </c>
      <c r="AQ9" s="30">
        <v>16800</v>
      </c>
      <c r="AR9" s="30">
        <v>16800</v>
      </c>
      <c r="AS9" s="30">
        <v>16800</v>
      </c>
      <c r="AT9" s="30">
        <v>16800</v>
      </c>
      <c r="AU9" s="30">
        <v>16800</v>
      </c>
      <c r="AV9" s="30">
        <v>16800</v>
      </c>
      <c r="AW9" s="30">
        <v>16800</v>
      </c>
      <c r="AX9" s="30">
        <v>16800</v>
      </c>
      <c r="AY9" s="30">
        <v>16800</v>
      </c>
      <c r="AZ9" s="30">
        <v>16800</v>
      </c>
      <c r="BA9" s="30">
        <v>16800</v>
      </c>
      <c r="BB9" s="30">
        <v>16800</v>
      </c>
      <c r="BC9" s="30">
        <v>16800</v>
      </c>
      <c r="BD9" s="30">
        <v>16800</v>
      </c>
      <c r="BE9" s="30">
        <v>16800</v>
      </c>
      <c r="BF9" s="30">
        <v>16800</v>
      </c>
      <c r="BG9" s="30">
        <v>16800</v>
      </c>
      <c r="BH9" s="30">
        <v>16800</v>
      </c>
      <c r="BI9" s="30">
        <v>16800</v>
      </c>
      <c r="BJ9" s="30">
        <v>16800</v>
      </c>
      <c r="BK9" s="30">
        <v>16800</v>
      </c>
      <c r="BL9" s="30">
        <v>16800</v>
      </c>
      <c r="BM9" s="30">
        <v>16800</v>
      </c>
      <c r="BN9" s="30">
        <v>16800</v>
      </c>
      <c r="BO9" s="30">
        <v>16800</v>
      </c>
      <c r="BP9" s="45">
        <v>16800</v>
      </c>
    </row>
    <row r="10" spans="1:68" ht="13">
      <c r="A10" s="31"/>
      <c r="B10" s="31"/>
      <c r="C10" s="31"/>
      <c r="D10" s="31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</row>
    <row r="11" spans="1:68" ht="13">
      <c r="A11" s="31"/>
      <c r="B11" s="31"/>
      <c r="C11" s="31"/>
      <c r="D11" s="31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</row>
    <row r="14" spans="1:68">
      <c r="BM14" s="32"/>
      <c r="BN14" s="32"/>
      <c r="BO14" s="32"/>
      <c r="BP14" s="32"/>
    </row>
    <row r="15" spans="1:68">
      <c r="BM15" s="32"/>
      <c r="BN15" s="32"/>
      <c r="BO15" s="32"/>
      <c r="BP15" s="32"/>
    </row>
    <row r="16" spans="1:68">
      <c r="BM16" s="33"/>
      <c r="BN16" s="33"/>
      <c r="BO16" s="33"/>
      <c r="BP16" s="33"/>
    </row>
    <row r="17" spans="1:68">
      <c r="BM17" s="33"/>
      <c r="BN17" s="33"/>
      <c r="BO17" s="33"/>
      <c r="BP17" s="33"/>
    </row>
    <row r="32" spans="1:68" ht="54" customHeight="1">
      <c r="A32" s="1" t="s">
        <v>25</v>
      </c>
      <c r="B32" s="1"/>
      <c r="C32" s="1" t="s">
        <v>19</v>
      </c>
      <c r="D32" s="1"/>
    </row>
    <row r="50" spans="1:3">
      <c r="A50" s="34"/>
      <c r="B50" s="34"/>
      <c r="C50" s="34"/>
    </row>
    <row r="88" spans="2:5">
      <c r="E88" s="35"/>
    </row>
    <row r="89" spans="2:5" ht="12.75" customHeight="1">
      <c r="E89" s="35"/>
    </row>
    <row r="90" spans="2:5">
      <c r="B90" s="35"/>
      <c r="C90" s="35"/>
      <c r="D90" s="35"/>
      <c r="E90" s="35"/>
    </row>
    <row r="91" spans="2:5">
      <c r="B91" s="35"/>
      <c r="C91" s="35"/>
      <c r="D91" s="35"/>
      <c r="E91" s="35"/>
    </row>
    <row r="100" spans="2:68" s="36" customFormat="1"/>
    <row r="101" spans="2:68" s="36" customFormat="1">
      <c r="E101" s="37">
        <f t="shared" ref="E101:AJ101" si="0">E2</f>
        <v>1960</v>
      </c>
      <c r="F101" s="37">
        <f t="shared" si="0"/>
        <v>1961</v>
      </c>
      <c r="G101" s="37">
        <f t="shared" si="0"/>
        <v>1962</v>
      </c>
      <c r="H101" s="37">
        <f t="shared" si="0"/>
        <v>1963</v>
      </c>
      <c r="I101" s="37">
        <f t="shared" si="0"/>
        <v>1964</v>
      </c>
      <c r="J101" s="37">
        <f t="shared" si="0"/>
        <v>1965</v>
      </c>
      <c r="K101" s="37">
        <f t="shared" si="0"/>
        <v>1966</v>
      </c>
      <c r="L101" s="37">
        <f t="shared" si="0"/>
        <v>1967</v>
      </c>
      <c r="M101" s="37">
        <f t="shared" si="0"/>
        <v>1968</v>
      </c>
      <c r="N101" s="37">
        <f t="shared" si="0"/>
        <v>1969</v>
      </c>
      <c r="O101" s="37">
        <f t="shared" si="0"/>
        <v>1970</v>
      </c>
      <c r="P101" s="37">
        <f t="shared" si="0"/>
        <v>1971</v>
      </c>
      <c r="Q101" s="37">
        <f t="shared" si="0"/>
        <v>1972</v>
      </c>
      <c r="R101" s="37">
        <f t="shared" si="0"/>
        <v>1973</v>
      </c>
      <c r="S101" s="37">
        <f t="shared" si="0"/>
        <v>1974</v>
      </c>
      <c r="T101" s="37">
        <f t="shared" si="0"/>
        <v>1975</v>
      </c>
      <c r="U101" s="37">
        <f t="shared" si="0"/>
        <v>1976</v>
      </c>
      <c r="V101" s="37">
        <f t="shared" si="0"/>
        <v>1977</v>
      </c>
      <c r="W101" s="37">
        <f t="shared" si="0"/>
        <v>1978</v>
      </c>
      <c r="X101" s="37">
        <f t="shared" si="0"/>
        <v>1979</v>
      </c>
      <c r="Y101" s="37">
        <f t="shared" si="0"/>
        <v>1980</v>
      </c>
      <c r="Z101" s="37">
        <f t="shared" si="0"/>
        <v>1981</v>
      </c>
      <c r="AA101" s="37">
        <f t="shared" si="0"/>
        <v>1982</v>
      </c>
      <c r="AB101" s="37">
        <f t="shared" si="0"/>
        <v>1983</v>
      </c>
      <c r="AC101" s="37">
        <f t="shared" si="0"/>
        <v>1984</v>
      </c>
      <c r="AD101" s="37">
        <f t="shared" si="0"/>
        <v>1985</v>
      </c>
      <c r="AE101" s="37">
        <f t="shared" si="0"/>
        <v>1986</v>
      </c>
      <c r="AF101" s="37">
        <f t="shared" si="0"/>
        <v>1987</v>
      </c>
      <c r="AG101" s="37">
        <f t="shared" si="0"/>
        <v>1988</v>
      </c>
      <c r="AH101" s="37">
        <f t="shared" si="0"/>
        <v>1989</v>
      </c>
      <c r="AI101" s="37">
        <f t="shared" si="0"/>
        <v>1990</v>
      </c>
      <c r="AJ101" s="37">
        <f t="shared" si="0"/>
        <v>1991</v>
      </c>
      <c r="AK101" s="37">
        <f t="shared" ref="AK101:BG101" si="1">AK2</f>
        <v>1992</v>
      </c>
      <c r="AL101" s="37">
        <f t="shared" si="1"/>
        <v>1993</v>
      </c>
      <c r="AM101" s="37">
        <f t="shared" si="1"/>
        <v>1994</v>
      </c>
      <c r="AN101" s="37">
        <f t="shared" si="1"/>
        <v>1995</v>
      </c>
      <c r="AO101" s="37">
        <f t="shared" si="1"/>
        <v>1996</v>
      </c>
      <c r="AP101" s="37">
        <f t="shared" si="1"/>
        <v>1997</v>
      </c>
      <c r="AQ101" s="37">
        <f t="shared" si="1"/>
        <v>1998</v>
      </c>
      <c r="AR101" s="37">
        <f t="shared" si="1"/>
        <v>1999</v>
      </c>
      <c r="AS101" s="37">
        <f t="shared" si="1"/>
        <v>2000</v>
      </c>
      <c r="AT101" s="37">
        <f t="shared" si="1"/>
        <v>2001</v>
      </c>
      <c r="AU101" s="37">
        <f t="shared" si="1"/>
        <v>2002</v>
      </c>
      <c r="AV101" s="37">
        <f t="shared" si="1"/>
        <v>2003</v>
      </c>
      <c r="AW101" s="37">
        <f t="shared" si="1"/>
        <v>2004</v>
      </c>
      <c r="AX101" s="37" t="str">
        <f t="shared" si="1"/>
        <v>2005</v>
      </c>
      <c r="AY101" s="37" t="str">
        <f t="shared" si="1"/>
        <v>2006</v>
      </c>
      <c r="AZ101" s="37" t="str">
        <f t="shared" si="1"/>
        <v>2007</v>
      </c>
      <c r="BA101" s="37" t="str">
        <f t="shared" si="1"/>
        <v>2008</v>
      </c>
      <c r="BB101" s="37" t="str">
        <f t="shared" si="1"/>
        <v>2009</v>
      </c>
      <c r="BC101" s="37" t="str">
        <f t="shared" si="1"/>
        <v>2010</v>
      </c>
      <c r="BD101" s="37" t="str">
        <f t="shared" si="1"/>
        <v>2011</v>
      </c>
      <c r="BE101" s="37" t="str">
        <f t="shared" si="1"/>
        <v>2012</v>
      </c>
      <c r="BF101" s="37">
        <f t="shared" si="1"/>
        <v>2013</v>
      </c>
      <c r="BG101" s="37">
        <f t="shared" si="1"/>
        <v>2014</v>
      </c>
      <c r="BH101" s="37">
        <f t="shared" ref="BH101:BI101" si="2">BH2</f>
        <v>2015</v>
      </c>
      <c r="BI101" s="37">
        <f t="shared" si="2"/>
        <v>2016</v>
      </c>
      <c r="BJ101" s="37">
        <f t="shared" ref="BJ101:BK101" si="3">BJ2</f>
        <v>2017</v>
      </c>
      <c r="BK101" s="37">
        <f t="shared" si="3"/>
        <v>2018</v>
      </c>
      <c r="BL101" s="37">
        <f t="shared" ref="BL101:BM101" si="4">BL2</f>
        <v>2019</v>
      </c>
      <c r="BM101" s="37">
        <f t="shared" si="4"/>
        <v>2020</v>
      </c>
      <c r="BN101" s="37">
        <f t="shared" ref="BN101:BO101" si="5">BN2</f>
        <v>2021</v>
      </c>
      <c r="BO101" s="37">
        <f t="shared" si="5"/>
        <v>2022</v>
      </c>
      <c r="BP101" s="37">
        <f t="shared" ref="BP101" si="6">BP2</f>
        <v>2023</v>
      </c>
    </row>
    <row r="102" spans="2:68" s="36" customFormat="1" ht="28.9" customHeight="1">
      <c r="B102" s="38" t="s">
        <v>30</v>
      </c>
      <c r="C102" s="38" t="s">
        <v>29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</row>
    <row r="103" spans="2:68" s="36" customFormat="1" ht="25">
      <c r="B103" s="38" t="s">
        <v>28</v>
      </c>
      <c r="C103" s="38" t="s">
        <v>27</v>
      </c>
      <c r="D103" s="38"/>
      <c r="E103" s="39">
        <f t="shared" ref="E103:AJ103" si="7">E5</f>
        <v>4.0000000000000001E-3</v>
      </c>
      <c r="F103" s="39">
        <f t="shared" si="7"/>
        <v>4.0000000000000001E-3</v>
      </c>
      <c r="G103" s="39">
        <f t="shared" si="7"/>
        <v>4.0000000000000001E-3</v>
      </c>
      <c r="H103" s="39">
        <f t="shared" si="7"/>
        <v>4.0000000000000001E-3</v>
      </c>
      <c r="I103" s="39">
        <f t="shared" si="7"/>
        <v>4.0000000000000001E-3</v>
      </c>
      <c r="J103" s="39">
        <f t="shared" si="7"/>
        <v>4.0000000000000001E-3</v>
      </c>
      <c r="K103" s="39">
        <f t="shared" si="7"/>
        <v>4.0000000000000001E-3</v>
      </c>
      <c r="L103" s="39">
        <f t="shared" si="7"/>
        <v>4.0000000000000001E-3</v>
      </c>
      <c r="M103" s="39">
        <f t="shared" si="7"/>
        <v>4.0000000000000001E-3</v>
      </c>
      <c r="N103" s="39">
        <f t="shared" si="7"/>
        <v>4.0000000000000001E-3</v>
      </c>
      <c r="O103" s="39">
        <f t="shared" si="7"/>
        <v>4.0000000000000001E-3</v>
      </c>
      <c r="P103" s="39">
        <f t="shared" si="7"/>
        <v>4.0000000000000001E-3</v>
      </c>
      <c r="Q103" s="39">
        <f t="shared" si="7"/>
        <v>4.0000000000000001E-3</v>
      </c>
      <c r="R103" s="39">
        <f t="shared" si="7"/>
        <v>4.0000000000000001E-3</v>
      </c>
      <c r="S103" s="39">
        <f t="shared" si="7"/>
        <v>4.0000000000000001E-3</v>
      </c>
      <c r="T103" s="39">
        <f t="shared" si="7"/>
        <v>6.0000000000000001E-3</v>
      </c>
      <c r="U103" s="39">
        <f t="shared" si="7"/>
        <v>6.0000000000000001E-3</v>
      </c>
      <c r="V103" s="39">
        <f t="shared" si="7"/>
        <v>6.0000000000000001E-3</v>
      </c>
      <c r="W103" s="39">
        <f t="shared" si="7"/>
        <v>6.0000000000000001E-3</v>
      </c>
      <c r="X103" s="39">
        <f t="shared" si="7"/>
        <v>6.0000000000000001E-3</v>
      </c>
      <c r="Y103" s="39">
        <f t="shared" si="7"/>
        <v>6.0000000000000001E-3</v>
      </c>
      <c r="Z103" s="39">
        <f t="shared" si="7"/>
        <v>6.0000000000000001E-3</v>
      </c>
      <c r="AA103" s="39">
        <f t="shared" si="7"/>
        <v>6.0000000000000001E-3</v>
      </c>
      <c r="AB103" s="39">
        <f t="shared" si="7"/>
        <v>6.0000000000000001E-3</v>
      </c>
      <c r="AC103" s="39">
        <f t="shared" si="7"/>
        <v>6.0000000000000001E-3</v>
      </c>
      <c r="AD103" s="39">
        <f t="shared" si="7"/>
        <v>6.0000000000000001E-3</v>
      </c>
      <c r="AE103" s="39">
        <f t="shared" si="7"/>
        <v>6.0000000000000001E-3</v>
      </c>
      <c r="AF103" s="39">
        <f t="shared" si="7"/>
        <v>6.0000000000000001E-3</v>
      </c>
      <c r="AG103" s="39">
        <f t="shared" si="7"/>
        <v>5.0000000000000001E-3</v>
      </c>
      <c r="AH103" s="39">
        <f t="shared" si="7"/>
        <v>5.0000000000000001E-3</v>
      </c>
      <c r="AI103" s="39">
        <f t="shared" si="7"/>
        <v>5.0000000000000001E-3</v>
      </c>
      <c r="AJ103" s="39">
        <f t="shared" si="7"/>
        <v>5.0000000000000001E-3</v>
      </c>
      <c r="AK103" s="39">
        <f t="shared" ref="AK103:BG103" si="8">AK5</f>
        <v>5.0000000000000001E-3</v>
      </c>
      <c r="AL103" s="39">
        <f t="shared" si="8"/>
        <v>5.0000000000000001E-3</v>
      </c>
      <c r="AM103" s="39">
        <f t="shared" si="8"/>
        <v>5.0000000000000001E-3</v>
      </c>
      <c r="AN103" s="39">
        <f t="shared" si="8"/>
        <v>3.0000000000000001E-3</v>
      </c>
      <c r="AO103" s="39">
        <f t="shared" si="8"/>
        <v>3.0000000000000001E-3</v>
      </c>
      <c r="AP103" s="39">
        <f t="shared" si="8"/>
        <v>3.0000000000000001E-3</v>
      </c>
      <c r="AQ103" s="39">
        <f t="shared" si="8"/>
        <v>3.0000000000000001E-3</v>
      </c>
      <c r="AR103" s="39">
        <f t="shared" si="8"/>
        <v>3.0000000000000001E-3</v>
      </c>
      <c r="AS103" s="39">
        <f t="shared" si="8"/>
        <v>3.0000000000000001E-3</v>
      </c>
      <c r="AT103" s="39">
        <f t="shared" si="8"/>
        <v>3.0000000000000001E-3</v>
      </c>
      <c r="AU103" s="39">
        <f t="shared" si="8"/>
        <v>3.0000000000000001E-3</v>
      </c>
      <c r="AV103" s="39">
        <f t="shared" si="8"/>
        <v>3.0000000000000001E-3</v>
      </c>
      <c r="AW103" s="39">
        <f t="shared" si="8"/>
        <v>3.0000000000000001E-3</v>
      </c>
      <c r="AX103" s="39">
        <f t="shared" si="8"/>
        <v>3.0000000000000001E-3</v>
      </c>
      <c r="AY103" s="39">
        <f t="shared" si="8"/>
        <v>3.0000000000000001E-3</v>
      </c>
      <c r="AZ103" s="39">
        <f t="shared" si="8"/>
        <v>3.0000000000000001E-3</v>
      </c>
      <c r="BA103" s="39">
        <f t="shared" si="8"/>
        <v>3.0000000000000001E-3</v>
      </c>
      <c r="BB103" s="39">
        <f t="shared" si="8"/>
        <v>3.0000000000000001E-3</v>
      </c>
      <c r="BC103" s="39">
        <f t="shared" si="8"/>
        <v>3.0000000000000001E-3</v>
      </c>
      <c r="BD103" s="39">
        <f t="shared" si="8"/>
        <v>5.0000000000000001E-3</v>
      </c>
      <c r="BE103" s="39">
        <f t="shared" si="8"/>
        <v>5.0000000000000001E-3</v>
      </c>
      <c r="BF103" s="39">
        <f t="shared" si="8"/>
        <v>5.0000000000000001E-3</v>
      </c>
      <c r="BG103" s="39">
        <f t="shared" si="8"/>
        <v>5.0000000000000001E-3</v>
      </c>
      <c r="BH103" s="39">
        <f t="shared" ref="BH103:BI103" si="9">BH5</f>
        <v>5.0000000000000001E-3</v>
      </c>
      <c r="BI103" s="39">
        <f t="shared" si="9"/>
        <v>4.4999999999999997E-3</v>
      </c>
      <c r="BJ103" s="39">
        <f t="shared" ref="BJ103:BK103" si="10">BJ5</f>
        <v>4.4999999999999997E-3</v>
      </c>
      <c r="BK103" s="39">
        <f t="shared" si="10"/>
        <v>4.4999999999999997E-3</v>
      </c>
      <c r="BL103" s="39">
        <f t="shared" ref="BL103:BM103" si="11">BL5</f>
        <v>4.4999999999999997E-3</v>
      </c>
      <c r="BM103" s="39">
        <f t="shared" si="11"/>
        <v>4.4999999999999997E-3</v>
      </c>
      <c r="BN103" s="39">
        <f t="shared" ref="BN103:BO103" si="12">BN5</f>
        <v>5.0000000000000001E-3</v>
      </c>
      <c r="BO103" s="39">
        <f t="shared" si="12"/>
        <v>5.0000000000000001E-3</v>
      </c>
      <c r="BP103" s="39">
        <f t="shared" ref="BP103" si="13">BP5</f>
        <v>5.0000000000000001E-3</v>
      </c>
    </row>
    <row r="104" spans="2:68" s="36" customFormat="1">
      <c r="B104" s="38" t="s">
        <v>22</v>
      </c>
      <c r="C104" s="38" t="s">
        <v>21</v>
      </c>
    </row>
    <row r="105" spans="2:68" s="36" customFormat="1" ht="25">
      <c r="B105" s="38" t="s">
        <v>11</v>
      </c>
      <c r="C105" s="38" t="s">
        <v>18</v>
      </c>
      <c r="D105" s="36" t="s">
        <v>17</v>
      </c>
      <c r="E105" s="40">
        <f t="shared" ref="E105:AJ105" si="14">E8</f>
        <v>60</v>
      </c>
      <c r="F105" s="40">
        <f t="shared" si="14"/>
        <v>60</v>
      </c>
      <c r="G105" s="40">
        <f t="shared" si="14"/>
        <v>60</v>
      </c>
      <c r="H105" s="40">
        <f t="shared" si="14"/>
        <v>60</v>
      </c>
      <c r="I105" s="40">
        <f t="shared" si="14"/>
        <v>60</v>
      </c>
      <c r="J105" s="40">
        <f t="shared" si="14"/>
        <v>60</v>
      </c>
      <c r="K105" s="40">
        <f t="shared" si="14"/>
        <v>60</v>
      </c>
      <c r="L105" s="40">
        <f t="shared" si="14"/>
        <v>60</v>
      </c>
      <c r="M105" s="40">
        <f t="shared" si="14"/>
        <v>60</v>
      </c>
      <c r="N105" s="40">
        <f t="shared" si="14"/>
        <v>174</v>
      </c>
      <c r="O105" s="40">
        <f t="shared" si="14"/>
        <v>174</v>
      </c>
      <c r="P105" s="40">
        <f t="shared" si="14"/>
        <v>174</v>
      </c>
      <c r="Q105" s="40">
        <f t="shared" si="14"/>
        <v>174</v>
      </c>
      <c r="R105" s="40">
        <f t="shared" si="14"/>
        <v>400</v>
      </c>
      <c r="S105" s="40">
        <f t="shared" si="14"/>
        <v>400</v>
      </c>
      <c r="T105" s="40">
        <f t="shared" si="14"/>
        <v>600</v>
      </c>
      <c r="U105" s="40">
        <f t="shared" si="14"/>
        <v>600</v>
      </c>
      <c r="V105" s="40">
        <f t="shared" si="14"/>
        <v>600</v>
      </c>
      <c r="W105" s="40">
        <f t="shared" si="14"/>
        <v>600</v>
      </c>
      <c r="X105" s="40">
        <f t="shared" si="14"/>
        <v>600</v>
      </c>
      <c r="Y105" s="40">
        <f t="shared" si="14"/>
        <v>600</v>
      </c>
      <c r="Z105" s="40">
        <f t="shared" si="14"/>
        <v>600</v>
      </c>
      <c r="AA105" s="40">
        <f t="shared" si="14"/>
        <v>600</v>
      </c>
      <c r="AB105" s="40">
        <f t="shared" si="14"/>
        <v>600</v>
      </c>
      <c r="AC105" s="40">
        <f t="shared" si="14"/>
        <v>600</v>
      </c>
      <c r="AD105" s="40">
        <f t="shared" si="14"/>
        <v>600</v>
      </c>
      <c r="AE105" s="40">
        <f t="shared" si="14"/>
        <v>600</v>
      </c>
      <c r="AF105" s="40">
        <f t="shared" si="14"/>
        <v>600</v>
      </c>
      <c r="AG105" s="40">
        <f t="shared" si="14"/>
        <v>500</v>
      </c>
      <c r="AH105" s="40">
        <f t="shared" si="14"/>
        <v>500</v>
      </c>
      <c r="AI105" s="40">
        <f t="shared" si="14"/>
        <v>500</v>
      </c>
      <c r="AJ105" s="40">
        <f t="shared" si="14"/>
        <v>500</v>
      </c>
      <c r="AK105" s="40">
        <f t="shared" ref="AK105:BG105" si="15">AK8</f>
        <v>500</v>
      </c>
      <c r="AL105" s="40">
        <f t="shared" si="15"/>
        <v>500</v>
      </c>
      <c r="AM105" s="40">
        <f t="shared" si="15"/>
        <v>500</v>
      </c>
      <c r="AN105" s="40">
        <f t="shared" si="15"/>
        <v>300</v>
      </c>
      <c r="AO105" s="40">
        <f t="shared" si="15"/>
        <v>300</v>
      </c>
      <c r="AP105" s="40">
        <f t="shared" si="15"/>
        <v>300</v>
      </c>
      <c r="AQ105" s="40">
        <f t="shared" si="15"/>
        <v>300</v>
      </c>
      <c r="AR105" s="40">
        <f t="shared" si="15"/>
        <v>300</v>
      </c>
      <c r="AS105" s="40">
        <f t="shared" si="15"/>
        <v>300</v>
      </c>
      <c r="AT105" s="40">
        <f t="shared" si="15"/>
        <v>300</v>
      </c>
      <c r="AU105" s="40">
        <f t="shared" si="15"/>
        <v>300</v>
      </c>
      <c r="AV105" s="40">
        <f t="shared" si="15"/>
        <v>300</v>
      </c>
      <c r="AW105" s="40">
        <f t="shared" si="15"/>
        <v>300</v>
      </c>
      <c r="AX105" s="40">
        <f t="shared" si="15"/>
        <v>300</v>
      </c>
      <c r="AY105" s="40">
        <f t="shared" si="15"/>
        <v>300</v>
      </c>
      <c r="AZ105" s="40">
        <f t="shared" si="15"/>
        <v>300</v>
      </c>
      <c r="BA105" s="40">
        <f t="shared" si="15"/>
        <v>300</v>
      </c>
      <c r="BB105" s="40">
        <f t="shared" si="15"/>
        <v>300</v>
      </c>
      <c r="BC105" s="40">
        <f t="shared" si="15"/>
        <v>300</v>
      </c>
      <c r="BD105" s="40">
        <f t="shared" si="15"/>
        <v>500</v>
      </c>
      <c r="BE105" s="40">
        <f t="shared" si="15"/>
        <v>500</v>
      </c>
      <c r="BF105" s="40">
        <f t="shared" si="15"/>
        <v>1150</v>
      </c>
      <c r="BG105" s="40">
        <f t="shared" si="15"/>
        <v>1150</v>
      </c>
      <c r="BH105" s="40">
        <f t="shared" ref="BH105:BI105" si="16">BH8</f>
        <v>1150</v>
      </c>
      <c r="BI105" s="40">
        <f t="shared" si="16"/>
        <v>1050</v>
      </c>
      <c r="BJ105" s="40">
        <f t="shared" ref="BJ105:BK105" si="17">BJ8</f>
        <v>1050</v>
      </c>
      <c r="BK105" s="40">
        <f t="shared" si="17"/>
        <v>1050</v>
      </c>
      <c r="BL105" s="40">
        <f t="shared" ref="BL105:BM105" si="18">BL8</f>
        <v>1050</v>
      </c>
      <c r="BM105" s="40">
        <f t="shared" si="18"/>
        <v>1050</v>
      </c>
      <c r="BN105" s="40">
        <f t="shared" ref="BN105:BO105" si="19">BN8</f>
        <v>1200</v>
      </c>
      <c r="BO105" s="40">
        <f t="shared" si="19"/>
        <v>1200</v>
      </c>
      <c r="BP105" s="40">
        <f t="shared" ref="BP105" si="20">BP8</f>
        <v>1200</v>
      </c>
    </row>
    <row r="106" spans="2:68" s="36" customFormat="1" ht="25">
      <c r="B106" s="38" t="s">
        <v>11</v>
      </c>
      <c r="C106" s="38" t="s">
        <v>18</v>
      </c>
      <c r="D106" s="36" t="s">
        <v>16</v>
      </c>
      <c r="E106" s="40">
        <f t="shared" ref="E106:AJ106" si="21">E7</f>
        <v>1.2</v>
      </c>
      <c r="F106" s="40">
        <f t="shared" si="21"/>
        <v>1.2</v>
      </c>
      <c r="G106" s="40">
        <f t="shared" si="21"/>
        <v>1.2</v>
      </c>
      <c r="H106" s="40">
        <f t="shared" si="21"/>
        <v>1.2</v>
      </c>
      <c r="I106" s="40">
        <f t="shared" si="21"/>
        <v>1.2</v>
      </c>
      <c r="J106" s="40">
        <f t="shared" si="21"/>
        <v>1.2</v>
      </c>
      <c r="K106" s="40">
        <f t="shared" si="21"/>
        <v>1.2</v>
      </c>
      <c r="L106" s="40">
        <f t="shared" si="21"/>
        <v>1.2</v>
      </c>
      <c r="M106" s="40">
        <f t="shared" si="21"/>
        <v>1.2</v>
      </c>
      <c r="N106" s="40">
        <f t="shared" si="21"/>
        <v>2.4</v>
      </c>
      <c r="O106" s="40">
        <f t="shared" si="21"/>
        <v>2.4</v>
      </c>
      <c r="P106" s="40">
        <f t="shared" si="21"/>
        <v>2.4</v>
      </c>
      <c r="Q106" s="40">
        <f t="shared" si="21"/>
        <v>2.4</v>
      </c>
      <c r="R106" s="40">
        <f t="shared" si="21"/>
        <v>4</v>
      </c>
      <c r="S106" s="40">
        <f t="shared" si="21"/>
        <v>4</v>
      </c>
      <c r="T106" s="40">
        <f t="shared" si="21"/>
        <v>6</v>
      </c>
      <c r="U106" s="40">
        <f t="shared" si="21"/>
        <v>6</v>
      </c>
      <c r="V106" s="40">
        <f t="shared" si="21"/>
        <v>6</v>
      </c>
      <c r="W106" s="40">
        <f t="shared" si="21"/>
        <v>6</v>
      </c>
      <c r="X106" s="40">
        <f t="shared" si="21"/>
        <v>12</v>
      </c>
      <c r="Y106" s="40">
        <f t="shared" si="21"/>
        <v>12</v>
      </c>
      <c r="Z106" s="40">
        <f t="shared" si="21"/>
        <v>12</v>
      </c>
      <c r="AA106" s="40">
        <f t="shared" si="21"/>
        <v>15</v>
      </c>
      <c r="AB106" s="40">
        <f t="shared" si="21"/>
        <v>15</v>
      </c>
      <c r="AC106" s="40">
        <f t="shared" si="21"/>
        <v>15</v>
      </c>
      <c r="AD106" s="40">
        <f t="shared" si="21"/>
        <v>15</v>
      </c>
      <c r="AE106" s="40">
        <f t="shared" si="21"/>
        <v>18</v>
      </c>
      <c r="AF106" s="40">
        <f t="shared" si="21"/>
        <v>18</v>
      </c>
      <c r="AG106" s="40">
        <f t="shared" si="21"/>
        <v>15</v>
      </c>
      <c r="AH106" s="40">
        <f t="shared" si="21"/>
        <v>15</v>
      </c>
      <c r="AI106" s="40">
        <f t="shared" si="21"/>
        <v>16</v>
      </c>
      <c r="AJ106" s="40">
        <f t="shared" si="21"/>
        <v>16</v>
      </c>
      <c r="AK106" s="40">
        <f t="shared" ref="AK106:BG106" si="22">AK7</f>
        <v>18</v>
      </c>
      <c r="AL106" s="40">
        <f t="shared" si="22"/>
        <v>18</v>
      </c>
      <c r="AM106" s="40">
        <f t="shared" si="22"/>
        <v>18</v>
      </c>
      <c r="AN106" s="40">
        <f t="shared" si="22"/>
        <v>11</v>
      </c>
      <c r="AO106" s="40">
        <f t="shared" si="22"/>
        <v>12</v>
      </c>
      <c r="AP106" s="40">
        <f t="shared" si="22"/>
        <v>12</v>
      </c>
      <c r="AQ106" s="40">
        <f t="shared" si="22"/>
        <v>12</v>
      </c>
      <c r="AR106" s="40">
        <f t="shared" si="22"/>
        <v>12</v>
      </c>
      <c r="AS106" s="40">
        <f t="shared" si="22"/>
        <v>12</v>
      </c>
      <c r="AT106" s="40">
        <f t="shared" si="22"/>
        <v>12</v>
      </c>
      <c r="AU106" s="40">
        <f t="shared" si="22"/>
        <v>12</v>
      </c>
      <c r="AV106" s="40">
        <f t="shared" si="22"/>
        <v>13</v>
      </c>
      <c r="AW106" s="40">
        <f t="shared" si="22"/>
        <v>13</v>
      </c>
      <c r="AX106" s="40">
        <f t="shared" si="22"/>
        <v>13</v>
      </c>
      <c r="AY106" s="40">
        <f t="shared" si="22"/>
        <v>13</v>
      </c>
      <c r="AZ106" s="40">
        <f t="shared" si="22"/>
        <v>13</v>
      </c>
      <c r="BA106" s="40">
        <f t="shared" si="22"/>
        <v>13</v>
      </c>
      <c r="BB106" s="40">
        <f t="shared" si="22"/>
        <v>14</v>
      </c>
      <c r="BC106" s="40">
        <f t="shared" si="22"/>
        <v>14</v>
      </c>
      <c r="BD106" s="40">
        <f t="shared" si="22"/>
        <v>23</v>
      </c>
      <c r="BE106" s="40">
        <f t="shared" si="22"/>
        <v>23</v>
      </c>
      <c r="BF106" s="40">
        <f t="shared" si="22"/>
        <v>23</v>
      </c>
      <c r="BG106" s="40">
        <f t="shared" si="22"/>
        <v>23</v>
      </c>
      <c r="BH106" s="40">
        <f t="shared" ref="BH106:BI106" si="23">BH7</f>
        <v>23</v>
      </c>
      <c r="BI106" s="40">
        <f t="shared" si="23"/>
        <v>21</v>
      </c>
      <c r="BJ106" s="40">
        <f t="shared" ref="BJ106:BK106" si="24">BJ7</f>
        <v>21</v>
      </c>
      <c r="BK106" s="40">
        <f t="shared" si="24"/>
        <v>21</v>
      </c>
      <c r="BL106" s="40">
        <f t="shared" ref="BL106:BM106" si="25">BL7</f>
        <v>21</v>
      </c>
      <c r="BM106" s="40">
        <f t="shared" si="25"/>
        <v>21</v>
      </c>
      <c r="BN106" s="40">
        <f t="shared" ref="BN106:BO106" si="26">BN7</f>
        <v>24</v>
      </c>
      <c r="BO106" s="40">
        <f t="shared" si="26"/>
        <v>24</v>
      </c>
      <c r="BP106" s="40">
        <f t="shared" ref="BP106" si="27">BP7</f>
        <v>24</v>
      </c>
    </row>
    <row r="107" spans="2:68" s="36" customFormat="1"/>
    <row r="108" spans="2:68" s="36" customFormat="1"/>
    <row r="109" spans="2:68" s="36" customFormat="1"/>
    <row r="110" spans="2:68" s="36" customFormat="1"/>
    <row r="111" spans="2:68" s="36" customFormat="1"/>
  </sheetData>
  <mergeCells count="16">
    <mergeCell ref="A7:A8"/>
    <mergeCell ref="A32:B32"/>
    <mergeCell ref="C32:D32"/>
    <mergeCell ref="C1:D1"/>
    <mergeCell ref="A1:B1"/>
    <mergeCell ref="A9:B9"/>
    <mergeCell ref="C3:D3"/>
    <mergeCell ref="C4:D4"/>
    <mergeCell ref="C5:D5"/>
    <mergeCell ref="C6:D6"/>
    <mergeCell ref="C7:C8"/>
    <mergeCell ref="C9:D9"/>
    <mergeCell ref="A3:B3"/>
    <mergeCell ref="A4:B4"/>
    <mergeCell ref="A5:B5"/>
    <mergeCell ref="A6:B6"/>
  </mergeCells>
  <pageMargins left="0.31496062992125984" right="0.27559055118110237" top="0.19685039370078741" bottom="0.43307086614173229" header="0.27559055118110237" footer="0.23622047244094491"/>
  <pageSetup paperSize="9" scale="73" orientation="landscape" r:id="rId1"/>
  <headerFooter alignWithMargins="0">
    <oddFooter>&amp;LStatistique des assurances sociales suisses, OFAS Schweizerische Sozialversicherungsstatistik, BSV&amp;R&amp;A;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EO_APG_9</vt:lpstr>
      <vt:lpstr>EO_APG_9!_ftn1</vt:lpstr>
      <vt:lpstr>EO_APG_9!Druckbereich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2019-11-27T11:27:48Z</cp:lastPrinted>
  <dcterms:created xsi:type="dcterms:W3CDTF">2002-05-15T05:39:52Z</dcterms:created>
  <dcterms:modified xsi:type="dcterms:W3CDTF">2023-11-24T14:58:52Z</dcterms:modified>
</cp:coreProperties>
</file>