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mc:AlternateContent xmlns:mc="http://schemas.openxmlformats.org/markup-compatibility/2006">
    <mc:Choice Requires="x15">
      <x15ac:absPath xmlns:x15ac="http://schemas.microsoft.com/office/spreadsheetml/2010/11/ac" url="O:\MASS\01_admin\00_sekretariat\Sekretariat\SVS-WEB-Tabellen\SVS 2023 fertige Tabellen\GRSV\"/>
    </mc:Choice>
  </mc:AlternateContent>
  <xr:revisionPtr revIDLastSave="0" documentId="13_ncr:1_{45A7843B-22CA-4247-8E74-7B950885FDBF}" xr6:coauthVersionLast="47" xr6:coauthVersionMax="47" xr10:uidLastSave="{00000000-0000-0000-0000-000000000000}"/>
  <bookViews>
    <workbookView xWindow="-38520" yWindow="-120" windowWidth="38640" windowHeight="21120" tabRatio="539" xr2:uid="{00000000-000D-0000-FFFF-FFFF00000000}"/>
  </bookViews>
  <sheets>
    <sheet name="GRSV_CGAS_2_3 " sheetId="1" r:id="rId1"/>
  </sheets>
  <externalReferences>
    <externalReference r:id="rId2"/>
  </externalReferences>
  <definedNames>
    <definedName name="_Regression_Int" hidden="1">1</definedName>
    <definedName name="ACwvu.Anteile._.87_96." hidden="1">'[1]GR nach Funktion'!$B$443:$Z$477</definedName>
    <definedName name="ACwvu.Detail._.87_96." hidden="1">'[1]GR nach Funktion'!$A$3:$Z$441</definedName>
    <definedName name="ACwvu.Gesamtrechnung._.87_96." hidden="1">'[1]GR ab 87 im Überblick'!$A$1:$M$30</definedName>
    <definedName name="ACwvu.Grafik._.Anteile._.1996." hidden="1">'[1]GR nach Funktion'!$AB$481</definedName>
    <definedName name="ACwvu.Übersicht._.87_96." hidden="1">'[1]GR nach Funktion'!$A$3:$Z$441</definedName>
    <definedName name="ACwvu.Veränderungsraten._.87_96." hidden="1">'[1]GR ab 87 im Überblick'!$A$1:$M$64</definedName>
    <definedName name="Cwvu.Anteile._.87_96." hidden="1">'[1]GR nach Funktion'!$A$3:$IV$442</definedName>
    <definedName name="Cwvu.Detail._.87_96."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Cwvu.Gesamtrechnung._.87_96." hidden="1">'[1]GR ab 87 im Überblick'!$A$26:$IV$26,'[1]GR ab 87 im Überblick'!$A$33:$IV$47,'[1]GR ab 87 im Überblick'!$A$66:$IV$98</definedName>
    <definedName name="Cwvu.Grafik._.Anteile._.1996." hidden="1">'[1]GR nach Funktion'!$A$3:$IV$442</definedName>
    <definedName name="Cwvu.Übersicht._.87_96."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Cwvu.Veränderungsraten._.87_96." hidden="1">'[1]GR ab 87 im Überblick'!$A$1:$IV$48,'[1]GR ab 87 im Überblick'!$A$66:$IV$98</definedName>
    <definedName name="_xlnm.Print_Area" localSheetId="0">'GRSV_CGAS_2_3 '!$A$1:$AH$74</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Rwvu.Anteile._.87_96." hidden="1">'[1]GR nach Funktion'!$A$1:$A$65536,'[1]GR nach Funktion'!$F$1:$P$65536,'[1]GR nach Funktion'!$AA$1:$AA$65536</definedName>
    <definedName name="Rwvu.Detail._.87_96." hidden="1">'[1]GR nach Funktion'!$A$1:$A$65536,'[1]GR nach Funktion'!$F$1:$P$65536,'[1]GR nach Funktion'!$AA$1:$AA$65536</definedName>
    <definedName name="Rwvu.Gesamtrechnung._.87_96." hidden="1">'[1]GR ab 87 im Überblick'!$C$1:$C$65536</definedName>
    <definedName name="Rwvu.Grafik._.Anteile._.1996." hidden="1">'[1]GR nach Funktion'!$A$1:$A$65536,'[1]GR nach Funktion'!$F$1:$P$65536,'[1]GR nach Funktion'!$AA$1:$AA$65536</definedName>
    <definedName name="Rwvu.Übersicht._.87_96." hidden="1">'[1]GR nach Funktion'!$A$1:$A$65536,'[1]GR nach Funktion'!$F$1:$P$65536,'[1]GR nach Funktion'!$AA$1:$AA$65536</definedName>
    <definedName name="Rwvu.Veränderungsraten._.87_96." hidden="1">'[1]GR ab 87 im Überblick'!$C$1:$C$65536</definedName>
    <definedName name="Swvu.Anteile._.87_96." hidden="1">'[1]GR nach Funktion'!$B$443:$Z$477</definedName>
    <definedName name="Swvu.Detail._.87_96." hidden="1">'[1]GR nach Funktion'!$A$3:$Z$441</definedName>
    <definedName name="Swvu.Gesamtrechnung._.87_96." hidden="1">'[1]GR ab 87 im Überblick'!$A$1:$M$30</definedName>
    <definedName name="Swvu.Grafik._.Anteile._.1996." hidden="1">'[1]GR nach Funktion'!$AB$481</definedName>
    <definedName name="Swvu.Übersicht._.87_96." hidden="1">'[1]GR nach Funktion'!$A$3:$Z$441</definedName>
    <definedName name="Swvu.Veränderungsraten._.87_96." hidden="1">'[1]GR ab 87 im Überblick'!$A$1:$M$64</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1F4E3881_ECC8_11D2_860B_9210B007D43B_.wvu.Cols" hidden="1">'[1]GR nach Funktion'!$A$1:$A$65536,'[1]GR nach Funktion'!$F$1:$P$65536,'[1]GR nach Funktion'!$AA$1:$AA$65536</definedName>
    <definedName name="Z_1F4E3881_ECC8_11D2_860B_9210B007D43B_.wvu.PrintArea" hidden="1">'[1]GR nach Funktion'!$A$3:$Z$441</definedName>
    <definedName name="Z_1F4E3881_ECC8_11D2_860B_9210B007D43B_.wvu.PrintTitles" hidden="1">'[1]GR nach Funktion'!$A$1:$I$65536,'[1]GR nach Funktion'!$A$3:$IV$4</definedName>
    <definedName name="Z_1F4E3881_ECC8_11D2_860B_9210B007D43B_.wvu.Rows" hidden="1">'[1]GR nach Funktion'!$A$3:$IV$442</definedName>
    <definedName name="Z_1F4E3882_ECC8_11D2_860B_9210B007D43B_.wvu.Cols" hidden="1">'[1]GR nach Funktion'!$A$1:$A$65536,'[1]GR nach Funktion'!$F$1:$P$65536,'[1]GR nach Funktion'!$AA$1:$AA$65536</definedName>
    <definedName name="Z_1F4E3882_ECC8_11D2_860B_9210B007D43B_.wvu.PrintArea" hidden="1">'[1]GR nach Funktion'!$A$3:$Z$441</definedName>
    <definedName name="Z_1F4E3882_ECC8_11D2_860B_9210B007D43B_.wvu.PrintTitles" hidden="1">'[1]GR nach Funktion'!$A$1:$I$65536,'[1]GR nach Funktion'!$A$3:$IV$4</definedName>
    <definedName name="Z_1F4E3882_ECC8_11D2_860B_9210B007D43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1F4E3883_ECC8_11D2_860B_9210B007D43B_.wvu.Cols" hidden="1">'[1]GR nach Funktion'!$A$1:$A$65536,'[1]GR nach Funktion'!$F$1:$P$65536,'[1]GR nach Funktion'!$AA$1:$AA$65536</definedName>
    <definedName name="Z_1F4E3883_ECC8_11D2_860B_9210B007D43B_.wvu.PrintArea" hidden="1">'[1]GR nach Funktion'!$A$3:$Z$441</definedName>
    <definedName name="Z_1F4E3883_ECC8_11D2_860B_9210B007D43B_.wvu.PrintTitles" hidden="1">'[1]GR nach Funktion'!$A$1:$I$65536,'[1]GR nach Funktion'!$A$3:$IV$4</definedName>
    <definedName name="Z_1F4E3883_ECC8_11D2_860B_9210B007D43B_.wvu.Rows" hidden="1">'[1]GR nach Funktion'!$A$3:$IV$442</definedName>
    <definedName name="Z_1F4E3884_ECC8_11D2_860B_9210B007D43B_.wvu.Cols" hidden="1">'[1]GR nach Funktion'!$A$1:$A$65536,'[1]GR nach Funktion'!$F$1:$P$65536,'[1]GR nach Funktion'!$AA$1:$AA$65536</definedName>
    <definedName name="Z_1F4E3884_ECC8_11D2_860B_9210B007D43B_.wvu.PrintArea" hidden="1">'[1]GR nach Funktion'!$A$3:$Z$441</definedName>
    <definedName name="Z_1F4E3884_ECC8_11D2_860B_9210B007D43B_.wvu.PrintTitles" hidden="1">'[1]GR nach Funktion'!$A$1:$I$65536,'[1]GR nach Funktion'!$A$3:$IV$4</definedName>
    <definedName name="Z_1F4E3884_ECC8_11D2_860B_9210B007D43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31D3EF01_F23F_11D2_860B_9E13BC17C73B_.wvu.Cols" hidden="1">'[1]GR nach Funktion'!$A$1:$A$65536,'[1]GR nach Funktion'!$F$1:$P$65536,'[1]GR nach Funktion'!$AA$1:$AA$65536</definedName>
    <definedName name="Z_31D3EF01_F23F_11D2_860B_9E13BC17C73B_.wvu.PrintArea" hidden="1">'[1]GR nach Funktion'!$A$3:$Z$441</definedName>
    <definedName name="Z_31D3EF01_F23F_11D2_860B_9E13BC17C73B_.wvu.PrintTitles" hidden="1">'[1]GR nach Funktion'!$A$1:$I$65536,'[1]GR nach Funktion'!$A$3:$IV$4</definedName>
    <definedName name="Z_31D3EF01_F23F_11D2_860B_9E13BC17C73B_.wvu.Rows" hidden="1">'[1]GR nach Funktion'!$A$3:$IV$442</definedName>
    <definedName name="Z_31D3EF02_F23F_11D2_860B_9E13BC17C73B_.wvu.Cols" hidden="1">'[1]GR nach Funktion'!$A$1:$A$65536,'[1]GR nach Funktion'!$F$1:$P$65536,'[1]GR nach Funktion'!$AA$1:$AA$65536</definedName>
    <definedName name="Z_31D3EF02_F23F_11D2_860B_9E13BC17C73B_.wvu.PrintArea" hidden="1">'[1]GR nach Funktion'!$A$3:$Z$441</definedName>
    <definedName name="Z_31D3EF02_F23F_11D2_860B_9E13BC17C73B_.wvu.PrintTitles" hidden="1">'[1]GR nach Funktion'!$A$1:$I$65536,'[1]GR nach Funktion'!$A$3:$IV$4</definedName>
    <definedName name="Z_31D3EF02_F23F_11D2_860B_9E13BC17C73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31D3EF03_F23F_11D2_860B_9E13BC17C73B_.wvu.Cols" hidden="1">'[1]GR nach Funktion'!$A$1:$A$65536,'[1]GR nach Funktion'!$F$1:$P$65536,'[1]GR nach Funktion'!$AA$1:$AA$65536</definedName>
    <definedName name="Z_31D3EF03_F23F_11D2_860B_9E13BC17C73B_.wvu.PrintArea" hidden="1">'[1]GR nach Funktion'!$A$3:$Z$441</definedName>
    <definedName name="Z_31D3EF03_F23F_11D2_860B_9E13BC17C73B_.wvu.PrintTitles" hidden="1">'[1]GR nach Funktion'!$A$1:$I$65536,'[1]GR nach Funktion'!$A$3:$IV$4</definedName>
    <definedName name="Z_31D3EF03_F23F_11D2_860B_9E13BC17C73B_.wvu.Rows" hidden="1">'[1]GR nach Funktion'!$A$3:$IV$442</definedName>
    <definedName name="Z_31D3EF04_F23F_11D2_860B_9E13BC17C73B_.wvu.Cols" hidden="1">'[1]GR nach Funktion'!$A$1:$A$65536,'[1]GR nach Funktion'!$F$1:$P$65536,'[1]GR nach Funktion'!$AA$1:$AA$65536</definedName>
    <definedName name="Z_31D3EF04_F23F_11D2_860B_9E13BC17C73B_.wvu.PrintArea" hidden="1">'[1]GR nach Funktion'!$A$3:$Z$441</definedName>
    <definedName name="Z_31D3EF04_F23F_11D2_860B_9E13BC17C73B_.wvu.PrintTitles" hidden="1">'[1]GR nach Funktion'!$A$1:$I$65536,'[1]GR nach Funktion'!$A$3:$IV$4</definedName>
    <definedName name="Z_31D3EF04_F23F_11D2_860B_9E13BC17C73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5BDBF91C_2672_4A4D_B537_B4CA6C494A49_.wvu.Cols" hidden="1">#REF!,#REF!,#REF!</definedName>
    <definedName name="Z_5BDBF91C_2672_4A4D_B537_B4CA6C494A49_.wvu.PrintArea" hidden="1">#REF!</definedName>
    <definedName name="Z_5BDBF91C_2672_4A4D_B537_B4CA6C494A49_.wvu.Rows" hidden="1">#REF!,#REF!,#REF!</definedName>
    <definedName name="Z_7D0A0281_F310_11D2_860B_9E13BC17877B_.wvu.Cols" hidden="1">'[1]GR nach Funktion'!$A$1:$A$65536,'[1]GR nach Funktion'!$F$1:$P$65536,'[1]GR nach Funktion'!$AA$1:$AA$65536</definedName>
    <definedName name="Z_7D0A0281_F310_11D2_860B_9E13BC17877B_.wvu.PrintArea" hidden="1">'[1]GR nach Funktion'!$A$3:$Z$441</definedName>
    <definedName name="Z_7D0A0281_F310_11D2_860B_9E13BC17877B_.wvu.PrintTitles" hidden="1">'[1]GR nach Funktion'!$A$1:$I$65536,'[1]GR nach Funktion'!$A$3:$IV$4</definedName>
    <definedName name="Z_7D0A0281_F310_11D2_860B_9E13BC17877B_.wvu.Rows" hidden="1">'[1]GR nach Funktion'!$A$3:$IV$442</definedName>
    <definedName name="Z_7D0A0282_F310_11D2_860B_9E13BC17877B_.wvu.Cols" hidden="1">'[1]GR nach Funktion'!$A$1:$A$65536,'[1]GR nach Funktion'!$F$1:$P$65536,'[1]GR nach Funktion'!$AA$1:$AA$65536</definedName>
    <definedName name="Z_7D0A0282_F310_11D2_860B_9E13BC17877B_.wvu.PrintArea" hidden="1">'[1]GR nach Funktion'!$A$3:$Z$441</definedName>
    <definedName name="Z_7D0A0282_F310_11D2_860B_9E13BC17877B_.wvu.PrintTitles" hidden="1">'[1]GR nach Funktion'!$A$1:$I$65536,'[1]GR nach Funktion'!$A$3:$IV$4</definedName>
    <definedName name="Z_7D0A0282_F310_11D2_860B_9E13BC17877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7D0A0283_F310_11D2_860B_9E13BC17877B_.wvu.Cols" hidden="1">'[1]GR nach Funktion'!$A$1:$A$65536,'[1]GR nach Funktion'!$F$1:$P$65536,'[1]GR nach Funktion'!$AA$1:$AA$65536</definedName>
    <definedName name="Z_7D0A0283_F310_11D2_860B_9E13BC17877B_.wvu.PrintArea" hidden="1">'[1]GR nach Funktion'!$A$3:$Z$441</definedName>
    <definedName name="Z_7D0A0283_F310_11D2_860B_9E13BC17877B_.wvu.PrintTitles" hidden="1">'[1]GR nach Funktion'!$A$1:$I$65536,'[1]GR nach Funktion'!$A$3:$IV$4</definedName>
    <definedName name="Z_7D0A0283_F310_11D2_860B_9E13BC17877B_.wvu.Rows" hidden="1">'[1]GR nach Funktion'!$A$3:$IV$442</definedName>
    <definedName name="Z_7D0A0284_F310_11D2_860B_9E13BC17877B_.wvu.Cols" hidden="1">'[1]GR nach Funktion'!$A$1:$A$65536,'[1]GR nach Funktion'!$F$1:$P$65536,'[1]GR nach Funktion'!$AA$1:$AA$65536</definedName>
    <definedName name="Z_7D0A0284_F310_11D2_860B_9E13BC17877B_.wvu.PrintArea" hidden="1">'[1]GR nach Funktion'!$A$3:$Z$441</definedName>
    <definedName name="Z_7D0A0284_F310_11D2_860B_9E13BC17877B_.wvu.PrintTitles" hidden="1">'[1]GR nach Funktion'!$A$1:$I$65536,'[1]GR nach Funktion'!$A$3:$IV$4</definedName>
    <definedName name="Z_7D0A0284_F310_11D2_860B_9E13BC17877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975BA905_F175_11D2_860B_9E12BC07C71B_.wvu.Cols" hidden="1">'[1]GR nach Funktion'!$A$1:$A$65536,'[1]GR nach Funktion'!$F$1:$P$65536,'[1]GR nach Funktion'!$AA$1:$AA$65536</definedName>
    <definedName name="Z_975BA905_F175_11D2_860B_9E12BC07C71B_.wvu.PrintArea" hidden="1">'[1]GR nach Funktion'!$A$3:$Z$441</definedName>
    <definedName name="Z_975BA905_F175_11D2_860B_9E12BC07C71B_.wvu.PrintTitles" hidden="1">'[1]GR nach Funktion'!$A$1:$I$65536,'[1]GR nach Funktion'!$A$3:$IV$4</definedName>
    <definedName name="Z_975BA905_F175_11D2_860B_9E12BC07C71B_.wvu.Rows" hidden="1">'[1]GR nach Funktion'!$A$3:$IV$442</definedName>
    <definedName name="Z_975BA906_F175_11D2_860B_9E12BC07C71B_.wvu.Cols" hidden="1">'[1]GR nach Funktion'!$A$1:$A$65536,'[1]GR nach Funktion'!$F$1:$P$65536,'[1]GR nach Funktion'!$AA$1:$AA$65536</definedName>
    <definedName name="Z_975BA906_F175_11D2_860B_9E12BC07C71B_.wvu.PrintArea" hidden="1">'[1]GR nach Funktion'!$A$3:$Z$441</definedName>
    <definedName name="Z_975BA906_F175_11D2_860B_9E12BC07C71B_.wvu.PrintTitles" hidden="1">'[1]GR nach Funktion'!$A$1:$I$65536,'[1]GR nach Funktion'!$A$3:$IV$4</definedName>
    <definedName name="Z_975BA906_F175_11D2_860B_9E12BC07C71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975BA907_F175_11D2_860B_9E12BC07C71B_.wvu.Cols" hidden="1">'[1]GR nach Funktion'!$A$1:$A$65536,'[1]GR nach Funktion'!$F$1:$P$65536,'[1]GR nach Funktion'!$AA$1:$AA$65536</definedName>
    <definedName name="Z_975BA907_F175_11D2_860B_9E12BC07C71B_.wvu.PrintArea" hidden="1">'[1]GR nach Funktion'!$A$3:$Z$441</definedName>
    <definedName name="Z_975BA907_F175_11D2_860B_9E12BC07C71B_.wvu.PrintTitles" hidden="1">'[1]GR nach Funktion'!$A$1:$I$65536,'[1]GR nach Funktion'!$A$3:$IV$4</definedName>
    <definedName name="Z_975BA907_F175_11D2_860B_9E12BC07C71B_.wvu.Rows" hidden="1">'[1]GR nach Funktion'!$A$3:$IV$442</definedName>
    <definedName name="Z_975BA908_F175_11D2_860B_9E12BC07C71B_.wvu.Cols" hidden="1">'[1]GR nach Funktion'!$A$1:$A$65536,'[1]GR nach Funktion'!$F$1:$P$65536,'[1]GR nach Funktion'!$AA$1:$AA$65536</definedName>
    <definedName name="Z_975BA908_F175_11D2_860B_9E12BC07C71B_.wvu.PrintArea" hidden="1">'[1]GR nach Funktion'!$A$3:$Z$441</definedName>
    <definedName name="Z_975BA908_F175_11D2_860B_9E12BC07C71B_.wvu.PrintTitles" hidden="1">'[1]GR nach Funktion'!$A$1:$I$65536,'[1]GR nach Funktion'!$A$3:$IV$4</definedName>
    <definedName name="Z_975BA908_F175_11D2_860B_9E12BC07C71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D9FEE31D_41A3_11D2_860B_CAC74E393A92_.wvu.PrintArea" hidden="1">'[1]Daten Übersichtsgrafiken 1+2'!$A$1:$AY$47</definedName>
    <definedName name="Z_D9FEE31F_41A3_11D2_860B_CAC74E393A92_.wvu.PrintArea" hidden="1">'[1]Daten Übersichtsgrafiken 1+2'!$A$1:$AY$47</definedName>
    <definedName name="Z_D9FEE50F_41A3_11D2_860B_CAC74E393A92_.wvu.Cols" hidden="1">'[1]GR nach Funktion'!$A$1:$A$65536,'[1]GR nach Funktion'!$F$1:$P$65536,'[1]GR nach Funktion'!$AA$1:$AA$65536</definedName>
    <definedName name="Z_D9FEE50F_41A3_11D2_860B_CAC74E393A92_.wvu.PrintArea" hidden="1">'[1]GR nach Funktion'!$A$3:$Z$441</definedName>
    <definedName name="Z_D9FEE50F_41A3_11D2_860B_CAC74E393A92_.wvu.PrintTitles" hidden="1">'[1]GR nach Funktion'!$A$1:$I$65536,'[1]GR nach Funktion'!$A$3:$IV$4</definedName>
    <definedName name="Z_D9FEE50F_41A3_11D2_860B_CAC74E393A92_.wvu.Rows" hidden="1">'[1]GR nach Funktion'!$A$3:$IV$442</definedName>
    <definedName name="Z_D9FEE510_41A3_11D2_860B_CAC74E393A92_.wvu.Cols" hidden="1">'[1]GR nach Funktion'!$A$1:$A$65536,'[1]GR nach Funktion'!$F$1:$P$65536,'[1]GR nach Funktion'!$AA$1:$AA$65536</definedName>
    <definedName name="Z_D9FEE510_41A3_11D2_860B_CAC74E393A92_.wvu.PrintArea" hidden="1">'[1]GR nach Funktion'!$A$3:$Z$441</definedName>
    <definedName name="Z_D9FEE510_41A3_11D2_860B_CAC74E393A92_.wvu.PrintTitles" hidden="1">'[1]GR nach Funktion'!$A$1:$I$65536,'[1]GR nach Funktion'!$A$3:$IV$4</definedName>
    <definedName name="Z_D9FEE510_41A3_11D2_860B_CAC74E393A92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D9FEE511_41A3_11D2_860B_CAC74E393A92_.wvu.Cols" hidden="1">'[1]GR nach Funktion'!$A$1:$A$65536,'[1]GR nach Funktion'!$F$1:$P$65536,'[1]GR nach Funktion'!$AA$1:$AA$65536</definedName>
    <definedName name="Z_D9FEE511_41A3_11D2_860B_CAC74E393A92_.wvu.PrintArea" hidden="1">'[1]GR nach Funktion'!$A$3:$Z$441</definedName>
    <definedName name="Z_D9FEE511_41A3_11D2_860B_CAC74E393A92_.wvu.PrintTitles" hidden="1">'[1]GR nach Funktion'!$A$1:$I$65536,'[1]GR nach Funktion'!$A$3:$IV$4</definedName>
    <definedName name="Z_D9FEE511_41A3_11D2_860B_CAC74E393A92_.wvu.Rows" hidden="1">'[1]GR nach Funktion'!$A$3:$IV$442</definedName>
    <definedName name="Z_D9FEE512_41A3_11D2_860B_CAC74E393A92_.wvu.Cols" hidden="1">'[1]GR nach Funktion'!$A$1:$A$65536,'[1]GR nach Funktion'!$F$1:$P$65536,'[1]GR nach Funktion'!$AA$1:$AA$65536</definedName>
    <definedName name="Z_D9FEE512_41A3_11D2_860B_CAC74E393A92_.wvu.PrintArea" hidden="1">'[1]GR nach Funktion'!$A$3:$Z$441</definedName>
    <definedName name="Z_D9FEE512_41A3_11D2_860B_CAC74E393A92_.wvu.PrintTitles" hidden="1">'[1]GR nach Funktion'!$A$1:$I$65536,'[1]GR nach Funktion'!$A$3:$IV$4</definedName>
    <definedName name="Z_D9FEE512_41A3_11D2_860B_CAC74E393A92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D9FEE513_41A3_11D2_860B_CAC74E393A92_.wvu.Cols" hidden="1">'[1]GR nach Funktion'!$A$1:$A$65536,'[1]GR nach Funktion'!$F$1:$P$65536,'[1]GR nach Funktion'!$AA$1:$AA$65536</definedName>
    <definedName name="Z_D9FEE513_41A3_11D2_860B_CAC74E393A92_.wvu.PrintArea" hidden="1">'[1]GR nach Funktion'!$A$3:$Z$441</definedName>
    <definedName name="Z_D9FEE513_41A3_11D2_860B_CAC74E393A92_.wvu.PrintTitles" hidden="1">'[1]GR nach Funktion'!$A$1:$I$65536,'[1]GR nach Funktion'!$A$3:$IV$4</definedName>
    <definedName name="Z_D9FEE513_41A3_11D2_860B_CAC74E393A92_.wvu.Rows" hidden="1">'[1]GR nach Funktion'!$A$3:$IV$442</definedName>
    <definedName name="Z_D9FEE514_41A3_11D2_860B_CAC74E393A92_.wvu.Cols" hidden="1">'[1]GR nach Funktion'!$A$1:$A$65536,'[1]GR nach Funktion'!$F$1:$P$65536,'[1]GR nach Funktion'!$AA$1:$AA$65536</definedName>
    <definedName name="Z_D9FEE514_41A3_11D2_860B_CAC74E393A92_.wvu.PrintArea" hidden="1">'[1]GR nach Funktion'!$A$3:$Z$441</definedName>
    <definedName name="Z_D9FEE514_41A3_11D2_860B_CAC74E393A92_.wvu.PrintTitles" hidden="1">'[1]GR nach Funktion'!$A$1:$I$65536,'[1]GR nach Funktion'!$A$3:$IV$4</definedName>
    <definedName name="Z_D9FEE514_41A3_11D2_860B_CAC74E393A92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D9FEE515_41A3_11D2_860B_CAC74E393A92_.wvu.Cols" hidden="1">'[1]GR nach Funktion'!$A$1:$A$65536,'[1]GR nach Funktion'!$F$1:$P$65536,'[1]GR nach Funktion'!$AA$1:$AA$65536</definedName>
    <definedName name="Z_D9FEE515_41A3_11D2_860B_CAC74E393A92_.wvu.PrintArea" hidden="1">'[1]GR nach Funktion'!$A$3:$Z$441</definedName>
    <definedName name="Z_D9FEE515_41A3_11D2_860B_CAC74E393A92_.wvu.PrintTitles" hidden="1">'[1]GR nach Funktion'!$A$1:$I$65536,'[1]GR nach Funktion'!$A$3:$IV$4</definedName>
    <definedName name="Z_D9FEE515_41A3_11D2_860B_CAC74E393A92_.wvu.Rows" hidden="1">'[1]GR nach Funktion'!$A$3:$IV$442</definedName>
    <definedName name="Z_D9FEE516_41A3_11D2_860B_CAC74E393A92_.wvu.Cols" hidden="1">'[1]GR nach Funktion'!$A$1:$A$65536,'[1]GR nach Funktion'!$F$1:$P$65536,'[1]GR nach Funktion'!$AA$1:$AA$65536</definedName>
    <definedName name="Z_D9FEE516_41A3_11D2_860B_CAC74E393A92_.wvu.PrintArea" hidden="1">'[1]GR nach Funktion'!$A$3:$Z$441</definedName>
    <definedName name="Z_D9FEE516_41A3_11D2_860B_CAC74E393A92_.wvu.PrintTitles" hidden="1">'[1]GR nach Funktion'!$A$1:$I$65536,'[1]GR nach Funktion'!$A$3:$IV$4</definedName>
    <definedName name="Z_D9FEE516_41A3_11D2_860B_CAC74E393A92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42" i="1" l="1"/>
  <c r="AK148" i="1"/>
  <c r="AK145" i="1" l="1"/>
  <c r="AK141" i="1"/>
  <c r="AK146" i="1" l="1"/>
  <c r="AJ148" i="1" l="1"/>
  <c r="AI148" i="1" l="1"/>
  <c r="AH148" i="1" l="1"/>
  <c r="C148" i="1" l="1"/>
  <c r="D148" i="1"/>
  <c r="E148" i="1"/>
  <c r="AG148" i="1" l="1"/>
  <c r="AF148" i="1" l="1"/>
  <c r="AE148" i="1" l="1"/>
  <c r="AD148" i="1" l="1"/>
  <c r="H148" i="1" l="1"/>
  <c r="I148" i="1"/>
  <c r="J148" i="1"/>
  <c r="K148" i="1"/>
  <c r="L148" i="1"/>
  <c r="M148" i="1"/>
  <c r="N148" i="1"/>
  <c r="O148" i="1"/>
  <c r="P148" i="1"/>
  <c r="Q148" i="1"/>
  <c r="R148" i="1"/>
  <c r="S148" i="1"/>
  <c r="T148" i="1"/>
  <c r="U148" i="1"/>
  <c r="V148" i="1"/>
  <c r="W148" i="1"/>
  <c r="X148" i="1"/>
  <c r="Y148" i="1"/>
  <c r="Z148" i="1"/>
  <c r="AA148" i="1"/>
  <c r="AB148" i="1"/>
  <c r="AC148" i="1"/>
  <c r="G148" i="1"/>
  <c r="F148" i="1"/>
  <c r="A142" i="1"/>
  <c r="A150" i="1" s="1"/>
  <c r="B142" i="1"/>
  <c r="B150" i="1" s="1"/>
  <c r="B141" i="1"/>
  <c r="B149" i="1" s="1"/>
  <c r="A141" i="1"/>
  <c r="A149" i="1" s="1"/>
  <c r="C142" i="1" l="1"/>
  <c r="C145" i="1" s="1"/>
  <c r="AG142" i="1"/>
  <c r="I142" i="1"/>
  <c r="F142" i="1"/>
  <c r="L142" i="1"/>
  <c r="U142" i="1"/>
  <c r="U145" i="1" s="1"/>
  <c r="C141" i="1" l="1"/>
  <c r="C146" i="1" s="1"/>
  <c r="AK38" i="1"/>
  <c r="Z38" i="1"/>
  <c r="Q142" i="1"/>
  <c r="Q145" i="1" s="1"/>
  <c r="Z142" i="1"/>
  <c r="Z145" i="1" s="1"/>
  <c r="F145" i="1"/>
  <c r="I145" i="1"/>
  <c r="W142" i="1"/>
  <c r="AE38" i="1"/>
  <c r="AE142" i="1"/>
  <c r="G142" i="1"/>
  <c r="G38" i="1"/>
  <c r="AI142" i="1"/>
  <c r="AI38" i="1"/>
  <c r="J142" i="1"/>
  <c r="J38" i="1"/>
  <c r="AH38" i="1"/>
  <c r="AH142" i="1"/>
  <c r="AD142" i="1"/>
  <c r="AD145" i="1" s="1"/>
  <c r="M38" i="1"/>
  <c r="M142" i="1"/>
  <c r="AD38" i="1"/>
  <c r="L145" i="1"/>
  <c r="R38" i="1"/>
  <c r="R142" i="1"/>
  <c r="N142" i="1"/>
  <c r="N38" i="1"/>
  <c r="AG145" i="1"/>
  <c r="R145" i="1" l="1"/>
  <c r="R150" i="1"/>
  <c r="AI145" i="1"/>
  <c r="AI150" i="1"/>
  <c r="AA38" i="1"/>
  <c r="AA142" i="1"/>
  <c r="AJ142" i="1"/>
  <c r="AK150" i="1" s="1"/>
  <c r="AJ38" i="1"/>
  <c r="X142" i="1"/>
  <c r="X38" i="1"/>
  <c r="K38" i="1"/>
  <c r="K142" i="1"/>
  <c r="L38" i="1"/>
  <c r="G145" i="1"/>
  <c r="G150" i="1"/>
  <c r="E142" i="1"/>
  <c r="E38" i="1"/>
  <c r="F38" i="1"/>
  <c r="H142" i="1"/>
  <c r="H38" i="1"/>
  <c r="I38" i="1"/>
  <c r="H37" i="1"/>
  <c r="P38" i="1"/>
  <c r="P142" i="1"/>
  <c r="AH150" i="1"/>
  <c r="AH145" i="1"/>
  <c r="J150" i="1"/>
  <c r="J145" i="1"/>
  <c r="H141" i="1"/>
  <c r="H146" i="1" s="1"/>
  <c r="AE150" i="1"/>
  <c r="AE145" i="1"/>
  <c r="Q38" i="1"/>
  <c r="O38" i="1"/>
  <c r="O142" i="1"/>
  <c r="U38" i="1"/>
  <c r="T142" i="1"/>
  <c r="T38" i="1"/>
  <c r="D142" i="1"/>
  <c r="D38" i="1"/>
  <c r="V142" i="1"/>
  <c r="V38" i="1"/>
  <c r="AB38" i="1"/>
  <c r="AB142" i="1"/>
  <c r="W38" i="1"/>
  <c r="S37" i="1"/>
  <c r="N150" i="1"/>
  <c r="N145" i="1"/>
  <c r="S142" i="1"/>
  <c r="S38" i="1"/>
  <c r="AG38" i="1"/>
  <c r="AF142" i="1"/>
  <c r="AF38" i="1"/>
  <c r="W145" i="1"/>
  <c r="Y142" i="1"/>
  <c r="Y38" i="1"/>
  <c r="AF141" i="1"/>
  <c r="M141" i="1"/>
  <c r="M146" i="1" s="1"/>
  <c r="AC142" i="1"/>
  <c r="AC38" i="1"/>
  <c r="M150" i="1"/>
  <c r="M145" i="1"/>
  <c r="S141" i="1"/>
  <c r="S146" i="1" l="1"/>
  <c r="Z150" i="1"/>
  <c r="Y145" i="1"/>
  <c r="Y150" i="1"/>
  <c r="J37" i="1"/>
  <c r="J141" i="1"/>
  <c r="O141" i="1"/>
  <c r="O37" i="1"/>
  <c r="T141" i="1"/>
  <c r="T37" i="1"/>
  <c r="V145" i="1"/>
  <c r="V150" i="1"/>
  <c r="U150" i="1"/>
  <c r="T150" i="1"/>
  <c r="T145" i="1"/>
  <c r="X141" i="1"/>
  <c r="X37" i="1"/>
  <c r="Q150" i="1"/>
  <c r="P145" i="1"/>
  <c r="P150" i="1"/>
  <c r="E150" i="1"/>
  <c r="E145" i="1"/>
  <c r="F150" i="1"/>
  <c r="K141" i="1"/>
  <c r="K37" i="1"/>
  <c r="W150" i="1"/>
  <c r="R141" i="1"/>
  <c r="S149" i="1" s="1"/>
  <c r="R37" i="1"/>
  <c r="AH141" i="1"/>
  <c r="AH37" i="1"/>
  <c r="U141" i="1"/>
  <c r="U37" i="1"/>
  <c r="AJ150" i="1"/>
  <c r="AJ145" i="1"/>
  <c r="G37" i="1"/>
  <c r="AF146" i="1"/>
  <c r="AF145" i="1"/>
  <c r="AF150" i="1"/>
  <c r="AG150" i="1"/>
  <c r="S150" i="1"/>
  <c r="S145" i="1"/>
  <c r="O145" i="1"/>
  <c r="O150" i="1"/>
  <c r="AA141" i="1"/>
  <c r="AA37" i="1"/>
  <c r="N141" i="1"/>
  <c r="N37" i="1"/>
  <c r="AB145" i="1"/>
  <c r="AB150" i="1"/>
  <c r="AC37" i="1"/>
  <c r="AC141" i="1"/>
  <c r="X145" i="1"/>
  <c r="X150" i="1"/>
  <c r="I37" i="1"/>
  <c r="I141" i="1"/>
  <c r="E37" i="1"/>
  <c r="W37" i="1"/>
  <c r="W141" i="1"/>
  <c r="D145" i="1"/>
  <c r="D150" i="1"/>
  <c r="AG37" i="1"/>
  <c r="AG141" i="1"/>
  <c r="Q141" i="1"/>
  <c r="Q37" i="1"/>
  <c r="G141" i="1"/>
  <c r="V37" i="1"/>
  <c r="V141" i="1"/>
  <c r="AB141" i="1"/>
  <c r="AB37" i="1"/>
  <c r="H145" i="1"/>
  <c r="H150" i="1"/>
  <c r="I150" i="1"/>
  <c r="K150" i="1"/>
  <c r="K145" i="1"/>
  <c r="L150" i="1"/>
  <c r="AA145" i="1"/>
  <c r="AA150" i="1"/>
  <c r="Y141" i="1"/>
  <c r="Y37" i="1"/>
  <c r="AD150" i="1"/>
  <c r="AC145" i="1"/>
  <c r="AC150" i="1"/>
  <c r="E141" i="1"/>
  <c r="P37" i="1"/>
  <c r="P141" i="1"/>
  <c r="AD37" i="1"/>
  <c r="AD141" i="1"/>
  <c r="Z37" i="1"/>
  <c r="Z141" i="1"/>
  <c r="Z146" i="1" l="1"/>
  <c r="Z149" i="1"/>
  <c r="W146" i="1"/>
  <c r="W149" i="1"/>
  <c r="AC146" i="1"/>
  <c r="AC149" i="1"/>
  <c r="N146" i="1"/>
  <c r="N149" i="1"/>
  <c r="X146" i="1"/>
  <c r="X149" i="1"/>
  <c r="U149" i="1"/>
  <c r="U146" i="1"/>
  <c r="AB146" i="1"/>
  <c r="AB149" i="1"/>
  <c r="AG146" i="1"/>
  <c r="AG149" i="1"/>
  <c r="F141" i="1"/>
  <c r="F37" i="1"/>
  <c r="E146" i="1"/>
  <c r="Q146" i="1"/>
  <c r="Q149" i="1"/>
  <c r="AD149" i="1"/>
  <c r="AD146" i="1"/>
  <c r="D141" i="1"/>
  <c r="E149" i="1" s="1"/>
  <c r="D37" i="1"/>
  <c r="T146" i="1"/>
  <c r="T149" i="1"/>
  <c r="V149" i="1"/>
  <c r="V146" i="1"/>
  <c r="K146" i="1"/>
  <c r="K149" i="1"/>
  <c r="I146" i="1"/>
  <c r="I149" i="1"/>
  <c r="AH149" i="1"/>
  <c r="AH146" i="1"/>
  <c r="J146" i="1"/>
  <c r="J149" i="1"/>
  <c r="P146" i="1"/>
  <c r="P149" i="1"/>
  <c r="AA146" i="1"/>
  <c r="AA149" i="1"/>
  <c r="AF37" i="1"/>
  <c r="AE141" i="1"/>
  <c r="AE37" i="1"/>
  <c r="Y146" i="1"/>
  <c r="Y149" i="1"/>
  <c r="M37" i="1"/>
  <c r="L141" i="1"/>
  <c r="L37" i="1"/>
  <c r="H149" i="1"/>
  <c r="G146" i="1"/>
  <c r="R146" i="1"/>
  <c r="R149" i="1"/>
  <c r="O146" i="1"/>
  <c r="O149" i="1"/>
  <c r="M149" i="1" l="1"/>
  <c r="L146" i="1"/>
  <c r="L149" i="1"/>
  <c r="F149" i="1"/>
  <c r="F146" i="1"/>
  <c r="D149" i="1"/>
  <c r="D146" i="1"/>
  <c r="G149" i="1"/>
  <c r="AE146" i="1"/>
  <c r="AE149" i="1"/>
  <c r="AF149" i="1"/>
  <c r="AK37" i="1" l="1"/>
  <c r="AJ141" i="1" l="1"/>
  <c r="AK149" i="1" s="1"/>
  <c r="AJ146" i="1" l="1"/>
  <c r="AI37" i="1" l="1"/>
  <c r="AI141" i="1"/>
  <c r="AJ37" i="1"/>
  <c r="AI146" i="1" l="1"/>
  <c r="AI149" i="1"/>
  <c r="AJ149" i="1"/>
</calcChain>
</file>

<file path=xl/sharedStrings.xml><?xml version="1.0" encoding="utf-8"?>
<sst xmlns="http://schemas.openxmlformats.org/spreadsheetml/2006/main" count="90" uniqueCount="50">
  <si>
    <t>1990</t>
  </si>
  <si>
    <t>1991</t>
  </si>
  <si>
    <t>1992</t>
  </si>
  <si>
    <t>1993</t>
  </si>
  <si>
    <t>1994</t>
  </si>
  <si>
    <t>1995</t>
  </si>
  <si>
    <t>1996</t>
  </si>
  <si>
    <t>1997</t>
  </si>
  <si>
    <t>1998</t>
  </si>
  <si>
    <t>1999</t>
  </si>
  <si>
    <t>2000</t>
  </si>
  <si>
    <t>2001</t>
  </si>
  <si>
    <t>2002</t>
  </si>
  <si>
    <t>2003</t>
  </si>
  <si>
    <t>2004</t>
  </si>
  <si>
    <t>2005</t>
  </si>
  <si>
    <t>2006</t>
  </si>
  <si>
    <t>2007</t>
  </si>
  <si>
    <t>2008</t>
  </si>
  <si>
    <t>2009</t>
  </si>
  <si>
    <t>2010</t>
  </si>
  <si>
    <t>…</t>
  </si>
  <si>
    <t>2011</t>
  </si>
  <si>
    <t>2012</t>
  </si>
  <si>
    <t>2013</t>
  </si>
  <si>
    <t>2014</t>
  </si>
  <si>
    <t>Veränderung in Prozentpunkten</t>
  </si>
  <si>
    <t>variation en points</t>
  </si>
  <si>
    <t>Soziallastquote</t>
  </si>
  <si>
    <t>Sozialleistungsquote</t>
  </si>
  <si>
    <t>Taux de la charge sociale</t>
  </si>
  <si>
    <t>Sozialleistungsquote (GRSV)</t>
  </si>
  <si>
    <t>Taux des prestations sociales (CGAS)</t>
  </si>
  <si>
    <t>Soziallastquote (GRSV)</t>
  </si>
  <si>
    <t>Taux de la charge sociale (CGAS)</t>
  </si>
  <si>
    <t>2015</t>
  </si>
  <si>
    <t>CGAS 2
Taux de la charge sociale et des prestations sociales</t>
  </si>
  <si>
    <t>GRSV 2
Soziallast- und Sozialleistungsquote</t>
  </si>
  <si>
    <t>2016</t>
  </si>
  <si>
    <t>CGAS 3
Taux de la charge sociale et des prestations sociales, variation en points</t>
  </si>
  <si>
    <t>GRSV 3
Soziallast- und Sozialleistungsquote, Veränderung in Prozentpunkten</t>
  </si>
  <si>
    <t>1987</t>
  </si>
  <si>
    <t>1988</t>
  </si>
  <si>
    <t>1989</t>
  </si>
  <si>
    <t>2017</t>
  </si>
  <si>
    <t>2018</t>
  </si>
  <si>
    <t>2019</t>
  </si>
  <si>
    <t>2020</t>
  </si>
  <si>
    <t>Taux de prestations sociales</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</si>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</sst>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00"/>
    <numFmt numFmtId="165" formatCode="#,##0."/>
    <numFmt numFmtId="166" formatCode="&quot;$&quot;#."/>
    <numFmt numFmtId="167" formatCode="General_)"/>
    <numFmt numFmtId="168" formatCode="&quot;£&quot;#,##0;[Red]\-&quot;£&quot;#,##0"/>
    <numFmt numFmtId="169" formatCode="&quot;£&quot;#,##0.00;[Red]\-&quot;£&quot;#,##0.00"/>
    <numFmt numFmtId="170" formatCode="_ * #,##0.000000_ ;_ * \-#,##0.000000_ ;_ * &quot;-&quot;??_ ;_ @_ "/>
    <numFmt numFmtId="171" formatCode="0.0%"/>
  </numFmts>
  <fonts count="17">
    <font>
      <sz val="10"/>
      <name val="55 Helvetica Roman"/>
    </font>
    <font>
      <sz val="10"/>
      <name val="Geneva"/>
    </font>
    <font>
      <sz val="10"/>
      <name val="Arial"/>
      <family val="2"/>
    </font>
    <font>
      <sz val="9"/>
      <name val="Arial"/>
      <family val="2"/>
    </font>
    <font>
      <sz val="14"/>
      <name val="Arial"/>
      <family val="2"/>
    </font>
    <font>
      <b/>
      <sz val="14"/>
      <name val="Arial"/>
      <family val="2"/>
    </font>
    <font>
      <b/>
      <sz val="10"/>
      <name val="Arial"/>
      <family val="2"/>
    </font>
    <font>
      <sz val="1"/>
      <color indexed="8"/>
      <name val="Courier"/>
      <family val="3"/>
    </font>
    <font>
      <sz val="10"/>
      <name val="MS Sans Serif"/>
      <family val="2"/>
    </font>
    <font>
      <sz val="12"/>
      <name val="Courier"/>
      <family val="3"/>
    </font>
    <font>
      <b/>
      <sz val="10"/>
      <color indexed="8"/>
      <name val="Times New Roman"/>
      <family val="1"/>
    </font>
    <font>
      <sz val="10"/>
      <name val="Times New Roman"/>
      <family val="1"/>
    </font>
    <font>
      <sz val="9"/>
      <name val="Geneva"/>
    </font>
    <font>
      <sz val="8"/>
      <name val="Arial"/>
      <family val="2"/>
    </font>
    <font>
      <b/>
      <sz val="8"/>
      <name val="Arial"/>
      <family val="2"/>
    </font>
    <font>
      <sz val="10"/>
      <name val="Arial"/>
      <family val="2"/>
    </font>
    <font>
      <sz val="10"/>
      <name val="55 Helvetica Roman"/>
    </font>
  </fonts>
  <fills count="2">
    <fill>
      <patternFill patternType="none"/>
    </fill>
    <fill>
      <patternFill patternType="gray125"/>
    </fill>
  </fills>
  <borders count="10">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diagonal/>
    </border>
  </borders>
  <cellStyleXfs count="19">
    <xf numFmtId="0" fontId="0" fillId="0" borderId="0"/>
    <xf numFmtId="165" fontId="7" fillId="0" borderId="0">
      <protection locked="0"/>
    </xf>
    <xf numFmtId="168" fontId="8" fillId="0" borderId="0" applyFont="0" applyFill="0" applyBorder="0" applyAlignment="0" applyProtection="0"/>
    <xf numFmtId="169" fontId="8" fillId="0" borderId="0" applyFont="0" applyFill="0" applyBorder="0" applyAlignment="0" applyProtection="0"/>
    <xf numFmtId="166" fontId="7" fillId="0" borderId="0">
      <protection locked="0"/>
    </xf>
    <xf numFmtId="0" fontId="7" fillId="0" borderId="0">
      <protection locked="0"/>
    </xf>
    <xf numFmtId="164" fontId="7" fillId="0" borderId="0">
      <protection locked="0"/>
    </xf>
    <xf numFmtId="0" fontId="7" fillId="0" borderId="0">
      <protection locked="0"/>
    </xf>
    <xf numFmtId="0" fontId="7" fillId="0" borderId="0">
      <protection locked="0"/>
    </xf>
    <xf numFmtId="167" fontId="9" fillId="0" borderId="0"/>
    <xf numFmtId="9" fontId="1" fillId="0" borderId="0" applyFont="0" applyFill="0" applyBorder="0" applyAlignment="0" applyProtection="0"/>
    <xf numFmtId="167" fontId="10" fillId="0" borderId="0"/>
    <xf numFmtId="167" fontId="11" fillId="0" borderId="0" applyNumberFormat="0" applyBorder="0" applyAlignment="0"/>
    <xf numFmtId="167" fontId="11" fillId="0" borderId="0" applyNumberFormat="0" applyBorder="0" applyAlignment="0"/>
    <xf numFmtId="0" fontId="12" fillId="0" borderId="0"/>
    <xf numFmtId="0" fontId="7" fillId="0" borderId="1">
      <protection locked="0"/>
    </xf>
    <xf numFmtId="0" fontId="15" fillId="0" borderId="0"/>
    <xf numFmtId="0" fontId="2" fillId="0" borderId="0"/>
    <xf numFmtId="43" fontId="16" fillId="0" borderId="0" applyFont="0" applyFill="0" applyBorder="0" applyAlignment="0" applyProtection="0"/>
  </cellStyleXfs>
  <cellXfs count="38">
    <xf numFmtId="0" fontId="0" fillId="0" borderId="0" xfId="0"/>
    <xf numFmtId="0" fontId="2" fillId="0" borderId="0" xfId="0" applyFont="1" applyFill="1"/>
    <xf numFmtId="0" fontId="2" fillId="0" borderId="0" xfId="0" applyFont="1" applyFill="1" applyBorder="1"/>
    <xf numFmtId="49" fontId="4" fillId="0" borderId="0" xfId="0" applyNumberFormat="1" applyFont="1" applyFill="1" applyAlignment="1">
      <alignment horizontal="left" vertical="top"/>
    </xf>
    <xf numFmtId="49" fontId="5" fillId="0" borderId="0" xfId="0" applyNumberFormat="1" applyFont="1" applyFill="1" applyBorder="1" applyAlignment="1">
      <alignment horizontal="left" vertical="top" wrapText="1"/>
    </xf>
    <xf numFmtId="0" fontId="6" fillId="0" borderId="0" xfId="0" applyFont="1" applyFill="1" applyAlignment="1"/>
    <xf numFmtId="49" fontId="5" fillId="0" borderId="0" xfId="0" applyNumberFormat="1" applyFont="1" applyFill="1" applyAlignment="1">
      <alignment horizontal="left" vertical="top" wrapText="1"/>
    </xf>
    <xf numFmtId="0" fontId="13" fillId="0" borderId="0" xfId="14" applyFont="1" applyFill="1" applyBorder="1" applyAlignment="1">
      <alignment horizontal="right"/>
    </xf>
    <xf numFmtId="10" fontId="2" fillId="0" borderId="0" xfId="10" applyNumberFormat="1" applyFont="1" applyFill="1" applyBorder="1" applyAlignment="1">
      <alignment horizontal="right"/>
    </xf>
    <xf numFmtId="0" fontId="3" fillId="0" borderId="0" xfId="14" applyFont="1" applyFill="1"/>
    <xf numFmtId="49" fontId="2" fillId="0" borderId="2" xfId="0" applyNumberFormat="1" applyFont="1" applyFill="1" applyBorder="1" applyAlignment="1">
      <alignment horizontal="left"/>
    </xf>
    <xf numFmtId="49" fontId="2" fillId="0" borderId="2" xfId="0" applyNumberFormat="1" applyFont="1" applyFill="1" applyBorder="1" applyAlignment="1">
      <alignment horizontal="right"/>
    </xf>
    <xf numFmtId="49" fontId="2" fillId="0" borderId="0" xfId="0" applyNumberFormat="1" applyFont="1" applyFill="1" applyBorder="1" applyAlignment="1">
      <alignment horizontal="left" wrapText="1"/>
    </xf>
    <xf numFmtId="0" fontId="6" fillId="0" borderId="0" xfId="0" applyFont="1" applyFill="1" applyBorder="1" applyAlignment="1"/>
    <xf numFmtId="0" fontId="14" fillId="0" borderId="0" xfId="14" applyFont="1" applyFill="1" applyBorder="1"/>
    <xf numFmtId="0" fontId="13" fillId="0" borderId="0" xfId="14" applyFont="1" applyFill="1"/>
    <xf numFmtId="49" fontId="3" fillId="0" borderId="2" xfId="0" applyNumberFormat="1" applyFont="1" applyFill="1" applyBorder="1" applyAlignment="1">
      <alignment horizontal="right"/>
    </xf>
    <xf numFmtId="10" fontId="3" fillId="0" borderId="0" xfId="10" applyNumberFormat="1" applyFont="1" applyFill="1" applyBorder="1" applyAlignment="1">
      <alignment horizontal="right"/>
    </xf>
    <xf numFmtId="0" fontId="2" fillId="0" borderId="0" xfId="14" applyFont="1" applyFill="1"/>
    <xf numFmtId="0" fontId="6" fillId="0" borderId="0" xfId="14" applyFont="1" applyFill="1" applyBorder="1"/>
    <xf numFmtId="0" fontId="3" fillId="0" borderId="0" xfId="14" applyFont="1" applyFill="1" applyBorder="1"/>
    <xf numFmtId="10" fontId="2" fillId="0" borderId="0" xfId="14" applyNumberFormat="1" applyFont="1" applyFill="1"/>
    <xf numFmtId="170" fontId="2" fillId="0" borderId="0" xfId="18" applyNumberFormat="1" applyFont="1" applyFill="1"/>
    <xf numFmtId="49" fontId="2" fillId="0" borderId="5" xfId="0" applyNumberFormat="1" applyFont="1" applyFill="1" applyBorder="1" applyAlignment="1">
      <alignment horizontal="left" wrapText="1"/>
    </xf>
    <xf numFmtId="49" fontId="2" fillId="0" borderId="8" xfId="0" applyNumberFormat="1" applyFont="1" applyFill="1" applyBorder="1" applyAlignment="1">
      <alignment horizontal="left" wrapText="1"/>
    </xf>
    <xf numFmtId="49" fontId="2" fillId="0" borderId="7" xfId="0" applyNumberFormat="1" applyFont="1" applyFill="1" applyBorder="1" applyAlignment="1">
      <alignment horizontal="left" wrapText="1"/>
    </xf>
    <xf numFmtId="49" fontId="2" fillId="0" borderId="4" xfId="0" applyNumberFormat="1" applyFont="1" applyFill="1" applyBorder="1" applyAlignment="1">
      <alignment horizontal="left" wrapText="1"/>
    </xf>
    <xf numFmtId="0" fontId="5" fillId="0" borderId="0" xfId="0" applyNumberFormat="1" applyFont="1" applyFill="1" applyAlignment="1">
      <alignment horizontal="left" vertical="top" wrapText="1"/>
    </xf>
    <xf numFmtId="0" fontId="5" fillId="0" borderId="0" xfId="0" applyNumberFormat="1" applyFont="1" applyFill="1" applyBorder="1" applyAlignment="1">
      <alignment horizontal="left" vertical="top" wrapText="1"/>
    </xf>
    <xf numFmtId="170" fontId="2" fillId="0" borderId="0" xfId="0" applyNumberFormat="1" applyFont="1" applyFill="1"/>
    <xf numFmtId="171" fontId="3" fillId="0" borderId="5" xfId="10" applyNumberFormat="1" applyFont="1" applyFill="1" applyBorder="1" applyAlignment="1">
      <alignment horizontal="right"/>
    </xf>
    <xf numFmtId="171" fontId="3" fillId="0" borderId="6" xfId="10" applyNumberFormat="1" applyFont="1" applyFill="1" applyBorder="1" applyAlignment="1">
      <alignment horizontal="right"/>
    </xf>
    <xf numFmtId="171" fontId="3" fillId="0" borderId="8" xfId="10" applyNumberFormat="1" applyFont="1" applyFill="1" applyBorder="1" applyAlignment="1">
      <alignment horizontal="right"/>
    </xf>
    <xf numFmtId="171" fontId="3" fillId="0" borderId="3" xfId="10" applyNumberFormat="1" applyFont="1" applyFill="1" applyBorder="1" applyAlignment="1">
      <alignment horizontal="right"/>
    </xf>
    <xf numFmtId="171" fontId="3" fillId="0" borderId="0" xfId="10" applyNumberFormat="1" applyFont="1" applyFill="1" applyBorder="1" applyAlignment="1">
      <alignment horizontal="right"/>
    </xf>
    <xf numFmtId="171" fontId="3" fillId="0" borderId="7" xfId="10" applyNumberFormat="1" applyFont="1" applyFill="1" applyBorder="1" applyAlignment="1">
      <alignment horizontal="right"/>
    </xf>
    <xf numFmtId="171" fontId="3" fillId="0" borderId="4" xfId="10" applyNumberFormat="1" applyFont="1" applyFill="1" applyBorder="1" applyAlignment="1">
      <alignment horizontal="right"/>
    </xf>
    <xf numFmtId="171" fontId="3" fillId="0" borderId="9" xfId="10" applyNumberFormat="1" applyFont="1" applyFill="1" applyBorder="1" applyAlignment="1">
      <alignment horizontal="right"/>
    </xf>
  </cellXfs>
  <cellStyles count="19">
    <cellStyle name="Comma0" xfId="1" xr:uid="{00000000-0005-0000-0000-000000000000}"/>
    <cellStyle name="Currency [0]_FRAMAT" xfId="2" xr:uid="{00000000-0005-0000-0000-000001000000}"/>
    <cellStyle name="Currency_FRAMAT" xfId="3" xr:uid="{00000000-0005-0000-0000-000002000000}"/>
    <cellStyle name="Currency0" xfId="4" xr:uid="{00000000-0005-0000-0000-000003000000}"/>
    <cellStyle name="Date" xfId="5" xr:uid="{00000000-0005-0000-0000-000004000000}"/>
    <cellStyle name="Fixed" xfId="6" xr:uid="{00000000-0005-0000-0000-000005000000}"/>
    <cellStyle name="Heading 1" xfId="7" xr:uid="{00000000-0005-0000-0000-000006000000}"/>
    <cellStyle name="Heading 2" xfId="8" xr:uid="{00000000-0005-0000-0000-000007000000}"/>
    <cellStyle name="Komma" xfId="18" builtinId="3"/>
    <cellStyle name="Normal_%GDP" xfId="9" xr:uid="{00000000-0005-0000-0000-000009000000}"/>
    <cellStyle name="Prozent" xfId="10" builtinId="5"/>
    <cellStyle name="Sbold" xfId="11" xr:uid="{00000000-0005-0000-0000-00000B000000}"/>
    <cellStyle name="Snorm" xfId="12" xr:uid="{00000000-0005-0000-0000-00000C000000}"/>
    <cellStyle name="socxn" xfId="13" xr:uid="{00000000-0005-0000-0000-00000D000000}"/>
    <cellStyle name="Standard" xfId="0" builtinId="0"/>
    <cellStyle name="Standard 2" xfId="16" xr:uid="{00000000-0005-0000-0000-00000F000000}"/>
    <cellStyle name="Standard 2 2" xfId="17" xr:uid="{00000000-0005-0000-0000-000010000000}"/>
    <cellStyle name="Standard_SV8_2G 03" xfId="14" xr:uid="{00000000-0005-0000-0000-000011000000}"/>
    <cellStyle name="Total" xfId="15"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color rgb="FFCCEC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182562262176004E-2"/>
          <c:y val="5.8296036132302144E-2"/>
          <c:w val="0.86759454918210188"/>
          <c:h val="0.86322869955157777"/>
        </c:manualLayout>
      </c:layout>
      <c:lineChart>
        <c:grouping val="standard"/>
        <c:varyColors val="0"/>
        <c:ser>
          <c:idx val="4"/>
          <c:order val="0"/>
          <c:tx>
            <c:strRef>
              <c:f>'GRSV_CGAS_2_3 '!$A$141:$B$141</c:f>
              <c:strCache>
                <c:ptCount val="2"/>
                <c:pt idx="0">
                  <c:v>Taux de la charge sociale</c:v>
                </c:pt>
                <c:pt idx="1">
                  <c:v>Soziallastquote</c:v>
                </c:pt>
              </c:strCache>
            </c:strRef>
          </c:tx>
          <c:spPr>
            <a:ln w="38100">
              <a:solidFill>
                <a:srgbClr val="0070C0"/>
              </a:solidFill>
              <a:prstDash val="solid"/>
            </a:ln>
          </c:spPr>
          <c:marker>
            <c:symbol val="none"/>
          </c:marker>
          <c:cat>
            <c:numRef>
              <c:f>'GRSV_CGAS_2_3 '!$F$140:$AK$140</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'GRSV_CGAS_2_3 '!$F$141:$AK$141</c:f>
              <c:numCache>
                <c:formatCode>_ * #,##0.000000_ ;_ * \-#,##0.000000_ ;_ * "-"??_ ;_ @_ </c:formatCode>
                <c:ptCount val="32"/>
                <c:pt idx="0">
                  <c:v>0.20587818661993409</c:v>
                </c:pt>
                <c:pt idx="1">
                  <c:v>0.21363929840543039</c:v>
                </c:pt>
                <c:pt idx="2">
                  <c:v>0.22432248847569353</c:v>
                </c:pt>
                <c:pt idx="3">
                  <c:v>0.23227531565286577</c:v>
                </c:pt>
                <c:pt idx="4">
                  <c:v>0.22948795106687822</c:v>
                </c:pt>
                <c:pt idx="5">
                  <c:v>0.23812261878102656</c:v>
                </c:pt>
                <c:pt idx="6">
                  <c:v>0.24311752629835034</c:v>
                </c:pt>
                <c:pt idx="7">
                  <c:v>0.241855470392801</c:v>
                </c:pt>
                <c:pt idx="8">
                  <c:v>0.24413098638640418</c:v>
                </c:pt>
                <c:pt idx="9">
                  <c:v>0.24605537962861593</c:v>
                </c:pt>
                <c:pt idx="10">
                  <c:v>0.24393829252901053</c:v>
                </c:pt>
                <c:pt idx="11">
                  <c:v>0.2474903417140607</c:v>
                </c:pt>
                <c:pt idx="12">
                  <c:v>0.24853539481737658</c:v>
                </c:pt>
                <c:pt idx="13">
                  <c:v>0.25008017785913839</c:v>
                </c:pt>
                <c:pt idx="14">
                  <c:v>0.24810769059346988</c:v>
                </c:pt>
                <c:pt idx="15">
                  <c:v>0.25045459670356074</c:v>
                </c:pt>
                <c:pt idx="16">
                  <c:v>0.24476275178328405</c:v>
                </c:pt>
                <c:pt idx="17">
                  <c:v>0.24677727475665195</c:v>
                </c:pt>
                <c:pt idx="18">
                  <c:v>0.24137628483537074</c:v>
                </c:pt>
                <c:pt idx="19">
                  <c:v>0.24723261834971449</c:v>
                </c:pt>
                <c:pt idx="20">
                  <c:v>0.24637147556037972</c:v>
                </c:pt>
                <c:pt idx="21">
                  <c:v>0.25155237215090143</c:v>
                </c:pt>
                <c:pt idx="22">
                  <c:v>0.25358840849781411</c:v>
                </c:pt>
                <c:pt idx="23">
                  <c:v>0.25989645041366799</c:v>
                </c:pt>
                <c:pt idx="24">
                  <c:v>0.25939330996846677</c:v>
                </c:pt>
                <c:pt idx="25">
                  <c:v>0.25994948055261213</c:v>
                </c:pt>
                <c:pt idx="26">
                  <c:v>0.25952130132034179</c:v>
                </c:pt>
                <c:pt idx="27">
                  <c:v>0.26658156522674292</c:v>
                </c:pt>
                <c:pt idx="28">
                  <c:v>0.25783286457300197</c:v>
                </c:pt>
                <c:pt idx="29">
                  <c:v>0.26724519435338234</c:v>
                </c:pt>
                <c:pt idx="30">
                  <c:v>0.30262298141113164</c:v>
                </c:pt>
                <c:pt idx="31">
                  <c:v>0.27941481440959659</c:v>
                </c:pt>
              </c:numCache>
            </c:numRef>
          </c:val>
          <c:smooth val="0"/>
          <c:extLst>
            <c:ext xmlns:c16="http://schemas.microsoft.com/office/drawing/2014/chart" uri="{C3380CC4-5D6E-409C-BE32-E72D297353CC}">
              <c16:uniqueId val="{00000000-D75B-4EF3-8BE9-1FC9E99B143F}"/>
            </c:ext>
          </c:extLst>
        </c:ser>
        <c:ser>
          <c:idx val="5"/>
          <c:order val="1"/>
          <c:tx>
            <c:strRef>
              <c:f>'GRSV_CGAS_2_3 '!$A$142:$B$142</c:f>
              <c:strCache>
                <c:ptCount val="2"/>
                <c:pt idx="0">
                  <c:v>Taux de prestations sociales</c:v>
                </c:pt>
                <c:pt idx="1">
                  <c:v>Sozialleistungsquote</c:v>
                </c:pt>
              </c:strCache>
            </c:strRef>
          </c:tx>
          <c:spPr>
            <a:ln w="38100">
              <a:solidFill>
                <a:schemeClr val="accent2"/>
              </a:solidFill>
              <a:prstDash val="solid"/>
            </a:ln>
          </c:spPr>
          <c:marker>
            <c:symbol val="none"/>
          </c:marker>
          <c:cat>
            <c:numRef>
              <c:f>'GRSV_CGAS_2_3 '!$F$140:$AK$140</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'GRSV_CGAS_2_3 '!$F$142:$AK$142</c:f>
              <c:numCache>
                <c:formatCode>_ * #,##0.000000_ ;_ * \-#,##0.000000_ ;_ * "-"??_ ;_ @_ </c:formatCode>
                <c:ptCount val="32"/>
                <c:pt idx="0">
                  <c:v>0.12633319847081953</c:v>
                </c:pt>
                <c:pt idx="1">
                  <c:v>0.13413666591021015</c:v>
                </c:pt>
                <c:pt idx="2">
                  <c:v>0.1482709557293328</c:v>
                </c:pt>
                <c:pt idx="3">
                  <c:v>0.16217758380438019</c:v>
                </c:pt>
                <c:pt idx="4">
                  <c:v>0.16174547111145104</c:v>
                </c:pt>
                <c:pt idx="5">
                  <c:v>0.1657082040008088</c:v>
                </c:pt>
                <c:pt idx="6">
                  <c:v>0.17231779223232224</c:v>
                </c:pt>
                <c:pt idx="7">
                  <c:v>0.17995560232807634</c:v>
                </c:pt>
                <c:pt idx="8">
                  <c:v>0.17810192454562362</c:v>
                </c:pt>
                <c:pt idx="9">
                  <c:v>0.17925897008116318</c:v>
                </c:pt>
                <c:pt idx="10">
                  <c:v>0.17520508322366143</c:v>
                </c:pt>
                <c:pt idx="11">
                  <c:v>0.18086153493688367</c:v>
                </c:pt>
                <c:pt idx="12">
                  <c:v>0.18667123686031503</c:v>
                </c:pt>
                <c:pt idx="13">
                  <c:v>0.19600906127344572</c:v>
                </c:pt>
                <c:pt idx="14">
                  <c:v>0.19845114112288659</c:v>
                </c:pt>
                <c:pt idx="15">
                  <c:v>0.19728098952540368</c:v>
                </c:pt>
                <c:pt idx="16">
                  <c:v>0.18929667932360064</c:v>
                </c:pt>
                <c:pt idx="17">
                  <c:v>0.18427271087023517</c:v>
                </c:pt>
                <c:pt idx="18">
                  <c:v>0.17982428710885098</c:v>
                </c:pt>
                <c:pt idx="19">
                  <c:v>0.19244620633023579</c:v>
                </c:pt>
                <c:pt idx="20">
                  <c:v>0.18984791115302152</c:v>
                </c:pt>
                <c:pt idx="21">
                  <c:v>0.1889702735068971</c:v>
                </c:pt>
                <c:pt idx="22">
                  <c:v>0.19185095417056777</c:v>
                </c:pt>
                <c:pt idx="23">
                  <c:v>0.19502611165101333</c:v>
                </c:pt>
                <c:pt idx="24">
                  <c:v>0.19630283096022538</c:v>
                </c:pt>
                <c:pt idx="25">
                  <c:v>0.20196195304576101</c:v>
                </c:pt>
                <c:pt idx="26">
                  <c:v>0.20471230697225054</c:v>
                </c:pt>
                <c:pt idx="27">
                  <c:v>0.2070789211128356</c:v>
                </c:pt>
                <c:pt idx="28">
                  <c:v>0.20240197592929168</c:v>
                </c:pt>
                <c:pt idx="29">
                  <c:v>0.20631286178898822</c:v>
                </c:pt>
                <c:pt idx="30">
                  <c:v>0.23481867373806628</c:v>
                </c:pt>
                <c:pt idx="31">
                  <c:v>0.22316971018790416</c:v>
                </c:pt>
              </c:numCache>
            </c:numRef>
          </c:val>
          <c:smooth val="0"/>
          <c:extLst>
            <c:ext xmlns:c16="http://schemas.microsoft.com/office/drawing/2014/chart" uri="{C3380CC4-5D6E-409C-BE32-E72D297353CC}">
              <c16:uniqueId val="{00000001-D75B-4EF3-8BE9-1FC9E99B143F}"/>
            </c:ext>
          </c:extLst>
        </c:ser>
        <c:dLbls>
          <c:showLegendKey val="0"/>
          <c:showVal val="0"/>
          <c:showCatName val="0"/>
          <c:showSerName val="0"/>
          <c:showPercent val="0"/>
          <c:showBubbleSize val="0"/>
        </c:dLbls>
        <c:smooth val="0"/>
        <c:axId val="489120840"/>
        <c:axId val="489121232"/>
      </c:lineChart>
      <c:catAx>
        <c:axId val="489120840"/>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a:pPr>
            <a:endParaRPr lang="de-DE"/>
          </a:p>
        </c:txPr>
        <c:crossAx val="489121232"/>
        <c:crosses val="autoZero"/>
        <c:auto val="0"/>
        <c:lblAlgn val="ctr"/>
        <c:lblOffset val="100"/>
        <c:tickLblSkip val="5"/>
        <c:tickMarkSkip val="1"/>
        <c:noMultiLvlLbl val="0"/>
      </c:catAx>
      <c:valAx>
        <c:axId val="489121232"/>
        <c:scaling>
          <c:orientation val="minMax"/>
          <c:max val="0.35000000000000003"/>
        </c:scaling>
        <c:delete val="0"/>
        <c:axPos val="l"/>
        <c:majorGridlines>
          <c:spPr>
            <a:ln w="3175">
              <a:solidFill>
                <a:srgbClr val="000000"/>
              </a:solidFill>
              <a:prstDash val="solid"/>
            </a:ln>
          </c:spPr>
        </c:majorGridlines>
        <c:numFmt formatCode="0%" sourceLinked="0"/>
        <c:majorTickMark val="out"/>
        <c:minorTickMark val="none"/>
        <c:tickLblPos val="nextTo"/>
        <c:spPr>
          <a:ln w="12700">
            <a:solidFill>
              <a:srgbClr val="000000"/>
            </a:solidFill>
            <a:prstDash val="solid"/>
          </a:ln>
        </c:spPr>
        <c:txPr>
          <a:bodyPr rot="0" vert="horz"/>
          <a:lstStyle/>
          <a:p>
            <a:pPr>
              <a:defRPr/>
            </a:pPr>
            <a:endParaRPr lang="de-DE"/>
          </a:p>
        </c:txPr>
        <c:crossAx val="489120840"/>
        <c:crosses val="autoZero"/>
        <c:crossBetween val="between"/>
      </c:valAx>
      <c:spPr>
        <a:solidFill>
          <a:sysClr val="window" lastClr="FFFFFF"/>
        </a:solidFill>
        <a:ln w="25400">
          <a:noFill/>
        </a:ln>
      </c:spPr>
    </c:plotArea>
    <c:legend>
      <c:legendPos val="r"/>
      <c:layout>
        <c:manualLayout>
          <c:xMode val="edge"/>
          <c:yMode val="edge"/>
          <c:x val="0.21465691210786633"/>
          <c:y val="0.64872944693572498"/>
          <c:w val="0.59504216056197901"/>
          <c:h val="9.7159940209267562E-2"/>
        </c:manualLayout>
      </c:layout>
      <c:overlay val="0"/>
      <c:spPr>
        <a:solidFill>
          <a:srgbClr val="FFFFFF"/>
        </a:solidFill>
        <a:ln w="25400">
          <a:noFill/>
        </a:ln>
      </c:spPr>
    </c:legend>
    <c:plotVisOnly val="0"/>
    <c:dispBlanksAs val="gap"/>
    <c:showDLblsOverMax val="0"/>
  </c:chart>
  <c:spPr>
    <a:solidFill>
      <a:schemeClr val="bg1"/>
    </a:solidFill>
    <a:ln w="9525">
      <a:noFill/>
    </a:ln>
  </c:spPr>
  <c:txPr>
    <a:bodyPr/>
    <a:lstStyle/>
    <a:p>
      <a:pPr>
        <a:defRPr sz="1000" b="0" i="0" u="none" strike="noStrike" baseline="0">
          <a:solidFill>
            <a:srgbClr val="000000"/>
          </a:solidFill>
          <a:latin typeface="Arial" panose="020B0604020202020204" pitchFamily="34" charset="0"/>
          <a:ea typeface="55 Helvetica Roman"/>
          <a:cs typeface="Arial" panose="020B0604020202020204" pitchFamily="34" charset="0"/>
        </a:defRPr>
      </a:pPr>
      <a:endParaRPr lang="de-DE"/>
    </a:p>
  </c:txPr>
  <c:printSettings>
    <c:headerFooter alignWithMargins="0"/>
    <c:pageMargins b="0.98425196899999956" l="0.78740157499999996" r="0.78740157499999996" t="0.98425196899999956" header="0.49212598450000211" footer="0.4921259845000021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14336680968771"/>
          <c:y val="3.4046903333373894E-2"/>
          <c:w val="0.81728511480975041"/>
          <c:h val="0.81428017759462312"/>
        </c:manualLayout>
      </c:layout>
      <c:barChart>
        <c:barDir val="col"/>
        <c:grouping val="clustered"/>
        <c:varyColors val="0"/>
        <c:ser>
          <c:idx val="6"/>
          <c:order val="0"/>
          <c:tx>
            <c:strRef>
              <c:f>'GRSV_CGAS_2_3 '!$A$149:$B$149</c:f>
              <c:strCache>
                <c:ptCount val="2"/>
                <c:pt idx="0">
                  <c:v>Taux de la charge sociale</c:v>
                </c:pt>
                <c:pt idx="1">
                  <c:v>Soziallastquote</c:v>
                </c:pt>
              </c:strCache>
            </c:strRef>
          </c:tx>
          <c:spPr>
            <a:solidFill>
              <a:srgbClr val="0070C0"/>
            </a:solidFill>
            <a:ln w="25400">
              <a:solidFill>
                <a:srgbClr val="0070C0"/>
              </a:solidFill>
            </a:ln>
          </c:spPr>
          <c:invertIfNegative val="0"/>
          <c:cat>
            <c:numRef>
              <c:f>'GRSV_CGAS_2_3 '!$F$148:$AK$148</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'GRSV_CGAS_2_3 '!$F$149:$AK$149</c:f>
              <c:numCache>
                <c:formatCode>_ * #,##0.000000_ ;_ * \-#,##0.000000_ ;_ * "-"??_ ;_ @_ </c:formatCode>
                <c:ptCount val="32"/>
                <c:pt idx="0">
                  <c:v>3.2311047437638685E-3</c:v>
                </c:pt>
                <c:pt idx="1">
                  <c:v>7.7611117854962941E-3</c:v>
                </c:pt>
                <c:pt idx="2">
                  <c:v>1.0683190070263138E-2</c:v>
                </c:pt>
                <c:pt idx="3">
                  <c:v>7.9528271771722447E-3</c:v>
                </c:pt>
                <c:pt idx="4">
                  <c:v>-2.7873645859875507E-3</c:v>
                </c:pt>
                <c:pt idx="5">
                  <c:v>8.6346677141483363E-3</c:v>
                </c:pt>
                <c:pt idx="6">
                  <c:v>4.9949075173237878E-3</c:v>
                </c:pt>
                <c:pt idx="7">
                  <c:v>-1.2620559055493419E-3</c:v>
                </c:pt>
                <c:pt idx="8">
                  <c:v>2.2755159936031777E-3</c:v>
                </c:pt>
                <c:pt idx="9">
                  <c:v>1.9243932422117471E-3</c:v>
                </c:pt>
                <c:pt idx="10">
                  <c:v>-2.117087099605397E-3</c:v>
                </c:pt>
                <c:pt idx="11">
                  <c:v>3.5520491850501712E-3</c:v>
                </c:pt>
                <c:pt idx="12">
                  <c:v>1.0450531033158739E-3</c:v>
                </c:pt>
                <c:pt idx="13">
                  <c:v>1.5447830417618102E-3</c:v>
                </c:pt>
                <c:pt idx="14">
                  <c:v>-1.97248726566851E-3</c:v>
                </c:pt>
                <c:pt idx="15">
                  <c:v>2.3469061100908628E-3</c:v>
                </c:pt>
                <c:pt idx="16">
                  <c:v>-5.6918449202766896E-3</c:v>
                </c:pt>
                <c:pt idx="17">
                  <c:v>2.0145229733679049E-3</c:v>
                </c:pt>
                <c:pt idx="18">
                  <c:v>-5.4009899212812129E-3</c:v>
                </c:pt>
                <c:pt idx="19">
                  <c:v>5.8563335143437534E-3</c:v>
                </c:pt>
                <c:pt idx="20">
                  <c:v>-8.611427893347734E-4</c:v>
                </c:pt>
                <c:pt idx="21">
                  <c:v>5.1808965905217053E-3</c:v>
                </c:pt>
                <c:pt idx="22">
                  <c:v>2.0360363469126841E-3</c:v>
                </c:pt>
                <c:pt idx="23">
                  <c:v>6.3080419158538792E-3</c:v>
                </c:pt>
                <c:pt idx="24">
                  <c:v>-5.0314044520122225E-4</c:v>
                </c:pt>
                <c:pt idx="25">
                  <c:v>5.5617058414536569E-4</c:v>
                </c:pt>
                <c:pt idx="26">
                  <c:v>-4.281792322703426E-4</c:v>
                </c:pt>
                <c:pt idx="27">
                  <c:v>7.0602639064011319E-3</c:v>
                </c:pt>
                <c:pt idx="28">
                  <c:v>-8.7487006537409484E-3</c:v>
                </c:pt>
                <c:pt idx="29">
                  <c:v>9.4123297803803685E-3</c:v>
                </c:pt>
                <c:pt idx="30">
                  <c:v>3.5377787057749299E-2</c:v>
                </c:pt>
                <c:pt idx="31">
                  <c:v>-2.3208167001535052E-2</c:v>
                </c:pt>
              </c:numCache>
            </c:numRef>
          </c:val>
          <c:extLst>
            <c:ext xmlns:c16="http://schemas.microsoft.com/office/drawing/2014/chart" uri="{C3380CC4-5D6E-409C-BE32-E72D297353CC}">
              <c16:uniqueId val="{00000000-BD39-4D54-8984-2649A38F2965}"/>
            </c:ext>
          </c:extLst>
        </c:ser>
        <c:ser>
          <c:idx val="7"/>
          <c:order val="1"/>
          <c:tx>
            <c:strRef>
              <c:f>'GRSV_CGAS_2_3 '!$A$150:$B$150</c:f>
              <c:strCache>
                <c:ptCount val="2"/>
                <c:pt idx="0">
                  <c:v>Taux de prestations sociales</c:v>
                </c:pt>
                <c:pt idx="1">
                  <c:v>Sozialleistungsquote</c:v>
                </c:pt>
              </c:strCache>
            </c:strRef>
          </c:tx>
          <c:spPr>
            <a:solidFill>
              <a:schemeClr val="accent2"/>
            </a:solidFill>
            <a:ln w="25400">
              <a:solidFill>
                <a:schemeClr val="accent2"/>
              </a:solidFill>
            </a:ln>
          </c:spPr>
          <c:invertIfNegative val="0"/>
          <c:cat>
            <c:numRef>
              <c:f>'GRSV_CGAS_2_3 '!$F$148:$AK$148</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'GRSV_CGAS_2_3 '!$F$150:$AK$150</c:f>
              <c:numCache>
                <c:formatCode>_ * #,##0.000000_ ;_ * \-#,##0.000000_ ;_ * "-"??_ ;_ @_ </c:formatCode>
                <c:ptCount val="32"/>
                <c:pt idx="0">
                  <c:v>2.4486783398239287E-4</c:v>
                </c:pt>
                <c:pt idx="1">
                  <c:v>7.8034674393906156E-3</c:v>
                </c:pt>
                <c:pt idx="2">
                  <c:v>1.4134289819122653E-2</c:v>
                </c:pt>
                <c:pt idx="3">
                  <c:v>1.3906628075047389E-2</c:v>
                </c:pt>
                <c:pt idx="4">
                  <c:v>-4.3211269292914301E-4</c:v>
                </c:pt>
                <c:pt idx="5">
                  <c:v>3.9627328893577507E-3</c:v>
                </c:pt>
                <c:pt idx="6">
                  <c:v>6.6095882315134469E-3</c:v>
                </c:pt>
                <c:pt idx="7">
                  <c:v>7.637810095754094E-3</c:v>
                </c:pt>
                <c:pt idx="8">
                  <c:v>-1.8536777824527118E-3</c:v>
                </c:pt>
                <c:pt idx="9">
                  <c:v>1.1570455355395526E-3</c:v>
                </c:pt>
                <c:pt idx="10">
                  <c:v>-4.0538868575017428E-3</c:v>
                </c:pt>
                <c:pt idx="11">
                  <c:v>5.6564517132222381E-3</c:v>
                </c:pt>
                <c:pt idx="12">
                  <c:v>5.8097019234313596E-3</c:v>
                </c:pt>
                <c:pt idx="13">
                  <c:v>9.3378244131306909E-3</c:v>
                </c:pt>
                <c:pt idx="14">
                  <c:v>2.4420798494408646E-3</c:v>
                </c:pt>
                <c:pt idx="15">
                  <c:v>-1.1701515974829046E-3</c:v>
                </c:pt>
                <c:pt idx="16">
                  <c:v>-7.984310201803041E-3</c:v>
                </c:pt>
                <c:pt idx="17">
                  <c:v>-5.0239684533654738E-3</c:v>
                </c:pt>
                <c:pt idx="18">
                  <c:v>-4.4484237613841848E-3</c:v>
                </c:pt>
                <c:pt idx="19">
                  <c:v>1.2621919221384809E-2</c:v>
                </c:pt>
                <c:pt idx="20">
                  <c:v>-2.5982951772142715E-3</c:v>
                </c:pt>
                <c:pt idx="21">
                  <c:v>-8.7763764612441841E-4</c:v>
                </c:pt>
                <c:pt idx="22">
                  <c:v>2.8806806636706705E-3</c:v>
                </c:pt>
                <c:pt idx="23">
                  <c:v>3.1751574804455562E-3</c:v>
                </c:pt>
                <c:pt idx="24">
                  <c:v>1.2767193092120543E-3</c:v>
                </c:pt>
                <c:pt idx="25">
                  <c:v>5.6591220855356228E-3</c:v>
                </c:pt>
                <c:pt idx="26">
                  <c:v>2.7503539264895349E-3</c:v>
                </c:pt>
                <c:pt idx="27">
                  <c:v>2.3666141405850605E-3</c:v>
                </c:pt>
                <c:pt idx="28">
                  <c:v>-4.676945183543918E-3</c:v>
                </c:pt>
                <c:pt idx="29">
                  <c:v>3.910885859696539E-3</c:v>
                </c:pt>
                <c:pt idx="30">
                  <c:v>2.8505811949078058E-2</c:v>
                </c:pt>
                <c:pt idx="31">
                  <c:v>-1.1648963550162122E-2</c:v>
                </c:pt>
              </c:numCache>
            </c:numRef>
          </c:val>
          <c:extLst>
            <c:ext xmlns:c16="http://schemas.microsoft.com/office/drawing/2014/chart" uri="{C3380CC4-5D6E-409C-BE32-E72D297353CC}">
              <c16:uniqueId val="{00000001-BD39-4D54-8984-2649A38F2965}"/>
            </c:ext>
          </c:extLst>
        </c:ser>
        <c:dLbls>
          <c:showLegendKey val="0"/>
          <c:showVal val="0"/>
          <c:showCatName val="0"/>
          <c:showSerName val="0"/>
          <c:showPercent val="0"/>
          <c:showBubbleSize val="0"/>
        </c:dLbls>
        <c:gapWidth val="79"/>
        <c:overlap val="-62"/>
        <c:axId val="489122016"/>
        <c:axId val="164187960"/>
      </c:barChart>
      <c:catAx>
        <c:axId val="489122016"/>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a:pPr>
            <a:endParaRPr lang="de-DE"/>
          </a:p>
        </c:txPr>
        <c:crossAx val="164187960"/>
        <c:crosses val="autoZero"/>
        <c:auto val="1"/>
        <c:lblAlgn val="ctr"/>
        <c:lblOffset val="100"/>
        <c:tickLblSkip val="5"/>
        <c:tickMarkSkip val="1"/>
        <c:noMultiLvlLbl val="0"/>
      </c:catAx>
      <c:valAx>
        <c:axId val="164187960"/>
        <c:scaling>
          <c:orientation val="minMax"/>
          <c:max val="4.0000000000000008E-2"/>
          <c:min val="-2.5000000000000005E-2"/>
        </c:scaling>
        <c:delete val="0"/>
        <c:axPos val="l"/>
        <c:majorGridlines>
          <c:spPr>
            <a:ln w="3175">
              <a:solidFill>
                <a:srgbClr val="000000"/>
              </a:solidFill>
              <a:prstDash val="solid"/>
            </a:ln>
          </c:spPr>
        </c:majorGridlines>
        <c:title>
          <c:tx>
            <c:strRef>
              <c:f>'GRSV_CGAS_2_3 '!$A$148:$B$148</c:f>
              <c:strCache>
                <c:ptCount val="2"/>
                <c:pt idx="0">
                  <c:v>variation en points</c:v>
                </c:pt>
                <c:pt idx="1">
                  <c:v>Veränderung in Prozentpunkten</c:v>
                </c:pt>
              </c:strCache>
            </c:strRef>
          </c:tx>
          <c:layout>
            <c:manualLayout>
              <c:xMode val="edge"/>
              <c:yMode val="edge"/>
              <c:x val="1.7964071856287425E-2"/>
              <c:y val="0.16971715475287383"/>
            </c:manualLayout>
          </c:layout>
          <c:overlay val="0"/>
          <c:txPr>
            <a:bodyPr/>
            <a:lstStyle/>
            <a:p>
              <a:pPr>
                <a:defRPr sz="800"/>
              </a:pPr>
              <a:endParaRPr lang="de-DE"/>
            </a:p>
          </c:txPr>
        </c:title>
        <c:numFmt formatCode="0.0%" sourceLinked="0"/>
        <c:majorTickMark val="out"/>
        <c:minorTickMark val="none"/>
        <c:tickLblPos val="nextTo"/>
        <c:spPr>
          <a:ln w="12700">
            <a:solidFill>
              <a:srgbClr val="000000"/>
            </a:solidFill>
            <a:prstDash val="solid"/>
          </a:ln>
        </c:spPr>
        <c:txPr>
          <a:bodyPr rot="0" vert="horz"/>
          <a:lstStyle/>
          <a:p>
            <a:pPr>
              <a:defRPr/>
            </a:pPr>
            <a:endParaRPr lang="de-DE"/>
          </a:p>
        </c:txPr>
        <c:crossAx val="489122016"/>
        <c:crosses val="autoZero"/>
        <c:crossBetween val="between"/>
        <c:majorUnit val="5.000000000000001E-3"/>
        <c:minorUnit val="4.0000000000000034E-4"/>
      </c:valAx>
      <c:spPr>
        <a:solidFill>
          <a:sysClr val="window" lastClr="FFFFFF"/>
        </a:solidFill>
        <a:ln w="25400">
          <a:noFill/>
        </a:ln>
      </c:spPr>
    </c:plotArea>
    <c:legend>
      <c:legendPos val="r"/>
      <c:layout>
        <c:manualLayout>
          <c:xMode val="edge"/>
          <c:yMode val="edge"/>
          <c:x val="0.26739979810216036"/>
          <c:y val="0.86139601742936178"/>
          <c:w val="0.56159483141530375"/>
          <c:h val="0.10840395561801719"/>
        </c:manualLayout>
      </c:layout>
      <c:overlay val="0"/>
      <c:spPr>
        <a:solidFill>
          <a:srgbClr val="FFFFFF"/>
        </a:solidFill>
        <a:ln w="25400">
          <a:noFill/>
        </a:ln>
      </c:spPr>
    </c:legend>
    <c:plotVisOnly val="0"/>
    <c:dispBlanksAs val="gap"/>
    <c:showDLblsOverMax val="0"/>
  </c:chart>
  <c:spPr>
    <a:solidFill>
      <a:schemeClr val="bg1"/>
    </a:solidFill>
    <a:ln w="9525">
      <a:noFill/>
    </a:ln>
  </c:spPr>
  <c:txPr>
    <a:bodyPr/>
    <a:lstStyle/>
    <a:p>
      <a:pPr>
        <a:defRPr sz="1000" b="0" i="0" u="none" strike="noStrike" baseline="0">
          <a:solidFill>
            <a:srgbClr val="000000"/>
          </a:solidFill>
          <a:latin typeface="Arial" panose="020B0604020202020204" pitchFamily="34" charset="0"/>
          <a:ea typeface="Arial"/>
          <a:cs typeface="Arial" panose="020B0604020202020204" pitchFamily="34" charset="0"/>
        </a:defRPr>
      </a:pPr>
      <a:endParaRPr lang="de-DE"/>
    </a:p>
  </c:txPr>
  <c:printSettings>
    <c:headerFooter alignWithMargins="0"/>
    <c:pageMargins b="0.98425196899999956" l="0.78740157499999996" r="0.78740157499999996" t="0.98425196899999956" header="0.49212598450000211" footer="0.4921259845000021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117475</xdr:colOff>
      <xdr:row>24</xdr:row>
      <xdr:rowOff>95251</xdr:rowOff>
    </xdr:from>
    <xdr:to>
      <xdr:col>1</xdr:col>
      <xdr:colOff>3175</xdr:colOff>
      <xdr:row>31</xdr:row>
      <xdr:rowOff>114300</xdr:rowOff>
    </xdr:to>
    <xdr:sp macro="" textlink="">
      <xdr:nvSpPr>
        <xdr:cNvPr id="6" name="Text 1">
          <a:extLst>
            <a:ext uri="{FF2B5EF4-FFF2-40B4-BE49-F238E27FC236}">
              <a16:creationId xmlns:a16="http://schemas.microsoft.com/office/drawing/2014/main" id="{00000000-0008-0000-0000-000006000000}"/>
            </a:ext>
          </a:extLst>
        </xdr:cNvPr>
        <xdr:cNvSpPr txBox="1">
          <a:spLocks noChangeArrowheads="1"/>
        </xdr:cNvSpPr>
      </xdr:nvSpPr>
      <xdr:spPr bwMode="auto">
        <a:xfrm>
          <a:off x="117475" y="6238876"/>
          <a:ext cx="3000375" cy="1419224"/>
        </a:xfrm>
        <a:prstGeom prst="rect">
          <a:avLst/>
        </a:prstGeom>
        <a:solidFill>
          <a:schemeClr val="bg1"/>
        </a:solidFill>
        <a:ln w="1">
          <a:noFill/>
          <a:miter lim="800000"/>
          <a:headEnd/>
          <a:tailEnd/>
        </a:ln>
      </xdr:spPr>
      <xdr:txBody>
        <a:bodyPr vertOverflow="clip" wrap="square" lIns="27432" tIns="22860" rIns="0" bIns="0" anchor="t" upright="1"/>
        <a:lstStyle/>
        <a:p>
          <a:pPr algn="l" rtl="0">
            <a:defRPr sz="1000"/>
          </a:pPr>
          <a:r>
            <a:rPr lang="de-CH" sz="1000" b="1" i="0" u="none" strike="noStrike" baseline="0">
              <a:solidFill>
                <a:srgbClr val="000000"/>
              </a:solidFill>
              <a:latin typeface="Arial" panose="020B0604020202020204" pitchFamily="34" charset="0"/>
              <a:cs typeface="Arial" panose="020B0604020202020204" pitchFamily="34" charset="0"/>
            </a:rPr>
            <a:t>Attention : </a:t>
          </a:r>
          <a:r>
            <a:rPr lang="de-CH" sz="1000" b="0" i="0" u="none" strike="noStrike" baseline="0">
              <a:solidFill>
                <a:srgbClr val="000000"/>
              </a:solidFill>
              <a:latin typeface="Arial" panose="020B0604020202020204" pitchFamily="34" charset="0"/>
              <a:cs typeface="Arial" panose="020B0604020202020204" pitchFamily="34" charset="0"/>
            </a:rPr>
            <a:t>il ne s'agit pas de véritables taux, car certains sous-ensembles du dénominateur ne sont pas contenus dans le numérateur. Le compte des assurances sociales ne fait pas partie, en tant que tel, du produit intérieur brut (PIB). PIB selon révision 2022 des comptes nationaux.</a:t>
          </a:r>
        </a:p>
        <a:p>
          <a:pPr algn="l" rtl="0">
            <a:defRPr sz="1000"/>
          </a:pPr>
          <a:endParaRPr lang="de-CH" sz="1000" b="0" i="0" u="none" strike="noStrike" baseline="0">
            <a:solidFill>
              <a:srgbClr val="000000"/>
            </a:solidFill>
            <a:latin typeface="Arial" panose="020B0604020202020204" pitchFamily="34" charset="0"/>
            <a:cs typeface="Arial" panose="020B0604020202020204" pitchFamily="34" charset="0"/>
          </a:endParaRPr>
        </a:p>
        <a:p>
          <a:pPr rtl="0"/>
          <a:r>
            <a:rPr lang="de-CH" sz="1000" b="0" i="0" baseline="0">
              <a:effectLst/>
              <a:latin typeface="Arial" panose="020B0604020202020204" pitchFamily="34" charset="0"/>
              <a:ea typeface="+mn-ea"/>
              <a:cs typeface="Arial" panose="020B0604020202020204" pitchFamily="34" charset="0"/>
            </a:rPr>
            <a:t>Source : Office fédéral des assurances sociales, </a:t>
          </a:r>
          <a:r>
            <a:rPr lang="fr-CH" sz="1000" b="0" i="0" baseline="0">
              <a:effectLst/>
              <a:latin typeface="Arial" panose="020B0604020202020204" pitchFamily="34" charset="0"/>
              <a:ea typeface="+mn-ea"/>
              <a:cs typeface="Arial" panose="020B0604020202020204" pitchFamily="34" charset="0"/>
            </a:rPr>
            <a:t>Secteur données de base et analyses</a:t>
          </a:r>
          <a:endParaRPr lang="de-CH" sz="1000" b="0" i="0" baseline="0">
            <a:effectLst/>
            <a:latin typeface="Arial" panose="020B0604020202020204" pitchFamily="34" charset="0"/>
            <a:ea typeface="+mn-ea"/>
            <a:cs typeface="Arial" panose="020B0604020202020204" pitchFamily="34" charset="0"/>
          </a:endParaRPr>
        </a:p>
      </xdr:txBody>
    </xdr:sp>
    <xdr:clientData/>
  </xdr:twoCellAnchor>
  <xdr:twoCellAnchor>
    <xdr:from>
      <xdr:col>1</xdr:col>
      <xdr:colOff>136526</xdr:colOff>
      <xdr:row>24</xdr:row>
      <xdr:rowOff>85724</xdr:rowOff>
    </xdr:from>
    <xdr:to>
      <xdr:col>2</xdr:col>
      <xdr:colOff>3176</xdr:colOff>
      <xdr:row>31</xdr:row>
      <xdr:rowOff>104774</xdr:rowOff>
    </xdr:to>
    <xdr:sp macro="" textlink="">
      <xdr:nvSpPr>
        <xdr:cNvPr id="7" name="Text 1">
          <a:extLst>
            <a:ext uri="{FF2B5EF4-FFF2-40B4-BE49-F238E27FC236}">
              <a16:creationId xmlns:a16="http://schemas.microsoft.com/office/drawing/2014/main" id="{00000000-0008-0000-0000-000007000000}"/>
            </a:ext>
          </a:extLst>
        </xdr:cNvPr>
        <xdr:cNvSpPr txBox="1">
          <a:spLocks noChangeArrowheads="1"/>
        </xdr:cNvSpPr>
      </xdr:nvSpPr>
      <xdr:spPr bwMode="auto">
        <a:xfrm>
          <a:off x="3251201" y="6229349"/>
          <a:ext cx="2943225" cy="1419225"/>
        </a:xfrm>
        <a:prstGeom prst="rect">
          <a:avLst/>
        </a:prstGeom>
        <a:solidFill>
          <a:schemeClr val="bg1"/>
        </a:solidFill>
        <a:ln w="1">
          <a:noFill/>
          <a:miter lim="800000"/>
          <a:headEnd/>
          <a:tailEnd/>
        </a:ln>
      </xdr:spPr>
      <xdr:txBody>
        <a:bodyPr vertOverflow="clip" wrap="square" lIns="27432" tIns="22860" rIns="0" bIns="0" anchor="t" upright="1"/>
        <a:lstStyle/>
        <a:p>
          <a:pPr algn="l" rtl="0">
            <a:defRPr sz="1000"/>
          </a:pPr>
          <a:r>
            <a:rPr lang="de-CH" sz="1000" b="1" i="0" u="none" strike="noStrike" baseline="0">
              <a:solidFill>
                <a:srgbClr val="000000"/>
              </a:solidFill>
              <a:latin typeface="Arial" panose="020B0604020202020204" pitchFamily="34" charset="0"/>
              <a:cs typeface="Arial" panose="020B0604020202020204" pitchFamily="34" charset="0"/>
            </a:rPr>
            <a:t>Achtung: </a:t>
          </a:r>
          <a:r>
            <a:rPr lang="de-CH" sz="1000" b="0" i="0" u="none" strike="noStrike" baseline="0">
              <a:solidFill>
                <a:srgbClr val="000000"/>
              </a:solidFill>
              <a:latin typeface="Arial" panose="020B0604020202020204" pitchFamily="34" charset="0"/>
              <a:cs typeface="Arial" panose="020B0604020202020204" pitchFamily="34" charset="0"/>
            </a:rPr>
            <a:t>Es handelt sich um </a:t>
          </a:r>
          <a:r>
            <a:rPr lang="de-CH" sz="1000" b="1" i="0" u="none" strike="noStrike" baseline="0">
              <a:solidFill>
                <a:srgbClr val="000000"/>
              </a:solidFill>
              <a:latin typeface="Arial" panose="020B0604020202020204" pitchFamily="34" charset="0"/>
              <a:cs typeface="Arial" panose="020B0604020202020204" pitchFamily="34" charset="0"/>
            </a:rPr>
            <a:t>unechte Quoten, </a:t>
          </a:r>
          <a:r>
            <a:rPr lang="de-CH" sz="1000" b="0" i="0" u="none" strike="noStrike" baseline="0">
              <a:solidFill>
                <a:srgbClr val="000000"/>
              </a:solidFill>
              <a:latin typeface="Arial" panose="020B0604020202020204" pitchFamily="34" charset="0"/>
              <a:cs typeface="Arial" panose="020B0604020202020204" pitchFamily="34" charset="0"/>
            </a:rPr>
            <a:t>d.h. nicht alle Teilmengen des Zählers sind auch im Nenner enthalten. Der Sozialversicherungshaushalt ist als solcher nicht Bestandteil des Bruttoinlandproduktes BIP. BIP gemäss Revision 2022 der Volkswirtschaftlicher Gesamtrechnung.</a:t>
          </a:r>
        </a:p>
        <a:p>
          <a:pPr algn="l" rtl="0">
            <a:defRPr sz="1000"/>
          </a:pPr>
          <a:endParaRPr lang="de-CH" sz="1000" b="0" i="0" u="none" strike="noStrike" baseline="0">
            <a:solidFill>
              <a:srgbClr val="000000"/>
            </a:solidFill>
            <a:latin typeface="Arial" panose="020B0604020202020204" pitchFamily="34" charset="0"/>
            <a:cs typeface="Arial" panose="020B0604020202020204" pitchFamily="34" charset="0"/>
          </a:endParaRPr>
        </a:p>
        <a:p>
          <a:pPr rtl="0"/>
          <a:r>
            <a:rPr lang="de-CH" sz="1000" b="0" i="0" baseline="0">
              <a:effectLst/>
              <a:latin typeface="Arial" panose="020B0604020202020204" pitchFamily="34" charset="0"/>
              <a:ea typeface="+mn-ea"/>
              <a:cs typeface="Arial" panose="020B0604020202020204" pitchFamily="34" charset="0"/>
            </a:rPr>
            <a:t>Quelle: Bundesamt für Sozialversicherungen, Bereich Datengrundlagen und Analysen</a:t>
          </a:r>
        </a:p>
      </xdr:txBody>
    </xdr:sp>
    <xdr:clientData/>
  </xdr:twoCellAnchor>
  <xdr:twoCellAnchor>
    <xdr:from>
      <xdr:col>0</xdr:col>
      <xdr:colOff>60325</xdr:colOff>
      <xdr:row>5</xdr:row>
      <xdr:rowOff>117475</xdr:rowOff>
    </xdr:from>
    <xdr:to>
      <xdr:col>1</xdr:col>
      <xdr:colOff>2943225</xdr:colOff>
      <xdr:row>23</xdr:row>
      <xdr:rowOff>123825</xdr:rowOff>
    </xdr:to>
    <xdr:graphicFrame macro="">
      <xdr:nvGraphicFramePr>
        <xdr:cNvPr id="5" name="Chart 42">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42</xdr:row>
      <xdr:rowOff>85725</xdr:rowOff>
    </xdr:from>
    <xdr:to>
      <xdr:col>2</xdr:col>
      <xdr:colOff>0</xdr:colOff>
      <xdr:row>69</xdr:row>
      <xdr:rowOff>47625</xdr:rowOff>
    </xdr:to>
    <xdr:graphicFrame macro="">
      <xdr:nvGraphicFramePr>
        <xdr:cNvPr id="8" name="Chart 4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38100</xdr:colOff>
      <xdr:row>69</xdr:row>
      <xdr:rowOff>95250</xdr:rowOff>
    </xdr:from>
    <xdr:to>
      <xdr:col>1</xdr:col>
      <xdr:colOff>3028950</xdr:colOff>
      <xdr:row>72</xdr:row>
      <xdr:rowOff>28575</xdr:rowOff>
    </xdr:to>
    <xdr:sp macro="" textlink="">
      <xdr:nvSpPr>
        <xdr:cNvPr id="9" name="Text Box 49">
          <a:extLst>
            <a:ext uri="{FF2B5EF4-FFF2-40B4-BE49-F238E27FC236}">
              <a16:creationId xmlns:a16="http://schemas.microsoft.com/office/drawing/2014/main" id="{00000000-0008-0000-0000-000009000000}"/>
            </a:ext>
          </a:extLst>
        </xdr:cNvPr>
        <xdr:cNvSpPr txBox="1">
          <a:spLocks noChangeArrowheads="1"/>
        </xdr:cNvSpPr>
      </xdr:nvSpPr>
      <xdr:spPr bwMode="auto">
        <a:xfrm>
          <a:off x="3152775" y="17887950"/>
          <a:ext cx="2990850" cy="390525"/>
        </a:xfrm>
        <a:prstGeom prst="rect">
          <a:avLst/>
        </a:prstGeom>
        <a:solidFill>
          <a:srgbClr val="FFFFFF"/>
        </a:solidFill>
        <a:ln w="9525">
          <a:noFill/>
          <a:miter lim="800000"/>
          <a:headEnd/>
          <a:tailEnd/>
        </a:ln>
      </xdr:spPr>
      <xdr:txBody>
        <a:bodyPr vertOverflow="clip" wrap="square" lIns="27432" tIns="22860" rIns="0" bIns="0" anchor="t" upright="1"/>
        <a:lstStyle/>
        <a:p>
          <a:pPr rtl="0"/>
          <a:r>
            <a:rPr lang="de-CH" sz="900" b="0" i="0" u="none" strike="noStrike" baseline="0">
              <a:solidFill>
                <a:srgbClr val="000000"/>
              </a:solidFill>
              <a:latin typeface="Arial" panose="020B0604020202020204" pitchFamily="34" charset="0"/>
              <a:cs typeface="Arial" panose="020B0604020202020204" pitchFamily="34" charset="0"/>
            </a:rPr>
            <a:t>Quellen: </a:t>
          </a:r>
          <a:r>
            <a:rPr lang="de-CH" sz="900" b="0" i="0" baseline="0">
              <a:effectLst/>
              <a:latin typeface="Arial" panose="020B0604020202020204" pitchFamily="34" charset="0"/>
              <a:ea typeface="+mn-ea"/>
              <a:cs typeface="Arial" panose="020B0604020202020204" pitchFamily="34" charset="0"/>
            </a:rPr>
            <a:t>Bundesamt für Sozialversicherungen, Bereich Datengrundlagen und Analysen</a:t>
          </a:r>
        </a:p>
      </xdr:txBody>
    </xdr:sp>
    <xdr:clientData/>
  </xdr:twoCellAnchor>
  <xdr:twoCellAnchor>
    <xdr:from>
      <xdr:col>0</xdr:col>
      <xdr:colOff>38100</xdr:colOff>
      <xdr:row>69</xdr:row>
      <xdr:rowOff>47625</xdr:rowOff>
    </xdr:from>
    <xdr:to>
      <xdr:col>0</xdr:col>
      <xdr:colOff>3000375</xdr:colOff>
      <xdr:row>71</xdr:row>
      <xdr:rowOff>123825</xdr:rowOff>
    </xdr:to>
    <xdr:sp macro="" textlink="">
      <xdr:nvSpPr>
        <xdr:cNvPr id="10" name="Text Box 50">
          <a:extLst>
            <a:ext uri="{FF2B5EF4-FFF2-40B4-BE49-F238E27FC236}">
              <a16:creationId xmlns:a16="http://schemas.microsoft.com/office/drawing/2014/main" id="{00000000-0008-0000-0000-00000A000000}"/>
            </a:ext>
          </a:extLst>
        </xdr:cNvPr>
        <xdr:cNvSpPr txBox="1">
          <a:spLocks noChangeArrowheads="1"/>
        </xdr:cNvSpPr>
      </xdr:nvSpPr>
      <xdr:spPr bwMode="auto">
        <a:xfrm>
          <a:off x="38100" y="17840325"/>
          <a:ext cx="2962275" cy="381000"/>
        </a:xfrm>
        <a:prstGeom prst="rect">
          <a:avLst/>
        </a:prstGeom>
        <a:solidFill>
          <a:srgbClr val="FFFFFF"/>
        </a:solidFill>
        <a:ln w="9525">
          <a:noFill/>
          <a:miter lim="800000"/>
          <a:headEnd/>
          <a:tailEnd/>
        </a:ln>
      </xdr:spPr>
      <xdr:txBody>
        <a:bodyPr vertOverflow="clip" wrap="square" lIns="27432" tIns="22860" rIns="0" bIns="0" anchor="t" upright="1"/>
        <a:lstStyle/>
        <a:p>
          <a:pPr rtl="0"/>
          <a:r>
            <a:rPr lang="de-CH" sz="900" b="0" i="0" baseline="0">
              <a:effectLst/>
              <a:latin typeface="Arial" panose="020B0604020202020204" pitchFamily="34" charset="0"/>
              <a:ea typeface="+mn-ea"/>
              <a:cs typeface="Arial" panose="020B0604020202020204" pitchFamily="34" charset="0"/>
            </a:rPr>
            <a:t>Source : Office fédéral des assurances sociales, </a:t>
          </a:r>
          <a:r>
            <a:rPr lang="fr-CH" sz="900" b="0" i="0" baseline="0">
              <a:effectLst/>
              <a:latin typeface="Arial" panose="020B0604020202020204" pitchFamily="34" charset="0"/>
              <a:ea typeface="+mn-ea"/>
              <a:cs typeface="Arial" panose="020B0604020202020204" pitchFamily="34" charset="0"/>
            </a:rPr>
            <a:t>Secteur données de base et analyses</a:t>
          </a:r>
          <a:endParaRPr lang="de-CH" sz="900" b="0" i="0" baseline="0">
            <a:effectLst/>
            <a:latin typeface="Arial" panose="020B0604020202020204" pitchFamily="34" charset="0"/>
            <a:ea typeface="+mn-ea"/>
            <a:cs typeface="Arial" panose="020B0604020202020204" pitchFamily="34" charset="0"/>
          </a:endParaRPr>
        </a:p>
      </xdr:txBody>
    </xdr:sp>
    <xdr:clientData/>
  </xdr:twoCellAnchor>
  <xdr:oneCellAnchor>
    <xdr:from>
      <xdr:col>12</xdr:col>
      <xdr:colOff>400050</xdr:colOff>
      <xdr:row>0</xdr:row>
      <xdr:rowOff>914400</xdr:rowOff>
    </xdr:from>
    <xdr:ext cx="184731" cy="264560"/>
    <xdr:sp macro="" textlink="">
      <xdr:nvSpPr>
        <xdr:cNvPr id="12" name="Textfeld 11">
          <a:extLst>
            <a:ext uri="{FF2B5EF4-FFF2-40B4-BE49-F238E27FC236}">
              <a16:creationId xmlns:a16="http://schemas.microsoft.com/office/drawing/2014/main" id="{00000000-0008-0000-0000-00000C000000}"/>
            </a:ext>
          </a:extLst>
        </xdr:cNvPr>
        <xdr:cNvSpPr txBox="1"/>
      </xdr:nvSpPr>
      <xdr:spPr>
        <a:xfrm>
          <a:off x="88773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e-CH" sz="1100"/>
        </a:p>
      </xdr:txBody>
    </xdr:sp>
    <xdr:clientData/>
  </xdr:oneCellAnchor>
  <xdr:oneCellAnchor>
    <xdr:from>
      <xdr:col>12</xdr:col>
      <xdr:colOff>400050</xdr:colOff>
      <xdr:row>33</xdr:row>
      <xdr:rowOff>914400</xdr:rowOff>
    </xdr:from>
    <xdr:ext cx="184731" cy="264560"/>
    <xdr:sp macro="" textlink="">
      <xdr:nvSpPr>
        <xdr:cNvPr id="14" name="Textfeld 13">
          <a:extLst>
            <a:ext uri="{FF2B5EF4-FFF2-40B4-BE49-F238E27FC236}">
              <a16:creationId xmlns:a16="http://schemas.microsoft.com/office/drawing/2014/main" id="{00000000-0008-0000-0000-00000E000000}"/>
            </a:ext>
          </a:extLst>
        </xdr:cNvPr>
        <xdr:cNvSpPr txBox="1"/>
      </xdr:nvSpPr>
      <xdr:spPr>
        <a:xfrm>
          <a:off x="7715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e-CH" sz="1100"/>
        </a:p>
      </xdr:txBody>
    </xdr:sp>
    <xdr:clientData/>
  </xdr:oneCellAnchor>
  <xdr:twoCellAnchor>
    <xdr:from>
      <xdr:col>0</xdr:col>
      <xdr:colOff>47625</xdr:colOff>
      <xdr:row>38</xdr:row>
      <xdr:rowOff>57151</xdr:rowOff>
    </xdr:from>
    <xdr:to>
      <xdr:col>0</xdr:col>
      <xdr:colOff>3105150</xdr:colOff>
      <xdr:row>40</xdr:row>
      <xdr:rowOff>133350</xdr:rowOff>
    </xdr:to>
    <xdr:sp macro="" textlink="">
      <xdr:nvSpPr>
        <xdr:cNvPr id="15" name="Text 1">
          <a:extLst>
            <a:ext uri="{FF2B5EF4-FFF2-40B4-BE49-F238E27FC236}">
              <a16:creationId xmlns:a16="http://schemas.microsoft.com/office/drawing/2014/main" id="{00000000-0008-0000-0000-00000F000000}"/>
            </a:ext>
          </a:extLst>
        </xdr:cNvPr>
        <xdr:cNvSpPr txBox="1">
          <a:spLocks noChangeArrowheads="1"/>
        </xdr:cNvSpPr>
      </xdr:nvSpPr>
      <xdr:spPr bwMode="auto">
        <a:xfrm>
          <a:off x="47625" y="12030076"/>
          <a:ext cx="3057525" cy="400049"/>
        </a:xfrm>
        <a:prstGeom prst="rect">
          <a:avLst/>
        </a:prstGeom>
        <a:solidFill>
          <a:schemeClr val="bg1"/>
        </a:solidFill>
        <a:ln w="1">
          <a:noFill/>
          <a:miter lim="800000"/>
          <a:headEnd/>
          <a:tailEnd/>
        </a:ln>
      </xdr:spPr>
      <xdr:txBody>
        <a:bodyPr vertOverflow="clip" wrap="square" lIns="27432" tIns="22860" rIns="0" bIns="0" anchor="t" upright="1"/>
        <a:lstStyle/>
        <a:p>
          <a:pPr rtl="0"/>
          <a:r>
            <a:rPr lang="de-CH" sz="900" b="0" i="0" baseline="0">
              <a:effectLst/>
              <a:latin typeface="Arial" panose="020B0604020202020204" pitchFamily="34" charset="0"/>
              <a:ea typeface="+mn-ea"/>
              <a:cs typeface="Arial" panose="020B0604020202020204" pitchFamily="34" charset="0"/>
            </a:rPr>
            <a:t>Source : Office fédéral des assurances sociales, </a:t>
          </a:r>
          <a:r>
            <a:rPr lang="fr-CH" sz="900" b="0" i="0" baseline="0">
              <a:effectLst/>
              <a:latin typeface="Arial" panose="020B0604020202020204" pitchFamily="34" charset="0"/>
              <a:ea typeface="+mn-ea"/>
              <a:cs typeface="Arial" panose="020B0604020202020204" pitchFamily="34" charset="0"/>
            </a:rPr>
            <a:t>Secteur données de base et analyses</a:t>
          </a:r>
          <a:endParaRPr lang="de-CH" sz="900" b="0" i="0" baseline="0">
            <a:effectLst/>
            <a:latin typeface="Arial" panose="020B0604020202020204" pitchFamily="34" charset="0"/>
            <a:ea typeface="+mn-ea"/>
            <a:cs typeface="Arial" panose="020B0604020202020204" pitchFamily="34" charset="0"/>
          </a:endParaRPr>
        </a:p>
      </xdr:txBody>
    </xdr:sp>
    <xdr:clientData/>
  </xdr:twoCellAnchor>
  <xdr:twoCellAnchor>
    <xdr:from>
      <xdr:col>1</xdr:col>
      <xdr:colOff>66676</xdr:colOff>
      <xdr:row>38</xdr:row>
      <xdr:rowOff>47626</xdr:rowOff>
    </xdr:from>
    <xdr:to>
      <xdr:col>1</xdr:col>
      <xdr:colOff>3019426</xdr:colOff>
      <xdr:row>40</xdr:row>
      <xdr:rowOff>104776</xdr:rowOff>
    </xdr:to>
    <xdr:sp macro="" textlink="">
      <xdr:nvSpPr>
        <xdr:cNvPr id="16" name="Text 1">
          <a:extLst>
            <a:ext uri="{FF2B5EF4-FFF2-40B4-BE49-F238E27FC236}">
              <a16:creationId xmlns:a16="http://schemas.microsoft.com/office/drawing/2014/main" id="{00000000-0008-0000-0000-000010000000}"/>
            </a:ext>
          </a:extLst>
        </xdr:cNvPr>
        <xdr:cNvSpPr txBox="1">
          <a:spLocks noChangeArrowheads="1"/>
        </xdr:cNvSpPr>
      </xdr:nvSpPr>
      <xdr:spPr bwMode="auto">
        <a:xfrm>
          <a:off x="3181351" y="12020551"/>
          <a:ext cx="2952750" cy="381000"/>
        </a:xfrm>
        <a:prstGeom prst="rect">
          <a:avLst/>
        </a:prstGeom>
        <a:solidFill>
          <a:schemeClr val="bg1"/>
        </a:solidFill>
        <a:ln w="1">
          <a:noFill/>
          <a:miter lim="800000"/>
          <a:headEnd/>
          <a:tailEnd/>
        </a:ln>
      </xdr:spPr>
      <xdr:txBody>
        <a:bodyPr vertOverflow="clip" wrap="square" lIns="27432" tIns="22860" rIns="0" bIns="0" anchor="t" upright="1"/>
        <a:lstStyle/>
        <a:p>
          <a:pPr rtl="0"/>
          <a:r>
            <a:rPr lang="de-CH" sz="900" b="0" i="0" baseline="0">
              <a:effectLst/>
              <a:latin typeface="Arial" panose="020B0604020202020204" pitchFamily="34" charset="0"/>
              <a:ea typeface="+mn-ea"/>
              <a:cs typeface="Arial" panose="020B0604020202020204" pitchFamily="34" charset="0"/>
            </a:rPr>
            <a:t>Quelle: Bundesamt für Sozialversicherungen, Bereich Datengrundlagen und Analysen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S150"/>
  <sheetViews>
    <sheetView tabSelected="1" zoomScaleNormal="100" zoomScaleSheetLayoutView="98" workbookViewId="0"/>
  </sheetViews>
  <sheetFormatPr baseColWidth="10" defaultColWidth="11.42578125" defaultRowHeight="12.75" outlineLevelCol="2"/>
  <cols>
    <col min="1" max="1" width="46.7109375" style="1" customWidth="1"/>
    <col min="2" max="2" width="46.140625" style="1" customWidth="1"/>
    <col min="3" max="3" width="12.7109375" style="1" hidden="1" customWidth="1" outlineLevel="2"/>
    <col min="4" max="5" width="12.7109375" style="1" hidden="1" customWidth="1" outlineLevel="2" collapsed="1"/>
    <col min="6" max="6" width="12.7109375" style="1" customWidth="1" collapsed="1"/>
    <col min="7" max="15" width="12.7109375" style="1" hidden="1" customWidth="1" outlineLevel="1"/>
    <col min="16" max="16" width="12.7109375" style="1" customWidth="1" collapsed="1"/>
    <col min="17" max="20" width="12.7109375" style="1" hidden="1" customWidth="1" outlineLevel="1"/>
    <col min="21" max="21" width="12.7109375" style="1" customWidth="1" collapsed="1"/>
    <col min="22" max="24" width="12.7109375" style="1" hidden="1" customWidth="1" outlineLevel="1"/>
    <col min="25" max="25" width="12.7109375" style="1" hidden="1" customWidth="1" outlineLevel="1" collapsed="1"/>
    <col min="26" max="26" width="12.7109375" style="1" customWidth="1" collapsed="1"/>
    <col min="27" max="30" width="12.7109375" style="1" hidden="1" customWidth="1" outlineLevel="1"/>
    <col min="31" max="31" width="12.7109375" style="1" customWidth="1" collapsed="1"/>
    <col min="32" max="34" width="12.7109375" style="1" hidden="1" customWidth="1" outlineLevel="1"/>
    <col min="35" max="36" width="12.7109375" style="1" customWidth="1" collapsed="1"/>
    <col min="37" max="37" width="12.7109375" style="1" customWidth="1"/>
    <col min="38" max="16384" width="11.42578125" style="1"/>
  </cols>
  <sheetData>
    <row r="1" spans="1:37" s="3" customFormat="1" ht="108" customHeight="1">
      <c r="A1" s="27" t="s">
        <v>36</v>
      </c>
      <c r="B1" s="28" t="s">
        <v>37</v>
      </c>
    </row>
    <row r="2" spans="1:37" ht="15.75" customHeight="1">
      <c r="A2" s="6"/>
      <c r="B2" s="4"/>
      <c r="Q2" s="2"/>
      <c r="R2" s="2"/>
      <c r="S2" s="2"/>
      <c r="T2" s="2"/>
      <c r="U2" s="2"/>
      <c r="V2" s="2"/>
      <c r="W2" s="2"/>
      <c r="X2" s="2"/>
      <c r="Y2" s="2"/>
      <c r="Z2" s="2"/>
      <c r="AA2" s="2"/>
      <c r="AB2" s="2"/>
      <c r="AC2" s="2"/>
      <c r="AD2" s="2"/>
    </row>
    <row r="3" spans="1:37" s="2" customFormat="1">
      <c r="A3" s="10"/>
      <c r="B3" s="10"/>
      <c r="C3" s="11" t="s">
        <v>41</v>
      </c>
      <c r="D3" s="11" t="s">
        <v>42</v>
      </c>
      <c r="E3" s="11" t="s">
        <v>43</v>
      </c>
      <c r="F3" s="11" t="s">
        <v>0</v>
      </c>
      <c r="G3" s="11" t="s">
        <v>1</v>
      </c>
      <c r="H3" s="11" t="s">
        <v>2</v>
      </c>
      <c r="I3" s="11" t="s">
        <v>3</v>
      </c>
      <c r="J3" s="11" t="s">
        <v>4</v>
      </c>
      <c r="K3" s="11" t="s">
        <v>5</v>
      </c>
      <c r="L3" s="11" t="s">
        <v>6</v>
      </c>
      <c r="M3" s="11" t="s">
        <v>7</v>
      </c>
      <c r="N3" s="11" t="s">
        <v>8</v>
      </c>
      <c r="O3" s="11" t="s">
        <v>9</v>
      </c>
      <c r="P3" s="11" t="s">
        <v>10</v>
      </c>
      <c r="Q3" s="16" t="s">
        <v>11</v>
      </c>
      <c r="R3" s="16" t="s">
        <v>12</v>
      </c>
      <c r="S3" s="16" t="s">
        <v>13</v>
      </c>
      <c r="T3" s="16" t="s">
        <v>14</v>
      </c>
      <c r="U3" s="16" t="s">
        <v>15</v>
      </c>
      <c r="V3" s="16" t="s">
        <v>16</v>
      </c>
      <c r="W3" s="16" t="s">
        <v>17</v>
      </c>
      <c r="X3" s="16" t="s">
        <v>18</v>
      </c>
      <c r="Y3" s="16" t="s">
        <v>19</v>
      </c>
      <c r="Z3" s="16" t="s">
        <v>20</v>
      </c>
      <c r="AA3" s="16" t="s">
        <v>22</v>
      </c>
      <c r="AB3" s="16" t="s">
        <v>23</v>
      </c>
      <c r="AC3" s="16" t="s">
        <v>24</v>
      </c>
      <c r="AD3" s="16" t="s">
        <v>25</v>
      </c>
      <c r="AE3" s="16" t="s">
        <v>35</v>
      </c>
      <c r="AF3" s="16" t="s">
        <v>38</v>
      </c>
      <c r="AG3" s="16" t="s">
        <v>44</v>
      </c>
      <c r="AH3" s="16" t="s">
        <v>45</v>
      </c>
      <c r="AI3" s="16" t="s">
        <v>46</v>
      </c>
      <c r="AJ3" s="16" t="s">
        <v>47</v>
      </c>
      <c r="AK3" s="16" t="s">
        <v>49</v>
      </c>
    </row>
    <row r="4" spans="1:37" s="5" customFormat="1" ht="30" customHeight="1">
      <c r="A4" s="23" t="s">
        <v>30</v>
      </c>
      <c r="B4" s="25" t="s">
        <v>28</v>
      </c>
      <c r="C4" s="30">
        <v>0.19551569468005117</v>
      </c>
      <c r="D4" s="31">
        <v>0.20047241847766573</v>
      </c>
      <c r="E4" s="31">
        <v>0.20264708187617023</v>
      </c>
      <c r="F4" s="31">
        <v>0.20587818661993409</v>
      </c>
      <c r="G4" s="31">
        <v>0.21363929840543039</v>
      </c>
      <c r="H4" s="31">
        <v>0.22432248847569353</v>
      </c>
      <c r="I4" s="31">
        <v>0.23227531565286577</v>
      </c>
      <c r="J4" s="31">
        <v>0.22948795106687822</v>
      </c>
      <c r="K4" s="31">
        <v>0.23812261878102656</v>
      </c>
      <c r="L4" s="31">
        <v>0.24311752629835034</v>
      </c>
      <c r="M4" s="31">
        <v>0.241855470392801</v>
      </c>
      <c r="N4" s="31">
        <v>0.24413098638640418</v>
      </c>
      <c r="O4" s="31">
        <v>0.24605537962861593</v>
      </c>
      <c r="P4" s="31">
        <v>0.24393829252901053</v>
      </c>
      <c r="Q4" s="31">
        <v>0.2474903417140607</v>
      </c>
      <c r="R4" s="31">
        <v>0.24853539481737658</v>
      </c>
      <c r="S4" s="31">
        <v>0.25008017785913839</v>
      </c>
      <c r="T4" s="31">
        <v>0.24810769059346988</v>
      </c>
      <c r="U4" s="31">
        <v>0.25045459670356074</v>
      </c>
      <c r="V4" s="31">
        <v>0.24476275178328405</v>
      </c>
      <c r="W4" s="31">
        <v>0.24677727475665195</v>
      </c>
      <c r="X4" s="31">
        <v>0.24137628483537074</v>
      </c>
      <c r="Y4" s="31">
        <v>0.24723261834971449</v>
      </c>
      <c r="Z4" s="31">
        <v>0.24637147556037972</v>
      </c>
      <c r="AA4" s="31">
        <v>0.25155237215090143</v>
      </c>
      <c r="AB4" s="31">
        <v>0.25358840849781411</v>
      </c>
      <c r="AC4" s="31">
        <v>0.25989645041366799</v>
      </c>
      <c r="AD4" s="31">
        <v>0.25939330996846677</v>
      </c>
      <c r="AE4" s="31">
        <v>0.25994948055261213</v>
      </c>
      <c r="AF4" s="31">
        <v>0.25952130132034179</v>
      </c>
      <c r="AG4" s="31">
        <v>0.26658156522674292</v>
      </c>
      <c r="AH4" s="31">
        <v>0.25783286457300197</v>
      </c>
      <c r="AI4" s="31">
        <v>0.26724519435338234</v>
      </c>
      <c r="AJ4" s="31">
        <v>0.30262298141113164</v>
      </c>
      <c r="AK4" s="35">
        <v>0.27941481440959659</v>
      </c>
    </row>
    <row r="5" spans="1:37" s="5" customFormat="1" ht="30" customHeight="1" thickBot="1">
      <c r="A5" s="24" t="s">
        <v>48</v>
      </c>
      <c r="B5" s="26" t="s">
        <v>29</v>
      </c>
      <c r="C5" s="32">
        <v>0.12926530900507532</v>
      </c>
      <c r="D5" s="33">
        <v>0.12979458936026433</v>
      </c>
      <c r="E5" s="33">
        <v>0.12608833063683714</v>
      </c>
      <c r="F5" s="33">
        <v>0.12633319847081953</v>
      </c>
      <c r="G5" s="33">
        <v>0.13413666591021015</v>
      </c>
      <c r="H5" s="33">
        <v>0.1482709557293328</v>
      </c>
      <c r="I5" s="33">
        <v>0.16217758380438019</v>
      </c>
      <c r="J5" s="33">
        <v>0.16174547111145104</v>
      </c>
      <c r="K5" s="33">
        <v>0.1657082040008088</v>
      </c>
      <c r="L5" s="33">
        <v>0.17231779223232224</v>
      </c>
      <c r="M5" s="33">
        <v>0.17995560232807634</v>
      </c>
      <c r="N5" s="33">
        <v>0.17810192454562362</v>
      </c>
      <c r="O5" s="33">
        <v>0.17925897008116318</v>
      </c>
      <c r="P5" s="33">
        <v>0.17520508322366143</v>
      </c>
      <c r="Q5" s="33">
        <v>0.18086153493688367</v>
      </c>
      <c r="R5" s="33">
        <v>0.18667123686031503</v>
      </c>
      <c r="S5" s="33">
        <v>0.19600906127344572</v>
      </c>
      <c r="T5" s="33">
        <v>0.19845114112288659</v>
      </c>
      <c r="U5" s="33">
        <v>0.19728098952540368</v>
      </c>
      <c r="V5" s="33">
        <v>0.18929667932360064</v>
      </c>
      <c r="W5" s="33">
        <v>0.18427271087023517</v>
      </c>
      <c r="X5" s="33">
        <v>0.17982428710885098</v>
      </c>
      <c r="Y5" s="33">
        <v>0.19244620633023579</v>
      </c>
      <c r="Z5" s="33">
        <v>0.18984791115302152</v>
      </c>
      <c r="AA5" s="33">
        <v>0.1889702735068971</v>
      </c>
      <c r="AB5" s="33">
        <v>0.19185095417056777</v>
      </c>
      <c r="AC5" s="33">
        <v>0.19502611165101333</v>
      </c>
      <c r="AD5" s="33">
        <v>0.19630283096022538</v>
      </c>
      <c r="AE5" s="33">
        <v>0.20196195304576101</v>
      </c>
      <c r="AF5" s="33">
        <v>0.20471230697225054</v>
      </c>
      <c r="AG5" s="33">
        <v>0.2070789211128356</v>
      </c>
      <c r="AH5" s="33">
        <v>0.20240197592929168</v>
      </c>
      <c r="AI5" s="33">
        <v>0.20631286178898822</v>
      </c>
      <c r="AJ5" s="33">
        <v>0.23481867373806628</v>
      </c>
      <c r="AK5" s="36">
        <v>0.22316971018790416</v>
      </c>
    </row>
    <row r="7" spans="1:37" s="13" customFormat="1">
      <c r="A7" s="12"/>
      <c r="B7" s="12"/>
      <c r="C7" s="17"/>
      <c r="D7" s="17"/>
      <c r="E7" s="17"/>
      <c r="F7" s="17"/>
      <c r="G7" s="17"/>
      <c r="H7" s="17"/>
      <c r="I7" s="17"/>
      <c r="J7" s="17"/>
      <c r="K7" s="17"/>
      <c r="L7" s="17"/>
      <c r="M7" s="17"/>
      <c r="N7" s="17"/>
      <c r="O7" s="17"/>
      <c r="P7" s="17"/>
      <c r="Q7" s="8"/>
      <c r="R7" s="8"/>
      <c r="S7" s="8"/>
      <c r="T7" s="8"/>
      <c r="U7" s="8"/>
      <c r="V7" s="8"/>
      <c r="W7" s="8"/>
      <c r="X7" s="8"/>
      <c r="Y7" s="8"/>
      <c r="Z7" s="8"/>
    </row>
    <row r="8" spans="1:37" s="5" customFormat="1"/>
    <row r="10" spans="1:37" s="2" customFormat="1" ht="15.75" customHeight="1"/>
    <row r="11" spans="1:37" ht="15.75" customHeight="1"/>
    <row r="12" spans="1:37" ht="15.75" customHeight="1"/>
    <row r="13" spans="1:37" ht="15.75" customHeight="1"/>
    <row r="14" spans="1:37" ht="15.75" customHeight="1"/>
    <row r="15" spans="1:37" ht="15.75" customHeight="1"/>
    <row r="16" spans="1:37" ht="15.75" customHeight="1"/>
    <row r="17" s="1" customFormat="1" ht="15.75" customHeight="1"/>
    <row r="18" s="1" customFormat="1" ht="15.75" customHeight="1"/>
    <row r="19" s="1" customFormat="1" ht="15.75" customHeight="1"/>
    <row r="20" s="1" customFormat="1" ht="15.75" customHeight="1"/>
    <row r="21" s="1" customFormat="1" ht="15.75" customHeight="1"/>
    <row r="22" s="1" customFormat="1" ht="15.75" customHeight="1"/>
    <row r="23" s="1" customFormat="1" ht="15.75" customHeight="1"/>
    <row r="24" s="1" customFormat="1" ht="15.75" customHeight="1"/>
    <row r="25" s="1" customFormat="1" ht="15.75" customHeight="1"/>
    <row r="26" s="1" customFormat="1" ht="15.75" customHeight="1"/>
    <row r="27" s="1" customFormat="1" ht="15.75" customHeight="1"/>
    <row r="28" s="1" customFormat="1" ht="15.75" customHeight="1"/>
    <row r="29" s="1" customFormat="1" ht="15.75" customHeight="1"/>
    <row r="30" s="1" customFormat="1" ht="15.75" customHeight="1"/>
    <row r="31" s="1" customFormat="1" ht="15.75" customHeight="1"/>
    <row r="32" s="1" customFormat="1" ht="15.75" customHeight="1"/>
    <row r="33" spans="1:45" s="18" customFormat="1">
      <c r="A33" s="7"/>
      <c r="B33" s="14"/>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row>
    <row r="34" spans="1:45" s="3" customFormat="1" ht="108" customHeight="1">
      <c r="A34" s="27" t="s">
        <v>39</v>
      </c>
      <c r="B34" s="28" t="s">
        <v>40</v>
      </c>
    </row>
    <row r="35" spans="1:45" ht="15.75" customHeight="1">
      <c r="A35" s="6"/>
      <c r="B35" s="4"/>
      <c r="Q35" s="2"/>
      <c r="R35" s="2"/>
      <c r="S35" s="2"/>
      <c r="T35" s="2"/>
      <c r="U35" s="2"/>
      <c r="V35" s="2"/>
      <c r="W35" s="2"/>
      <c r="X35" s="2"/>
      <c r="Y35" s="2"/>
      <c r="Z35" s="2"/>
      <c r="AA35" s="2"/>
      <c r="AB35" s="2"/>
      <c r="AC35" s="2"/>
      <c r="AD35" s="2"/>
    </row>
    <row r="36" spans="1:45" s="2" customFormat="1">
      <c r="A36" s="10"/>
      <c r="B36" s="10"/>
      <c r="C36" s="11" t="s">
        <v>41</v>
      </c>
      <c r="D36" s="11" t="s">
        <v>42</v>
      </c>
      <c r="E36" s="11" t="s">
        <v>43</v>
      </c>
      <c r="F36" s="11" t="s">
        <v>0</v>
      </c>
      <c r="G36" s="11" t="s">
        <v>41</v>
      </c>
      <c r="H36" s="11" t="s">
        <v>41</v>
      </c>
      <c r="I36" s="11" t="s">
        <v>41</v>
      </c>
      <c r="J36" s="11" t="s">
        <v>41</v>
      </c>
      <c r="K36" s="11" t="s">
        <v>41</v>
      </c>
      <c r="L36" s="11" t="s">
        <v>41</v>
      </c>
      <c r="M36" s="11" t="s">
        <v>41</v>
      </c>
      <c r="N36" s="11" t="s">
        <v>41</v>
      </c>
      <c r="O36" s="11" t="s">
        <v>41</v>
      </c>
      <c r="P36" s="11" t="s">
        <v>10</v>
      </c>
      <c r="Q36" s="16" t="s">
        <v>11</v>
      </c>
      <c r="R36" s="16" t="s">
        <v>12</v>
      </c>
      <c r="S36" s="16" t="s">
        <v>13</v>
      </c>
      <c r="T36" s="16" t="s">
        <v>14</v>
      </c>
      <c r="U36" s="16" t="s">
        <v>15</v>
      </c>
      <c r="V36" s="16" t="s">
        <v>16</v>
      </c>
      <c r="W36" s="16" t="s">
        <v>17</v>
      </c>
      <c r="X36" s="16" t="s">
        <v>18</v>
      </c>
      <c r="Y36" s="16" t="s">
        <v>19</v>
      </c>
      <c r="Z36" s="16" t="s">
        <v>20</v>
      </c>
      <c r="AA36" s="16" t="s">
        <v>22</v>
      </c>
      <c r="AB36" s="16" t="s">
        <v>23</v>
      </c>
      <c r="AC36" s="16" t="s">
        <v>24</v>
      </c>
      <c r="AD36" s="16" t="s">
        <v>25</v>
      </c>
      <c r="AE36" s="16" t="s">
        <v>35</v>
      </c>
      <c r="AF36" s="16" t="s">
        <v>38</v>
      </c>
      <c r="AG36" s="16" t="s">
        <v>44</v>
      </c>
      <c r="AH36" s="16" t="s">
        <v>45</v>
      </c>
      <c r="AI36" s="16" t="s">
        <v>46</v>
      </c>
      <c r="AJ36" s="16" t="s">
        <v>47</v>
      </c>
      <c r="AK36" s="16" t="s">
        <v>49</v>
      </c>
    </row>
    <row r="37" spans="1:45" s="5" customFormat="1" ht="30" customHeight="1">
      <c r="A37" s="23" t="s">
        <v>30</v>
      </c>
      <c r="B37" s="25" t="s">
        <v>28</v>
      </c>
      <c r="C37" s="34" t="s">
        <v>21</v>
      </c>
      <c r="D37" s="34">
        <f t="shared" ref="D37:AK37" si="0">D4-C4</f>
        <v>4.956723797614554E-3</v>
      </c>
      <c r="E37" s="34">
        <f t="shared" si="0"/>
        <v>2.1746633985045005E-3</v>
      </c>
      <c r="F37" s="34">
        <f t="shared" si="0"/>
        <v>3.2311047437638685E-3</v>
      </c>
      <c r="G37" s="34">
        <f t="shared" si="0"/>
        <v>7.7611117854962941E-3</v>
      </c>
      <c r="H37" s="34">
        <f t="shared" si="0"/>
        <v>1.0683190070263138E-2</v>
      </c>
      <c r="I37" s="34">
        <f t="shared" si="0"/>
        <v>7.9528271771722447E-3</v>
      </c>
      <c r="J37" s="34">
        <f t="shared" si="0"/>
        <v>-2.7873645859875507E-3</v>
      </c>
      <c r="K37" s="34">
        <f t="shared" si="0"/>
        <v>8.6346677141483363E-3</v>
      </c>
      <c r="L37" s="34">
        <f t="shared" si="0"/>
        <v>4.9949075173237878E-3</v>
      </c>
      <c r="M37" s="34">
        <f t="shared" si="0"/>
        <v>-1.2620559055493419E-3</v>
      </c>
      <c r="N37" s="34">
        <f t="shared" si="0"/>
        <v>2.2755159936031777E-3</v>
      </c>
      <c r="O37" s="34">
        <f t="shared" si="0"/>
        <v>1.9243932422117471E-3</v>
      </c>
      <c r="P37" s="34">
        <f t="shared" si="0"/>
        <v>-2.117087099605397E-3</v>
      </c>
      <c r="Q37" s="34">
        <f t="shared" si="0"/>
        <v>3.5520491850501712E-3</v>
      </c>
      <c r="R37" s="34">
        <f t="shared" si="0"/>
        <v>1.0450531033158739E-3</v>
      </c>
      <c r="S37" s="34">
        <f t="shared" si="0"/>
        <v>1.5447830417618102E-3</v>
      </c>
      <c r="T37" s="34">
        <f t="shared" si="0"/>
        <v>-1.97248726566851E-3</v>
      </c>
      <c r="U37" s="34">
        <f t="shared" si="0"/>
        <v>2.3469061100908628E-3</v>
      </c>
      <c r="V37" s="34">
        <f t="shared" si="0"/>
        <v>-5.6918449202766896E-3</v>
      </c>
      <c r="W37" s="34">
        <f t="shared" si="0"/>
        <v>2.0145229733679049E-3</v>
      </c>
      <c r="X37" s="34">
        <f t="shared" si="0"/>
        <v>-5.4009899212812129E-3</v>
      </c>
      <c r="Y37" s="34">
        <f t="shared" si="0"/>
        <v>5.8563335143437534E-3</v>
      </c>
      <c r="Z37" s="34">
        <f t="shared" si="0"/>
        <v>-8.611427893347734E-4</v>
      </c>
      <c r="AA37" s="34">
        <f t="shared" si="0"/>
        <v>5.1808965905217053E-3</v>
      </c>
      <c r="AB37" s="34">
        <f t="shared" si="0"/>
        <v>2.0360363469126841E-3</v>
      </c>
      <c r="AC37" s="34">
        <f t="shared" si="0"/>
        <v>6.3080419158538792E-3</v>
      </c>
      <c r="AD37" s="34">
        <f t="shared" si="0"/>
        <v>-5.0314044520122225E-4</v>
      </c>
      <c r="AE37" s="34">
        <f t="shared" si="0"/>
        <v>5.5617058414536569E-4</v>
      </c>
      <c r="AF37" s="34">
        <f t="shared" si="0"/>
        <v>-4.281792322703426E-4</v>
      </c>
      <c r="AG37" s="34">
        <f t="shared" si="0"/>
        <v>7.0602639064011319E-3</v>
      </c>
      <c r="AH37" s="34">
        <f t="shared" si="0"/>
        <v>-8.7487006537409484E-3</v>
      </c>
      <c r="AI37" s="34">
        <f t="shared" si="0"/>
        <v>9.4123297803803685E-3</v>
      </c>
      <c r="AJ37" s="34">
        <f t="shared" si="0"/>
        <v>3.5377787057749299E-2</v>
      </c>
      <c r="AK37" s="37">
        <f t="shared" si="0"/>
        <v>-2.3208167001535052E-2</v>
      </c>
    </row>
    <row r="38" spans="1:45" s="5" customFormat="1" ht="30" customHeight="1" thickBot="1">
      <c r="A38" s="24" t="s">
        <v>48</v>
      </c>
      <c r="B38" s="26" t="s">
        <v>29</v>
      </c>
      <c r="C38" s="33" t="s">
        <v>21</v>
      </c>
      <c r="D38" s="33">
        <f t="shared" ref="D38:AK38" si="1">D5-C5</f>
        <v>5.2928035518901018E-4</v>
      </c>
      <c r="E38" s="33">
        <f t="shared" si="1"/>
        <v>-3.7062587234271971E-3</v>
      </c>
      <c r="F38" s="33">
        <f t="shared" si="1"/>
        <v>2.4486783398239287E-4</v>
      </c>
      <c r="G38" s="33">
        <f t="shared" si="1"/>
        <v>7.8034674393906156E-3</v>
      </c>
      <c r="H38" s="33">
        <f t="shared" si="1"/>
        <v>1.4134289819122653E-2</v>
      </c>
      <c r="I38" s="33">
        <f t="shared" si="1"/>
        <v>1.3906628075047389E-2</v>
      </c>
      <c r="J38" s="33">
        <f t="shared" si="1"/>
        <v>-4.3211269292914301E-4</v>
      </c>
      <c r="K38" s="33">
        <f t="shared" si="1"/>
        <v>3.9627328893577507E-3</v>
      </c>
      <c r="L38" s="33">
        <f t="shared" si="1"/>
        <v>6.6095882315134469E-3</v>
      </c>
      <c r="M38" s="33">
        <f t="shared" si="1"/>
        <v>7.637810095754094E-3</v>
      </c>
      <c r="N38" s="33">
        <f t="shared" si="1"/>
        <v>-1.8536777824527118E-3</v>
      </c>
      <c r="O38" s="33">
        <f t="shared" si="1"/>
        <v>1.1570455355395526E-3</v>
      </c>
      <c r="P38" s="33">
        <f t="shared" si="1"/>
        <v>-4.0538868575017428E-3</v>
      </c>
      <c r="Q38" s="33">
        <f t="shared" si="1"/>
        <v>5.6564517132222381E-3</v>
      </c>
      <c r="R38" s="33">
        <f t="shared" si="1"/>
        <v>5.8097019234313596E-3</v>
      </c>
      <c r="S38" s="33">
        <f t="shared" si="1"/>
        <v>9.3378244131306909E-3</v>
      </c>
      <c r="T38" s="33">
        <f t="shared" si="1"/>
        <v>2.4420798494408646E-3</v>
      </c>
      <c r="U38" s="33">
        <f t="shared" si="1"/>
        <v>-1.1701515974829046E-3</v>
      </c>
      <c r="V38" s="33">
        <f t="shared" si="1"/>
        <v>-7.984310201803041E-3</v>
      </c>
      <c r="W38" s="33">
        <f t="shared" si="1"/>
        <v>-5.0239684533654738E-3</v>
      </c>
      <c r="X38" s="33">
        <f t="shared" si="1"/>
        <v>-4.4484237613841848E-3</v>
      </c>
      <c r="Y38" s="33">
        <f t="shared" si="1"/>
        <v>1.2621919221384809E-2</v>
      </c>
      <c r="Z38" s="33">
        <f t="shared" si="1"/>
        <v>-2.5982951772142715E-3</v>
      </c>
      <c r="AA38" s="33">
        <f t="shared" si="1"/>
        <v>-8.7763764612441841E-4</v>
      </c>
      <c r="AB38" s="33">
        <f t="shared" si="1"/>
        <v>2.8806806636706705E-3</v>
      </c>
      <c r="AC38" s="33">
        <f t="shared" si="1"/>
        <v>3.1751574804455562E-3</v>
      </c>
      <c r="AD38" s="33">
        <f t="shared" si="1"/>
        <v>1.2767193092120543E-3</v>
      </c>
      <c r="AE38" s="33">
        <f t="shared" si="1"/>
        <v>5.6591220855356228E-3</v>
      </c>
      <c r="AF38" s="33">
        <f t="shared" si="1"/>
        <v>2.7503539264895349E-3</v>
      </c>
      <c r="AG38" s="33">
        <f t="shared" si="1"/>
        <v>2.3666141405850605E-3</v>
      </c>
      <c r="AH38" s="33">
        <f t="shared" si="1"/>
        <v>-4.676945183543918E-3</v>
      </c>
      <c r="AI38" s="33">
        <f t="shared" si="1"/>
        <v>3.910885859696539E-3</v>
      </c>
      <c r="AJ38" s="33">
        <f t="shared" si="1"/>
        <v>2.8505811949078058E-2</v>
      </c>
      <c r="AK38" s="36">
        <f t="shared" si="1"/>
        <v>-1.1648963550162122E-2</v>
      </c>
    </row>
    <row r="39" spans="1:45" s="5" customFormat="1">
      <c r="A39" s="12"/>
      <c r="B39" s="12"/>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row>
    <row r="40" spans="1:45" s="5" customFormat="1">
      <c r="A40" s="12"/>
      <c r="B40" s="12"/>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row>
    <row r="41" spans="1:45" s="5" customFormat="1">
      <c r="A41" s="12"/>
      <c r="B41" s="12"/>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row>
    <row r="42" spans="1:45" s="9" customFormat="1" ht="12"/>
    <row r="43" spans="1:45" s="9" customFormat="1" ht="12"/>
    <row r="44" spans="1:45" s="9" customFormat="1" ht="12"/>
    <row r="45" spans="1:45" s="9" customFormat="1" ht="12"/>
    <row r="46" spans="1:45" s="9" customFormat="1" ht="12"/>
    <row r="47" spans="1:45" s="9" customFormat="1" ht="12"/>
    <row r="48" spans="1:45" s="9" customFormat="1" ht="12"/>
    <row r="49" s="9" customFormat="1" ht="12"/>
    <row r="50" s="9" customFormat="1" ht="12"/>
    <row r="51" s="9" customFormat="1" ht="12"/>
    <row r="52" s="9" customFormat="1" ht="12"/>
    <row r="53" s="9" customFormat="1" ht="12"/>
    <row r="54" s="9" customFormat="1" ht="12"/>
    <row r="55" s="9" customFormat="1" ht="12"/>
    <row r="56" s="9" customFormat="1" ht="12"/>
    <row r="57" s="9" customFormat="1" ht="12"/>
    <row r="58" s="9" customFormat="1" ht="12"/>
    <row r="59" s="9" customFormat="1" ht="12"/>
    <row r="60" s="9" customFormat="1" ht="12"/>
    <row r="61" s="9" customFormat="1" ht="12"/>
    <row r="62" s="9" customFormat="1" ht="12"/>
    <row r="63" s="9" customFormat="1" ht="12"/>
    <row r="64" s="9" customFormat="1" ht="12"/>
    <row r="65" spans="1:17" s="9" customFormat="1" ht="12"/>
    <row r="66" spans="1:17" s="9" customFormat="1" ht="12"/>
    <row r="67" spans="1:17" s="9" customFormat="1" ht="12"/>
    <row r="68" spans="1:17" s="9" customFormat="1" ht="12"/>
    <row r="69" spans="1:17" s="9" customFormat="1" ht="12">
      <c r="A69" s="15"/>
      <c r="B69" s="15"/>
      <c r="D69" s="20"/>
      <c r="E69" s="20"/>
      <c r="F69" s="20"/>
      <c r="L69" s="20"/>
      <c r="M69" s="20"/>
      <c r="N69" s="20"/>
      <c r="O69" s="20"/>
      <c r="P69" s="20"/>
      <c r="Q69" s="20"/>
    </row>
    <row r="70" spans="1:17" s="9" customFormat="1" ht="12"/>
    <row r="71" spans="1:17" s="9" customFormat="1" ht="12"/>
    <row r="72" spans="1:17" s="9" customFormat="1" ht="12"/>
    <row r="73" spans="1:17" s="9" customFormat="1" ht="12"/>
    <row r="74" spans="1:17" s="9" customFormat="1" ht="12"/>
    <row r="75" spans="1:17" s="9" customFormat="1" ht="12"/>
    <row r="76" spans="1:17" s="9" customFormat="1" ht="12"/>
    <row r="77" spans="1:17" s="9" customFormat="1" ht="12"/>
    <row r="78" spans="1:17" s="9" customFormat="1" ht="12"/>
    <row r="79" spans="1:17" s="9" customFormat="1" ht="12"/>
    <row r="80" spans="1:17" s="9" customFormat="1" ht="12"/>
    <row r="81" s="9" customFormat="1" ht="12"/>
    <row r="82" s="9" customFormat="1" ht="12"/>
    <row r="83" s="9" customFormat="1" ht="12"/>
    <row r="84" s="9" customFormat="1" ht="12"/>
    <row r="85" s="9" customFormat="1" ht="12"/>
    <row r="86" s="9" customFormat="1" ht="12"/>
    <row r="87" s="9" customFormat="1" ht="12"/>
    <row r="88" s="9" customFormat="1" ht="12"/>
    <row r="89" s="9" customFormat="1" ht="12"/>
    <row r="90" s="9" customFormat="1" ht="12"/>
    <row r="91" s="9" customFormat="1" ht="12"/>
    <row r="92" s="9" customFormat="1" ht="12"/>
    <row r="93" s="9" customFormat="1" ht="12"/>
    <row r="94" s="9" customFormat="1" ht="12"/>
    <row r="95" s="9" customFormat="1" ht="12"/>
    <row r="96" s="9" customFormat="1" ht="12"/>
    <row r="97" s="9" customFormat="1" ht="12"/>
    <row r="98" s="9" customFormat="1" ht="12"/>
    <row r="99" s="9" customFormat="1" ht="12"/>
    <row r="100" s="9" customFormat="1" ht="12"/>
    <row r="101" s="9" customFormat="1" ht="12"/>
    <row r="102" s="9" customFormat="1" ht="12"/>
    <row r="103" s="9" customFormat="1" ht="12"/>
    <row r="104" s="9" customFormat="1" ht="12"/>
    <row r="105" s="9" customFormat="1" ht="12"/>
    <row r="106" s="9" customFormat="1" ht="12"/>
    <row r="107" s="9" customFormat="1" ht="12"/>
    <row r="108" s="9" customFormat="1" ht="12"/>
    <row r="109" s="9" customFormat="1" ht="12"/>
    <row r="110" s="9" customFormat="1" ht="12"/>
    <row r="111" s="9" customFormat="1" ht="12"/>
    <row r="112" s="9" customFormat="1" ht="12"/>
    <row r="113" s="9" customFormat="1" ht="12"/>
    <row r="114" s="9" customFormat="1" ht="12"/>
    <row r="115" s="9" customFormat="1" ht="12"/>
    <row r="116" s="9" customFormat="1" ht="12"/>
    <row r="117" s="9" customFormat="1" ht="12"/>
    <row r="118" s="9" customFormat="1" ht="12"/>
    <row r="119" s="9" customFormat="1" ht="12"/>
    <row r="120" s="9" customFormat="1" ht="12"/>
    <row r="121" s="9" customFormat="1" ht="12"/>
    <row r="122" s="9" customFormat="1" ht="12"/>
    <row r="123" s="9" customFormat="1" ht="12"/>
    <row r="124" s="9" customFormat="1" ht="12"/>
    <row r="125" s="9" customFormat="1" ht="12"/>
    <row r="126" s="9" customFormat="1" ht="12"/>
    <row r="127" s="9" customFormat="1" ht="12"/>
    <row r="128" s="9" customFormat="1" ht="12"/>
    <row r="129" spans="1:37" s="9" customFormat="1" ht="12"/>
    <row r="130" spans="1:37" s="9" customFormat="1" ht="12"/>
    <row r="131" spans="1:37" s="9" customFormat="1" ht="12"/>
    <row r="132" spans="1:37" s="9" customFormat="1" ht="12"/>
    <row r="133" spans="1:37" s="9" customFormat="1" ht="12"/>
    <row r="134" spans="1:37" s="9" customFormat="1" ht="12"/>
    <row r="135" spans="1:37" s="9" customFormat="1" ht="12"/>
    <row r="136" spans="1:37" s="9" customFormat="1" ht="12"/>
    <row r="137" spans="1:37" s="9" customFormat="1" ht="12"/>
    <row r="138" spans="1:37" s="9" customFormat="1" ht="12"/>
    <row r="139" spans="1:37" s="9" customFormat="1" ht="12"/>
    <row r="140" spans="1:37" s="18" customFormat="1">
      <c r="C140" s="18">
        <v>1987</v>
      </c>
      <c r="D140" s="18">
        <v>1988</v>
      </c>
      <c r="E140" s="18">
        <v>1989</v>
      </c>
      <c r="F140" s="18">
        <v>1990</v>
      </c>
      <c r="G140" s="18">
        <v>1991</v>
      </c>
      <c r="H140" s="18">
        <v>1992</v>
      </c>
      <c r="I140" s="18">
        <v>1993</v>
      </c>
      <c r="J140" s="18">
        <v>1994</v>
      </c>
      <c r="K140" s="18">
        <v>1995</v>
      </c>
      <c r="L140" s="18">
        <v>1996</v>
      </c>
      <c r="M140" s="18">
        <v>1997</v>
      </c>
      <c r="N140" s="18">
        <v>1998</v>
      </c>
      <c r="O140" s="18">
        <v>1999</v>
      </c>
      <c r="P140" s="18">
        <v>2000</v>
      </c>
      <c r="Q140" s="18">
        <v>2001</v>
      </c>
      <c r="R140" s="18">
        <v>2002</v>
      </c>
      <c r="S140" s="18">
        <v>2003</v>
      </c>
      <c r="T140" s="18">
        <v>2004</v>
      </c>
      <c r="U140" s="18">
        <v>2005</v>
      </c>
      <c r="V140" s="18">
        <v>2006</v>
      </c>
      <c r="W140" s="18">
        <v>2007</v>
      </c>
      <c r="X140" s="18">
        <v>2008</v>
      </c>
      <c r="Y140" s="18">
        <v>2009</v>
      </c>
      <c r="Z140" s="18">
        <v>2010</v>
      </c>
      <c r="AA140" s="18">
        <v>2011</v>
      </c>
      <c r="AB140" s="18">
        <v>2012</v>
      </c>
      <c r="AC140" s="18">
        <v>2013</v>
      </c>
      <c r="AD140" s="18">
        <v>2014</v>
      </c>
      <c r="AE140" s="18">
        <v>2015</v>
      </c>
      <c r="AF140" s="18">
        <v>2016</v>
      </c>
      <c r="AG140" s="18">
        <v>2017</v>
      </c>
      <c r="AH140" s="18">
        <v>2018</v>
      </c>
      <c r="AI140" s="18">
        <v>2019</v>
      </c>
      <c r="AJ140" s="18">
        <v>2020</v>
      </c>
      <c r="AK140" s="18">
        <v>2021</v>
      </c>
    </row>
    <row r="141" spans="1:37" s="18" customFormat="1">
      <c r="A141" s="21" t="str">
        <f t="shared" ref="A141:AE141" si="2">A4</f>
        <v>Taux de la charge sociale</v>
      </c>
      <c r="B141" s="21" t="str">
        <f t="shared" si="2"/>
        <v>Soziallastquote</v>
      </c>
      <c r="C141" s="22">
        <f t="shared" ref="C141:D141" si="3">C4</f>
        <v>0.19551569468005117</v>
      </c>
      <c r="D141" s="22">
        <f t="shared" si="3"/>
        <v>0.20047241847766573</v>
      </c>
      <c r="E141" s="22">
        <f t="shared" ref="E141" si="4">E4</f>
        <v>0.20264708187617023</v>
      </c>
      <c r="F141" s="22">
        <f t="shared" si="2"/>
        <v>0.20587818661993409</v>
      </c>
      <c r="G141" s="22">
        <f t="shared" si="2"/>
        <v>0.21363929840543039</v>
      </c>
      <c r="H141" s="22">
        <f t="shared" si="2"/>
        <v>0.22432248847569353</v>
      </c>
      <c r="I141" s="22">
        <f t="shared" si="2"/>
        <v>0.23227531565286577</v>
      </c>
      <c r="J141" s="22">
        <f t="shared" si="2"/>
        <v>0.22948795106687822</v>
      </c>
      <c r="K141" s="22">
        <f t="shared" si="2"/>
        <v>0.23812261878102656</v>
      </c>
      <c r="L141" s="22">
        <f t="shared" si="2"/>
        <v>0.24311752629835034</v>
      </c>
      <c r="M141" s="22">
        <f t="shared" si="2"/>
        <v>0.241855470392801</v>
      </c>
      <c r="N141" s="22">
        <f t="shared" si="2"/>
        <v>0.24413098638640418</v>
      </c>
      <c r="O141" s="22">
        <f t="shared" si="2"/>
        <v>0.24605537962861593</v>
      </c>
      <c r="P141" s="22">
        <f t="shared" si="2"/>
        <v>0.24393829252901053</v>
      </c>
      <c r="Q141" s="22">
        <f t="shared" si="2"/>
        <v>0.2474903417140607</v>
      </c>
      <c r="R141" s="22">
        <f t="shared" si="2"/>
        <v>0.24853539481737658</v>
      </c>
      <c r="S141" s="22">
        <f t="shared" si="2"/>
        <v>0.25008017785913839</v>
      </c>
      <c r="T141" s="22">
        <f t="shared" si="2"/>
        <v>0.24810769059346988</v>
      </c>
      <c r="U141" s="22">
        <f t="shared" si="2"/>
        <v>0.25045459670356074</v>
      </c>
      <c r="V141" s="22">
        <f t="shared" si="2"/>
        <v>0.24476275178328405</v>
      </c>
      <c r="W141" s="22">
        <f t="shared" si="2"/>
        <v>0.24677727475665195</v>
      </c>
      <c r="X141" s="22">
        <f t="shared" si="2"/>
        <v>0.24137628483537074</v>
      </c>
      <c r="Y141" s="22">
        <f t="shared" si="2"/>
        <v>0.24723261834971449</v>
      </c>
      <c r="Z141" s="22">
        <f t="shared" si="2"/>
        <v>0.24637147556037972</v>
      </c>
      <c r="AA141" s="22">
        <f t="shared" si="2"/>
        <v>0.25155237215090143</v>
      </c>
      <c r="AB141" s="22">
        <f t="shared" si="2"/>
        <v>0.25358840849781411</v>
      </c>
      <c r="AC141" s="22">
        <f t="shared" si="2"/>
        <v>0.25989645041366799</v>
      </c>
      <c r="AD141" s="22">
        <f t="shared" si="2"/>
        <v>0.25939330996846677</v>
      </c>
      <c r="AE141" s="22">
        <f t="shared" si="2"/>
        <v>0.25994948055261213</v>
      </c>
      <c r="AF141" s="22">
        <f t="shared" ref="AF141:AG141" si="5">AF4</f>
        <v>0.25952130132034179</v>
      </c>
      <c r="AG141" s="22">
        <f t="shared" si="5"/>
        <v>0.26658156522674292</v>
      </c>
      <c r="AH141" s="22">
        <f t="shared" ref="AH141:AI141" si="6">AH4</f>
        <v>0.25783286457300197</v>
      </c>
      <c r="AI141" s="22">
        <f t="shared" si="6"/>
        <v>0.26724519435338234</v>
      </c>
      <c r="AJ141" s="22">
        <f t="shared" ref="AJ141:AK141" si="7">AJ4</f>
        <v>0.30262298141113164</v>
      </c>
      <c r="AK141" s="22">
        <f t="shared" si="7"/>
        <v>0.27941481440959659</v>
      </c>
    </row>
    <row r="142" spans="1:37" s="18" customFormat="1">
      <c r="A142" s="21" t="str">
        <f t="shared" ref="A142:AE142" si="8">A5</f>
        <v>Taux de prestations sociales</v>
      </c>
      <c r="B142" s="21" t="str">
        <f t="shared" si="8"/>
        <v>Sozialleistungsquote</v>
      </c>
      <c r="C142" s="22">
        <f t="shared" ref="C142:D142" si="9">C5</f>
        <v>0.12926530900507532</v>
      </c>
      <c r="D142" s="22">
        <f t="shared" si="9"/>
        <v>0.12979458936026433</v>
      </c>
      <c r="E142" s="22">
        <f t="shared" ref="E142" si="10">E5</f>
        <v>0.12608833063683714</v>
      </c>
      <c r="F142" s="22">
        <f t="shared" si="8"/>
        <v>0.12633319847081953</v>
      </c>
      <c r="G142" s="22">
        <f t="shared" si="8"/>
        <v>0.13413666591021015</v>
      </c>
      <c r="H142" s="22">
        <f t="shared" si="8"/>
        <v>0.1482709557293328</v>
      </c>
      <c r="I142" s="22">
        <f t="shared" si="8"/>
        <v>0.16217758380438019</v>
      </c>
      <c r="J142" s="22">
        <f t="shared" si="8"/>
        <v>0.16174547111145104</v>
      </c>
      <c r="K142" s="22">
        <f t="shared" si="8"/>
        <v>0.1657082040008088</v>
      </c>
      <c r="L142" s="22">
        <f t="shared" si="8"/>
        <v>0.17231779223232224</v>
      </c>
      <c r="M142" s="22">
        <f t="shared" si="8"/>
        <v>0.17995560232807634</v>
      </c>
      <c r="N142" s="22">
        <f t="shared" si="8"/>
        <v>0.17810192454562362</v>
      </c>
      <c r="O142" s="22">
        <f t="shared" si="8"/>
        <v>0.17925897008116318</v>
      </c>
      <c r="P142" s="22">
        <f t="shared" si="8"/>
        <v>0.17520508322366143</v>
      </c>
      <c r="Q142" s="22">
        <f t="shared" si="8"/>
        <v>0.18086153493688367</v>
      </c>
      <c r="R142" s="22">
        <f t="shared" si="8"/>
        <v>0.18667123686031503</v>
      </c>
      <c r="S142" s="22">
        <f t="shared" si="8"/>
        <v>0.19600906127344572</v>
      </c>
      <c r="T142" s="22">
        <f t="shared" si="8"/>
        <v>0.19845114112288659</v>
      </c>
      <c r="U142" s="22">
        <f t="shared" si="8"/>
        <v>0.19728098952540368</v>
      </c>
      <c r="V142" s="22">
        <f t="shared" si="8"/>
        <v>0.18929667932360064</v>
      </c>
      <c r="W142" s="22">
        <f t="shared" si="8"/>
        <v>0.18427271087023517</v>
      </c>
      <c r="X142" s="22">
        <f t="shared" si="8"/>
        <v>0.17982428710885098</v>
      </c>
      <c r="Y142" s="22">
        <f t="shared" si="8"/>
        <v>0.19244620633023579</v>
      </c>
      <c r="Z142" s="22">
        <f t="shared" si="8"/>
        <v>0.18984791115302152</v>
      </c>
      <c r="AA142" s="22">
        <f t="shared" si="8"/>
        <v>0.1889702735068971</v>
      </c>
      <c r="AB142" s="22">
        <f t="shared" si="8"/>
        <v>0.19185095417056777</v>
      </c>
      <c r="AC142" s="22">
        <f t="shared" si="8"/>
        <v>0.19502611165101333</v>
      </c>
      <c r="AD142" s="22">
        <f t="shared" si="8"/>
        <v>0.19630283096022538</v>
      </c>
      <c r="AE142" s="22">
        <f t="shared" si="8"/>
        <v>0.20196195304576101</v>
      </c>
      <c r="AF142" s="22">
        <f t="shared" ref="AF142:AG142" si="11">AF5</f>
        <v>0.20471230697225054</v>
      </c>
      <c r="AG142" s="22">
        <f t="shared" si="11"/>
        <v>0.2070789211128356</v>
      </c>
      <c r="AH142" s="22">
        <f t="shared" ref="AH142:AI142" si="12">AH5</f>
        <v>0.20240197592929168</v>
      </c>
      <c r="AI142" s="22">
        <f t="shared" si="12"/>
        <v>0.20631286178898822</v>
      </c>
      <c r="AJ142" s="22">
        <f t="shared" ref="AJ142:AK142" si="13">AJ5</f>
        <v>0.23481867373806628</v>
      </c>
      <c r="AK142" s="22">
        <f t="shared" si="13"/>
        <v>0.22316971018790416</v>
      </c>
    </row>
    <row r="143" spans="1:37">
      <c r="A143" s="21"/>
    </row>
    <row r="144" spans="1:37">
      <c r="A144" s="21"/>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row>
    <row r="145" spans="1:37">
      <c r="A145" s="21" t="s">
        <v>32</v>
      </c>
      <c r="B145" s="1" t="s">
        <v>31</v>
      </c>
      <c r="C145" s="29">
        <f>C142</f>
        <v>0.12926530900507532</v>
      </c>
      <c r="D145" s="29">
        <f>D142</f>
        <v>0.12979458936026433</v>
      </c>
      <c r="E145" s="29">
        <f>E142</f>
        <v>0.12608833063683714</v>
      </c>
      <c r="F145" s="29">
        <f>F142</f>
        <v>0.12633319847081953</v>
      </c>
      <c r="G145" s="29">
        <f t="shared" ref="G145:AD145" si="14">G142</f>
        <v>0.13413666591021015</v>
      </c>
      <c r="H145" s="29">
        <f t="shared" si="14"/>
        <v>0.1482709557293328</v>
      </c>
      <c r="I145" s="29">
        <f t="shared" si="14"/>
        <v>0.16217758380438019</v>
      </c>
      <c r="J145" s="29">
        <f t="shared" si="14"/>
        <v>0.16174547111145104</v>
      </c>
      <c r="K145" s="29">
        <f t="shared" si="14"/>
        <v>0.1657082040008088</v>
      </c>
      <c r="L145" s="29">
        <f t="shared" si="14"/>
        <v>0.17231779223232224</v>
      </c>
      <c r="M145" s="29">
        <f t="shared" si="14"/>
        <v>0.17995560232807634</v>
      </c>
      <c r="N145" s="29">
        <f t="shared" si="14"/>
        <v>0.17810192454562362</v>
      </c>
      <c r="O145" s="29">
        <f t="shared" si="14"/>
        <v>0.17925897008116318</v>
      </c>
      <c r="P145" s="29">
        <f t="shared" si="14"/>
        <v>0.17520508322366143</v>
      </c>
      <c r="Q145" s="29">
        <f t="shared" si="14"/>
        <v>0.18086153493688367</v>
      </c>
      <c r="R145" s="29">
        <f t="shared" si="14"/>
        <v>0.18667123686031503</v>
      </c>
      <c r="S145" s="29">
        <f t="shared" si="14"/>
        <v>0.19600906127344572</v>
      </c>
      <c r="T145" s="29">
        <f t="shared" si="14"/>
        <v>0.19845114112288659</v>
      </c>
      <c r="U145" s="29">
        <f t="shared" si="14"/>
        <v>0.19728098952540368</v>
      </c>
      <c r="V145" s="29">
        <f t="shared" si="14"/>
        <v>0.18929667932360064</v>
      </c>
      <c r="W145" s="29">
        <f t="shared" si="14"/>
        <v>0.18427271087023517</v>
      </c>
      <c r="X145" s="29">
        <f t="shared" si="14"/>
        <v>0.17982428710885098</v>
      </c>
      <c r="Y145" s="29">
        <f t="shared" si="14"/>
        <v>0.19244620633023579</v>
      </c>
      <c r="Z145" s="29">
        <f t="shared" si="14"/>
        <v>0.18984791115302152</v>
      </c>
      <c r="AA145" s="29">
        <f t="shared" si="14"/>
        <v>0.1889702735068971</v>
      </c>
      <c r="AB145" s="29">
        <f t="shared" si="14"/>
        <v>0.19185095417056777</v>
      </c>
      <c r="AC145" s="29">
        <f t="shared" si="14"/>
        <v>0.19502611165101333</v>
      </c>
      <c r="AD145" s="29">
        <f t="shared" si="14"/>
        <v>0.19630283096022538</v>
      </c>
      <c r="AE145" s="29">
        <f t="shared" ref="AE145:AF145" si="15">AE142</f>
        <v>0.20196195304576101</v>
      </c>
      <c r="AF145" s="29">
        <f t="shared" si="15"/>
        <v>0.20471230697225054</v>
      </c>
      <c r="AG145" s="29">
        <f t="shared" ref="AG145:AH145" si="16">AG142</f>
        <v>0.2070789211128356</v>
      </c>
      <c r="AH145" s="29">
        <f t="shared" si="16"/>
        <v>0.20240197592929168</v>
      </c>
      <c r="AI145" s="29">
        <f t="shared" ref="AI145:AJ145" si="17">AI142</f>
        <v>0.20631286178898822</v>
      </c>
      <c r="AJ145" s="29">
        <f t="shared" si="17"/>
        <v>0.23481867373806628</v>
      </c>
      <c r="AK145" s="29">
        <f t="shared" ref="AK145" si="18">AK142</f>
        <v>0.22316971018790416</v>
      </c>
    </row>
    <row r="146" spans="1:37">
      <c r="A146" s="21" t="s">
        <v>34</v>
      </c>
      <c r="B146" s="1" t="s">
        <v>33</v>
      </c>
      <c r="C146" s="29">
        <f>C141</f>
        <v>0.19551569468005117</v>
      </c>
      <c r="D146" s="29">
        <f>D141</f>
        <v>0.20047241847766573</v>
      </c>
      <c r="E146" s="29">
        <f>E141</f>
        <v>0.20264708187617023</v>
      </c>
      <c r="F146" s="29">
        <f>F141</f>
        <v>0.20587818661993409</v>
      </c>
      <c r="G146" s="29">
        <f t="shared" ref="G146:AD146" si="19">G141</f>
        <v>0.21363929840543039</v>
      </c>
      <c r="H146" s="29">
        <f t="shared" si="19"/>
        <v>0.22432248847569353</v>
      </c>
      <c r="I146" s="29">
        <f t="shared" si="19"/>
        <v>0.23227531565286577</v>
      </c>
      <c r="J146" s="29">
        <f t="shared" si="19"/>
        <v>0.22948795106687822</v>
      </c>
      <c r="K146" s="29">
        <f t="shared" si="19"/>
        <v>0.23812261878102656</v>
      </c>
      <c r="L146" s="29">
        <f t="shared" si="19"/>
        <v>0.24311752629835034</v>
      </c>
      <c r="M146" s="29">
        <f t="shared" si="19"/>
        <v>0.241855470392801</v>
      </c>
      <c r="N146" s="29">
        <f t="shared" si="19"/>
        <v>0.24413098638640418</v>
      </c>
      <c r="O146" s="29">
        <f t="shared" si="19"/>
        <v>0.24605537962861593</v>
      </c>
      <c r="P146" s="29">
        <f t="shared" si="19"/>
        <v>0.24393829252901053</v>
      </c>
      <c r="Q146" s="29">
        <f t="shared" si="19"/>
        <v>0.2474903417140607</v>
      </c>
      <c r="R146" s="29">
        <f t="shared" si="19"/>
        <v>0.24853539481737658</v>
      </c>
      <c r="S146" s="29">
        <f t="shared" si="19"/>
        <v>0.25008017785913839</v>
      </c>
      <c r="T146" s="29">
        <f t="shared" si="19"/>
        <v>0.24810769059346988</v>
      </c>
      <c r="U146" s="29">
        <f t="shared" si="19"/>
        <v>0.25045459670356074</v>
      </c>
      <c r="V146" s="29">
        <f t="shared" si="19"/>
        <v>0.24476275178328405</v>
      </c>
      <c r="W146" s="29">
        <f t="shared" si="19"/>
        <v>0.24677727475665195</v>
      </c>
      <c r="X146" s="29">
        <f t="shared" si="19"/>
        <v>0.24137628483537074</v>
      </c>
      <c r="Y146" s="29">
        <f t="shared" si="19"/>
        <v>0.24723261834971449</v>
      </c>
      <c r="Z146" s="29">
        <f t="shared" si="19"/>
        <v>0.24637147556037972</v>
      </c>
      <c r="AA146" s="29">
        <f t="shared" si="19"/>
        <v>0.25155237215090143</v>
      </c>
      <c r="AB146" s="29">
        <f t="shared" si="19"/>
        <v>0.25358840849781411</v>
      </c>
      <c r="AC146" s="29">
        <f t="shared" si="19"/>
        <v>0.25989645041366799</v>
      </c>
      <c r="AD146" s="29">
        <f t="shared" si="19"/>
        <v>0.25939330996846677</v>
      </c>
      <c r="AE146" s="29">
        <f t="shared" ref="AE146:AF146" si="20">AE141</f>
        <v>0.25994948055261213</v>
      </c>
      <c r="AF146" s="29">
        <f t="shared" si="20"/>
        <v>0.25952130132034179</v>
      </c>
      <c r="AG146" s="29">
        <f t="shared" ref="AG146:AH146" si="21">AG141</f>
        <v>0.26658156522674292</v>
      </c>
      <c r="AH146" s="29">
        <f t="shared" si="21"/>
        <v>0.25783286457300197</v>
      </c>
      <c r="AI146" s="29">
        <f t="shared" ref="AI146:AJ146" si="22">AI141</f>
        <v>0.26724519435338234</v>
      </c>
      <c r="AJ146" s="29">
        <f t="shared" si="22"/>
        <v>0.30262298141113164</v>
      </c>
      <c r="AK146" s="29">
        <f t="shared" ref="AK146" si="23">AK141</f>
        <v>0.27941481440959659</v>
      </c>
    </row>
    <row r="147" spans="1:37">
      <c r="A147" s="21"/>
    </row>
    <row r="148" spans="1:37">
      <c r="A148" s="21" t="s">
        <v>27</v>
      </c>
      <c r="B148" s="21" t="s">
        <v>26</v>
      </c>
      <c r="C148" s="1">
        <f>C140</f>
        <v>1987</v>
      </c>
      <c r="D148" s="1">
        <f>D140</f>
        <v>1988</v>
      </c>
      <c r="E148" s="1">
        <f>E140</f>
        <v>1989</v>
      </c>
      <c r="F148" s="1">
        <f>F140</f>
        <v>1990</v>
      </c>
      <c r="G148" s="1">
        <f>G140</f>
        <v>1991</v>
      </c>
      <c r="H148" s="1">
        <f t="shared" ref="H148:AC148" si="24">H140</f>
        <v>1992</v>
      </c>
      <c r="I148" s="1">
        <f t="shared" si="24"/>
        <v>1993</v>
      </c>
      <c r="J148" s="1">
        <f t="shared" si="24"/>
        <v>1994</v>
      </c>
      <c r="K148" s="1">
        <f t="shared" si="24"/>
        <v>1995</v>
      </c>
      <c r="L148" s="1">
        <f t="shared" si="24"/>
        <v>1996</v>
      </c>
      <c r="M148" s="1">
        <f t="shared" si="24"/>
        <v>1997</v>
      </c>
      <c r="N148" s="1">
        <f t="shared" si="24"/>
        <v>1998</v>
      </c>
      <c r="O148" s="1">
        <f t="shared" si="24"/>
        <v>1999</v>
      </c>
      <c r="P148" s="1">
        <f t="shared" si="24"/>
        <v>2000</v>
      </c>
      <c r="Q148" s="1">
        <f t="shared" si="24"/>
        <v>2001</v>
      </c>
      <c r="R148" s="1">
        <f t="shared" si="24"/>
        <v>2002</v>
      </c>
      <c r="S148" s="1">
        <f t="shared" si="24"/>
        <v>2003</v>
      </c>
      <c r="T148" s="1">
        <f t="shared" si="24"/>
        <v>2004</v>
      </c>
      <c r="U148" s="1">
        <f t="shared" si="24"/>
        <v>2005</v>
      </c>
      <c r="V148" s="1">
        <f t="shared" si="24"/>
        <v>2006</v>
      </c>
      <c r="W148" s="1">
        <f t="shared" si="24"/>
        <v>2007</v>
      </c>
      <c r="X148" s="1">
        <f t="shared" si="24"/>
        <v>2008</v>
      </c>
      <c r="Y148" s="1">
        <f t="shared" si="24"/>
        <v>2009</v>
      </c>
      <c r="Z148" s="1">
        <f t="shared" si="24"/>
        <v>2010</v>
      </c>
      <c r="AA148" s="1">
        <f t="shared" si="24"/>
        <v>2011</v>
      </c>
      <c r="AB148" s="1">
        <f t="shared" si="24"/>
        <v>2012</v>
      </c>
      <c r="AC148" s="1">
        <f t="shared" si="24"/>
        <v>2013</v>
      </c>
      <c r="AD148" s="1">
        <f t="shared" ref="AD148:AE148" si="25">AD140</f>
        <v>2014</v>
      </c>
      <c r="AE148" s="1">
        <f t="shared" si="25"/>
        <v>2015</v>
      </c>
      <c r="AF148" s="1">
        <f t="shared" ref="AF148:AG148" si="26">AF140</f>
        <v>2016</v>
      </c>
      <c r="AG148" s="1">
        <f t="shared" si="26"/>
        <v>2017</v>
      </c>
      <c r="AH148" s="1">
        <f t="shared" ref="AH148:AI148" si="27">AH140</f>
        <v>2018</v>
      </c>
      <c r="AI148" s="1">
        <f t="shared" si="27"/>
        <v>2019</v>
      </c>
      <c r="AJ148" s="1">
        <f t="shared" ref="AJ148:AK148" si="28">AJ140</f>
        <v>2020</v>
      </c>
      <c r="AK148" s="1">
        <f t="shared" si="28"/>
        <v>2021</v>
      </c>
    </row>
    <row r="149" spans="1:37" s="18" customFormat="1">
      <c r="A149" s="21" t="str">
        <f>A141</f>
        <v>Taux de la charge sociale</v>
      </c>
      <c r="B149" s="21" t="str">
        <f>B141</f>
        <v>Soziallastquote</v>
      </c>
      <c r="C149" s="22"/>
      <c r="D149" s="22">
        <f t="shared" ref="D149:AC149" si="29">D141-C141</f>
        <v>4.956723797614554E-3</v>
      </c>
      <c r="E149" s="22">
        <f t="shared" si="29"/>
        <v>2.1746633985045005E-3</v>
      </c>
      <c r="F149" s="22">
        <f t="shared" si="29"/>
        <v>3.2311047437638685E-3</v>
      </c>
      <c r="G149" s="22">
        <f t="shared" si="29"/>
        <v>7.7611117854962941E-3</v>
      </c>
      <c r="H149" s="22">
        <f t="shared" si="29"/>
        <v>1.0683190070263138E-2</v>
      </c>
      <c r="I149" s="22">
        <f t="shared" si="29"/>
        <v>7.9528271771722447E-3</v>
      </c>
      <c r="J149" s="22">
        <f t="shared" si="29"/>
        <v>-2.7873645859875507E-3</v>
      </c>
      <c r="K149" s="22">
        <f t="shared" si="29"/>
        <v>8.6346677141483363E-3</v>
      </c>
      <c r="L149" s="22">
        <f t="shared" si="29"/>
        <v>4.9949075173237878E-3</v>
      </c>
      <c r="M149" s="22">
        <f t="shared" si="29"/>
        <v>-1.2620559055493419E-3</v>
      </c>
      <c r="N149" s="22">
        <f t="shared" si="29"/>
        <v>2.2755159936031777E-3</v>
      </c>
      <c r="O149" s="22">
        <f t="shared" si="29"/>
        <v>1.9243932422117471E-3</v>
      </c>
      <c r="P149" s="22">
        <f t="shared" si="29"/>
        <v>-2.117087099605397E-3</v>
      </c>
      <c r="Q149" s="22">
        <f t="shared" si="29"/>
        <v>3.5520491850501712E-3</v>
      </c>
      <c r="R149" s="22">
        <f t="shared" si="29"/>
        <v>1.0450531033158739E-3</v>
      </c>
      <c r="S149" s="22">
        <f t="shared" si="29"/>
        <v>1.5447830417618102E-3</v>
      </c>
      <c r="T149" s="22">
        <f t="shared" si="29"/>
        <v>-1.97248726566851E-3</v>
      </c>
      <c r="U149" s="22">
        <f t="shared" si="29"/>
        <v>2.3469061100908628E-3</v>
      </c>
      <c r="V149" s="22">
        <f t="shared" si="29"/>
        <v>-5.6918449202766896E-3</v>
      </c>
      <c r="W149" s="22">
        <f t="shared" si="29"/>
        <v>2.0145229733679049E-3</v>
      </c>
      <c r="X149" s="22">
        <f t="shared" si="29"/>
        <v>-5.4009899212812129E-3</v>
      </c>
      <c r="Y149" s="22">
        <f t="shared" si="29"/>
        <v>5.8563335143437534E-3</v>
      </c>
      <c r="Z149" s="22">
        <f t="shared" si="29"/>
        <v>-8.611427893347734E-4</v>
      </c>
      <c r="AA149" s="22">
        <f t="shared" si="29"/>
        <v>5.1808965905217053E-3</v>
      </c>
      <c r="AB149" s="22">
        <f t="shared" si="29"/>
        <v>2.0360363469126841E-3</v>
      </c>
      <c r="AC149" s="22">
        <f t="shared" si="29"/>
        <v>6.3080419158538792E-3</v>
      </c>
      <c r="AD149" s="22">
        <f t="shared" ref="AD149:AK150" si="30">AD141-AC141</f>
        <v>-5.0314044520122225E-4</v>
      </c>
      <c r="AE149" s="22">
        <f t="shared" si="30"/>
        <v>5.5617058414536569E-4</v>
      </c>
      <c r="AF149" s="22">
        <f t="shared" si="30"/>
        <v>-4.281792322703426E-4</v>
      </c>
      <c r="AG149" s="22">
        <f t="shared" si="30"/>
        <v>7.0602639064011319E-3</v>
      </c>
      <c r="AH149" s="22">
        <f t="shared" si="30"/>
        <v>-8.7487006537409484E-3</v>
      </c>
      <c r="AI149" s="22">
        <f t="shared" si="30"/>
        <v>9.4123297803803685E-3</v>
      </c>
      <c r="AJ149" s="22">
        <f t="shared" si="30"/>
        <v>3.5377787057749299E-2</v>
      </c>
      <c r="AK149" s="22">
        <f t="shared" si="30"/>
        <v>-2.3208167001535052E-2</v>
      </c>
    </row>
    <row r="150" spans="1:37" s="18" customFormat="1">
      <c r="A150" s="21" t="str">
        <f>A142</f>
        <v>Taux de prestations sociales</v>
      </c>
      <c r="B150" s="21" t="str">
        <f>B142</f>
        <v>Sozialleistungsquote</v>
      </c>
      <c r="C150" s="22"/>
      <c r="D150" s="22">
        <f t="shared" ref="D150:AC150" si="31">D142-C142</f>
        <v>5.2928035518901018E-4</v>
      </c>
      <c r="E150" s="22">
        <f t="shared" si="31"/>
        <v>-3.7062587234271971E-3</v>
      </c>
      <c r="F150" s="22">
        <f t="shared" si="31"/>
        <v>2.4486783398239287E-4</v>
      </c>
      <c r="G150" s="22">
        <f t="shared" si="31"/>
        <v>7.8034674393906156E-3</v>
      </c>
      <c r="H150" s="22">
        <f t="shared" si="31"/>
        <v>1.4134289819122653E-2</v>
      </c>
      <c r="I150" s="22">
        <f t="shared" si="31"/>
        <v>1.3906628075047389E-2</v>
      </c>
      <c r="J150" s="22">
        <f t="shared" si="31"/>
        <v>-4.3211269292914301E-4</v>
      </c>
      <c r="K150" s="22">
        <f t="shared" si="31"/>
        <v>3.9627328893577507E-3</v>
      </c>
      <c r="L150" s="22">
        <f t="shared" si="31"/>
        <v>6.6095882315134469E-3</v>
      </c>
      <c r="M150" s="22">
        <f t="shared" si="31"/>
        <v>7.637810095754094E-3</v>
      </c>
      <c r="N150" s="22">
        <f t="shared" si="31"/>
        <v>-1.8536777824527118E-3</v>
      </c>
      <c r="O150" s="22">
        <f t="shared" si="31"/>
        <v>1.1570455355395526E-3</v>
      </c>
      <c r="P150" s="22">
        <f t="shared" si="31"/>
        <v>-4.0538868575017428E-3</v>
      </c>
      <c r="Q150" s="22">
        <f t="shared" si="31"/>
        <v>5.6564517132222381E-3</v>
      </c>
      <c r="R150" s="22">
        <f t="shared" si="31"/>
        <v>5.8097019234313596E-3</v>
      </c>
      <c r="S150" s="22">
        <f t="shared" si="31"/>
        <v>9.3378244131306909E-3</v>
      </c>
      <c r="T150" s="22">
        <f t="shared" si="31"/>
        <v>2.4420798494408646E-3</v>
      </c>
      <c r="U150" s="22">
        <f t="shared" si="31"/>
        <v>-1.1701515974829046E-3</v>
      </c>
      <c r="V150" s="22">
        <f t="shared" si="31"/>
        <v>-7.984310201803041E-3</v>
      </c>
      <c r="W150" s="22">
        <f t="shared" si="31"/>
        <v>-5.0239684533654738E-3</v>
      </c>
      <c r="X150" s="22">
        <f t="shared" si="31"/>
        <v>-4.4484237613841848E-3</v>
      </c>
      <c r="Y150" s="22">
        <f t="shared" si="31"/>
        <v>1.2621919221384809E-2</v>
      </c>
      <c r="Z150" s="22">
        <f t="shared" si="31"/>
        <v>-2.5982951772142715E-3</v>
      </c>
      <c r="AA150" s="22">
        <f t="shared" si="31"/>
        <v>-8.7763764612441841E-4</v>
      </c>
      <c r="AB150" s="22">
        <f t="shared" si="31"/>
        <v>2.8806806636706705E-3</v>
      </c>
      <c r="AC150" s="22">
        <f t="shared" si="31"/>
        <v>3.1751574804455562E-3</v>
      </c>
      <c r="AD150" s="22">
        <f t="shared" si="30"/>
        <v>1.2767193092120543E-3</v>
      </c>
      <c r="AE150" s="22">
        <f t="shared" si="30"/>
        <v>5.6591220855356228E-3</v>
      </c>
      <c r="AF150" s="22">
        <f t="shared" si="30"/>
        <v>2.7503539264895349E-3</v>
      </c>
      <c r="AG150" s="22">
        <f t="shared" si="30"/>
        <v>2.3666141405850605E-3</v>
      </c>
      <c r="AH150" s="22">
        <f t="shared" si="30"/>
        <v>-4.676945183543918E-3</v>
      </c>
      <c r="AI150" s="22">
        <f t="shared" si="30"/>
        <v>3.910885859696539E-3</v>
      </c>
      <c r="AJ150" s="22">
        <f t="shared" si="30"/>
        <v>2.8505811949078058E-2</v>
      </c>
      <c r="AK150" s="22">
        <f t="shared" si="30"/>
        <v>-1.1648963550162122E-2</v>
      </c>
    </row>
  </sheetData>
  <phoneticPr fontId="0" type="noConversion"/>
  <printOptions horizontalCentered="1"/>
  <pageMargins left="0.26" right="0.31" top="0.23622047244094491" bottom="0.19685039370078741" header="0.31496062992125984" footer="0.19685039370078741"/>
  <pageSetup paperSize="9" scale="47" orientation="landscape" r:id="rId1"/>
  <headerFooter alignWithMargins="0">
    <oddFooter>&amp;L&amp;8Statistique des assurances sociales suisses, OFAS, Schweizerische Sozialversicherungsstatistik, BSV&amp;R&amp;8&amp;F, &amp;D, &amp;T</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GRSV_CGAS_2_3 </vt:lpstr>
      <vt:lpstr>'GRSV_CGAS_2_3 '!Druckbereich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Informatikdienst</dc:creator>
  <cp:lastModifiedBy>Schüpbach Salome BSV</cp:lastModifiedBy>
  <cp:lastPrinted>2020-04-07T06:42:51Z</cp:lastPrinted>
  <dcterms:created xsi:type="dcterms:W3CDTF">1999-02-26T13:49:20Z</dcterms:created>
  <dcterms:modified xsi:type="dcterms:W3CDTF">2023-11-29T10:59:55Z</dcterms:modified>
</cp:coreProperties>
</file>