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KV\"/>
    </mc:Choice>
  </mc:AlternateContent>
  <xr:revisionPtr revIDLastSave="0" documentId="13_ncr:1_{1421198A-2F4C-4385-8210-22B8773C6DBE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KV_AMal_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GDO94">'[1]SOCX für OECD alt'!#REF!</definedName>
    <definedName name="_GDP80">'[1]SOCX für OECD alt'!#REF!</definedName>
    <definedName name="_GDP81">'[1]SOCX für OECD alt'!#REF!</definedName>
    <definedName name="_GDP82">'[1]SOCX für OECD alt'!#REF!</definedName>
    <definedName name="_GDP83">'[1]SOCX für OECD alt'!#REF!</definedName>
    <definedName name="_GDP84">'[1]SOCX für OECD alt'!#REF!</definedName>
    <definedName name="_GDP85">'[1]SOCX für OECD alt'!#REF!</definedName>
    <definedName name="_GDP86">'[1]SOCX für OECD alt'!#REF!</definedName>
    <definedName name="_GDP87">'[1]SOCX für OECD alt'!#REF!</definedName>
    <definedName name="_GDP88">'[1]SOCX für OECD alt'!#REF!</definedName>
    <definedName name="_GDP89">'[1]SOCX für OECD alt'!#REF!</definedName>
    <definedName name="_GDP90">'[1]SOCX für OECD alt'!#REF!</definedName>
    <definedName name="_GDP91">'[1]SOCX für OECD alt'!#REF!</definedName>
    <definedName name="_GDP92">'[1]SOCX für OECD alt'!#REF!</definedName>
    <definedName name="_GDP93">'[1]SOCX für OECD alt'!#REF!</definedName>
    <definedName name="_Regression_Int" hidden="1">1</definedName>
    <definedName name="ACwvu.Anteile._.87_96." hidden="1">'[2]GR nach Funktion'!$B$443:$Z$477</definedName>
    <definedName name="ACwvu.Detail._.87_96." hidden="1">'[2]GR nach Funktion'!$A$3:$Z$441</definedName>
    <definedName name="ACwvu.Gesamtrechnung._.87_96." hidden="1">'[2]GR ab 87 im Überblick'!$A$1:$M$30</definedName>
    <definedName name="ACwvu.Grafik._.Anteile._.1996." hidden="1">'[2]GR nach Funktion'!$AB$481</definedName>
    <definedName name="ACwvu.Übersicht._.87_96." hidden="1">'[2]GR nach Funktion'!$A$3:$Z$441</definedName>
    <definedName name="ACwvu.Veränderungsraten._.87_96." hidden="1">'[2]GR ab 87 im Überblick'!$A$1:$M$64</definedName>
    <definedName name="AHV1.1_1.3">#REF!</definedName>
    <definedName name="Arbeitsmarktmassnahmen_für_die_OECD_Statistik_Active_Labour_Market_Programmes_ALMP">'[1]ALMP-Massn. f. Invalide in SOCX'!$A$1</definedName>
    <definedName name="Cwvu.Anteile._.87_96." hidden="1">'[2]GR nach Funktion'!$A$3:$IV$442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Database">[3]SV_AS_8_2G!#REF!</definedName>
    <definedName name="Die_Health_data_base_HDB_in_der_Social_Expenditure_data_base_SOCX_1996">#REF!</definedName>
    <definedName name="_xlnm.Print_Area" localSheetId="0">KV_AMal_3!$A$1:$AL$79</definedName>
    <definedName name="_xlnm.Print_Area">[4]Grunddaten!$AA$101:$BV$198</definedName>
    <definedName name="_xlnm.Print_Titles">[4]Grunddaten!$E$1:$L$65536,[4]Grunddaten!$A$1:$IV$45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Print_Area_MI">'[1]SOCX für OECD alt'!$B$3:$S$375</definedName>
    <definedName name="Print_Titles_MI">'[1]SOCX für OECD alt'!$A$1:$IV$2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teile._.87_96." hidden="1">'[2]GR nach Funktion'!$A$1:$A$65536,'[2]GR nach Funktion'!$F$1:$P$65536,'[2]GR nach Funktion'!$AA$1:$AA$65536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_xlnm.Criteria">[3]SV_AS_8_2G!#REF!</definedName>
    <definedName name="Swvu.Anteile._.87_96." hidden="1">'[2]GR nach Funktion'!$B$443:$Z$477</definedName>
    <definedName name="Swvu.Detail._.87_96." hidden="1">'[2]GR nach Funktion'!$A$3:$Z$441</definedName>
    <definedName name="Swvu.Gesamtrechnung._.87_96." hidden="1">'[2]GR ab 87 im Überblick'!$A$1:$M$30</definedName>
    <definedName name="Swvu.Grafik._.Anteile._.1996." hidden="1">'[2]GR nach Funktion'!$AB$481</definedName>
    <definedName name="Swvu.Übersicht._.87_96." hidden="1">'[2]GR nach Funktion'!$A$3:$Z$441</definedName>
    <definedName name="Swvu.Veränderungsraten._.87_96." hidden="1">'[2]GR ab 87 im Überblick'!$A$1:$M$64</definedName>
    <definedName name="TOTAL">'[5]SV-Quoten Nat.Buha 48-95'!$BE$60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5BDBF91C_2672_4A4D_B537_B4CA6C494A49_.wvu.Cols" hidden="1">[3]SV_AS_8_2G!$Q$1:$X$65536,[3]SV_AS_8_2G!$AE$1:$AI$65536,[3]SV_AS_8_2G!$BU$1:$CK$65536</definedName>
    <definedName name="Z_5BDBF91C_2672_4A4D_B537_B4CA6C494A49_.wvu.PrintArea" hidden="1">[3]SV_AS_8_2G!$A$13:$M$18</definedName>
    <definedName name="Z_5BDBF91C_2672_4A4D_B537_B4CA6C494A49_.wvu.Rows" hidden="1">[3]SV_AS_8_2G!$A$10:$IV$10,[3]SV_AS_8_2G!#REF!,[3]SV_AS_8_2G!$A$11:$IV$11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" i="1" l="1"/>
  <c r="AM6" i="1"/>
  <c r="AM12" i="1"/>
  <c r="O136" i="1" l="1"/>
  <c r="Z136" i="1"/>
  <c r="O137" i="1"/>
  <c r="G136" i="1"/>
  <c r="V137" i="1"/>
  <c r="M137" i="1"/>
  <c r="AC137" i="1"/>
  <c r="Q137" i="1"/>
  <c r="I137" i="1"/>
  <c r="G137" i="1"/>
  <c r="AA137" i="1"/>
  <c r="L137" i="1"/>
  <c r="AD137" i="1"/>
  <c r="K136" i="1"/>
  <c r="AB137" i="1"/>
  <c r="U136" i="1"/>
  <c r="E137" i="1"/>
  <c r="F137" i="1"/>
  <c r="R137" i="1"/>
  <c r="S137" i="1"/>
  <c r="F136" i="1"/>
  <c r="Z137" i="1"/>
  <c r="AA136" i="1"/>
  <c r="K137" i="1"/>
  <c r="AF137" i="1"/>
  <c r="T137" i="1"/>
  <c r="J136" i="1"/>
  <c r="J137" i="1"/>
  <c r="N137" i="1"/>
  <c r="W137" i="1"/>
  <c r="X137" i="1"/>
  <c r="P137" i="1" l="1"/>
  <c r="AE137" i="1"/>
  <c r="AB136" i="1"/>
  <c r="L136" i="1"/>
  <c r="R136" i="1"/>
  <c r="P136" i="1"/>
  <c r="AC136" i="1"/>
  <c r="AI136" i="1"/>
  <c r="V136" i="1"/>
  <c r="AI137" i="1"/>
  <c r="U137" i="1"/>
  <c r="Y137" i="1"/>
  <c r="AE136" i="1"/>
  <c r="E136" i="1"/>
  <c r="H137" i="1"/>
  <c r="Q136" i="1" l="1"/>
  <c r="Y136" i="1"/>
  <c r="X136" i="1"/>
  <c r="M136" i="1"/>
  <c r="N136" i="1"/>
  <c r="AD136" i="1"/>
  <c r="S136" i="1"/>
  <c r="T136" i="1"/>
  <c r="H136" i="1"/>
  <c r="I136" i="1"/>
  <c r="AH137" i="1"/>
  <c r="AG137" i="1"/>
  <c r="AH136" i="1"/>
  <c r="AG136" i="1"/>
  <c r="W136" i="1"/>
  <c r="AF136" i="1"/>
  <c r="AM7" i="1" l="1"/>
  <c r="AM10" i="1" l="1"/>
  <c r="AM8" i="1" l="1"/>
  <c r="AM16" i="1" l="1"/>
  <c r="AM14" i="1" l="1"/>
  <c r="AM3" i="1" l="1"/>
  <c r="AM4" i="1"/>
  <c r="AM15" i="1" l="1"/>
  <c r="AM22" i="1" l="1"/>
  <c r="AM17" i="1"/>
  <c r="AL137" i="1"/>
  <c r="AM11" i="1"/>
  <c r="AL136" i="1" l="1"/>
  <c r="AM13" i="1"/>
  <c r="AM9" i="1"/>
  <c r="AM19" i="1"/>
  <c r="AM18" i="1"/>
  <c r="AM20" i="1" l="1"/>
  <c r="AM21" i="1" l="1"/>
  <c r="AJ137" i="1" l="1"/>
  <c r="AK137" i="1"/>
  <c r="AJ136" i="1" l="1"/>
  <c r="AK136" i="1"/>
</calcChain>
</file>

<file path=xl/sharedStrings.xml><?xml version="1.0" encoding="utf-8"?>
<sst xmlns="http://schemas.openxmlformats.org/spreadsheetml/2006/main" count="91" uniqueCount="65">
  <si>
    <t>en millions de francs</t>
  </si>
  <si>
    <t>in Millionen Franken</t>
  </si>
  <si>
    <t xml:space="preserve">   fédérales</t>
  </si>
  <si>
    <t xml:space="preserve">   Bund</t>
  </si>
  <si>
    <t xml:space="preserve">   cantons et communes </t>
  </si>
  <si>
    <t xml:space="preserve">   Kantone und Gemeinden</t>
  </si>
  <si>
    <t>Frais d'administration et de gestion</t>
  </si>
  <si>
    <t>Verwaltungs- und Durchführungskosten</t>
  </si>
  <si>
    <t>Beiträge öffentliche Hand in % der Ausgaben</t>
  </si>
  <si>
    <t>Einnahmen, Ausgaben, Kapital und Rechnungssaldo der KV ab 1981</t>
  </si>
  <si>
    <t>Veränderungsraten</t>
  </si>
  <si>
    <t>KV 3A 
Überblick Finanzen</t>
  </si>
  <si>
    <t xml:space="preserve">Sonstige Betriebsbeiträge </t>
  </si>
  <si>
    <t>Contributions des pouvoirs publics en % des dépenses</t>
  </si>
  <si>
    <t>AMal 3A 
Aperçu des finances</t>
  </si>
  <si>
    <t>Autres produits d’exploitation</t>
  </si>
  <si>
    <t>1</t>
  </si>
  <si>
    <t>2</t>
  </si>
  <si>
    <t>4</t>
  </si>
  <si>
    <t>5</t>
  </si>
  <si>
    <t>6</t>
  </si>
  <si>
    <t>Sozialleistungen</t>
  </si>
  <si>
    <t>Prestations sociales</t>
  </si>
  <si>
    <t>Beiträge Versicherte (Prämien abzüglich Prämienverbilligungen)</t>
  </si>
  <si>
    <t>Cotisations assurés (primes après déduction des réductions des primes)</t>
  </si>
  <si>
    <t>Variation des provisions</t>
  </si>
  <si>
    <t>Veränderung der Rückstellungen</t>
  </si>
  <si>
    <t>3</t>
  </si>
  <si>
    <t>TV 2020/2021</t>
  </si>
  <si>
    <t>VR 2020/2021</t>
  </si>
  <si>
    <t>Contributions des pouvoirs publics</t>
  </si>
  <si>
    <t>Beiträge öffentliche Hand</t>
  </si>
  <si>
    <t>Autres recettes</t>
  </si>
  <si>
    <t>Übrige Einnahmen</t>
  </si>
  <si>
    <t>Recettes (résultat de répartition)</t>
  </si>
  <si>
    <t>Einnahmen (Umlageergebnis)</t>
  </si>
  <si>
    <t>Produit du capital</t>
  </si>
  <si>
    <t>Kapitalertrag</t>
  </si>
  <si>
    <t>Recettes (résultat CGAS)</t>
  </si>
  <si>
    <t>Einnahmen (GRSV-Ergebnis)</t>
  </si>
  <si>
    <t>Variation de valeur du capital</t>
  </si>
  <si>
    <t>Kapitalwertänderung</t>
  </si>
  <si>
    <t>Recettes (résultat d’exploitation)</t>
  </si>
  <si>
    <t>Einnahmen (Betriebsergebnis)</t>
  </si>
  <si>
    <t>Autres dépenses</t>
  </si>
  <si>
    <t>Übrige Ausgaben </t>
  </si>
  <si>
    <t>Dépenses</t>
  </si>
  <si>
    <t>Ausgaben</t>
  </si>
  <si>
    <t>Résultat de répartition</t>
  </si>
  <si>
    <t xml:space="preserve">Umlageergebnis </t>
  </si>
  <si>
    <t>Résultat CGAS</t>
  </si>
  <si>
    <t>GRSV-Ergebnis</t>
  </si>
  <si>
    <t>Résultat d'exploitation</t>
  </si>
  <si>
    <t>Betriebsergebnis</t>
  </si>
  <si>
    <t>Capital</t>
  </si>
  <si>
    <t>Kapital</t>
  </si>
  <si>
    <t>AMal 3B 
Recettes (résultat d’exploitation) et dépenses, taux de variation</t>
  </si>
  <si>
    <t>KV 3B 
Einnahmen (Betriebsergebnis) und Ausgaben, Veränderungsraten</t>
  </si>
  <si>
    <t>Recettes (résultat d’exploitation) / Einnahmen (Betriebsergebnis)</t>
  </si>
  <si>
    <t>Dépenses / Ausgaben</t>
  </si>
  <si>
    <t>Résultat d’exploitation / Betriebsergebnis</t>
  </si>
  <si>
    <t>Capital / Kapital</t>
  </si>
  <si>
    <t>Recettes (résultat de répartition) / Einnahmen (Umlageergebnis)</t>
  </si>
  <si>
    <t>–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</si>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</sst>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,##0;@"/>
    <numFmt numFmtId="165" formatCode="0.0%"/>
    <numFmt numFmtId="166" formatCode="0\ "/>
    <numFmt numFmtId="167" formatCode="#\ ##0"/>
    <numFmt numFmtId="168" formatCode="General_)"/>
    <numFmt numFmtId="169" formatCode="#,##0.0000"/>
    <numFmt numFmtId="170" formatCode="_ * #,##0.0000000_ ;_ * \-#,##0.0000000_ ;_ * &quot;-&quot;??_ ;_ @_ "/>
  </numFmts>
  <fonts count="24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55 Helvetica Roman"/>
    </font>
    <font>
      <sz val="10"/>
      <name val="Arial"/>
      <family val="2"/>
    </font>
    <font>
      <sz val="10"/>
      <name val="Geneva"/>
    </font>
    <font>
      <sz val="9"/>
      <name val="Helv"/>
    </font>
    <font>
      <sz val="12"/>
      <name val="Courier"/>
      <family val="3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55 Helvetica Roman"/>
    </font>
    <font>
      <sz val="10"/>
      <color theme="1"/>
      <name val="55 Helvetica Roman"/>
    </font>
    <font>
      <b/>
      <sz val="10"/>
      <color theme="1"/>
      <name val="55 Helvetica Roman"/>
    </font>
    <font>
      <b/>
      <i/>
      <sz val="10"/>
      <color theme="1"/>
      <name val="55 Helvetica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7" fillId="0" borderId="0"/>
    <xf numFmtId="0" fontId="8" fillId="0" borderId="0"/>
    <xf numFmtId="9" fontId="3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8" fontId="9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1" applyFont="1" applyFill="1"/>
    <xf numFmtId="0" fontId="11" fillId="0" borderId="0" xfId="1" applyFont="1" applyFill="1" applyAlignment="1">
      <alignment wrapText="1"/>
    </xf>
    <xf numFmtId="164" fontId="12" fillId="0" borderId="0" xfId="2" applyNumberFormat="1" applyFont="1" applyFill="1" applyAlignment="1">
      <alignment vertical="center"/>
    </xf>
    <xf numFmtId="0" fontId="1" fillId="0" borderId="0" xfId="1" applyFont="1" applyFill="1"/>
    <xf numFmtId="1" fontId="10" fillId="0" borderId="1" xfId="1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center" vertical="center"/>
    </xf>
    <xf numFmtId="49" fontId="10" fillId="0" borderId="2" xfId="6" applyNumberFormat="1" applyFont="1" applyFill="1" applyBorder="1" applyAlignment="1">
      <alignment wrapText="1"/>
    </xf>
    <xf numFmtId="49" fontId="15" fillId="0" borderId="0" xfId="6" applyNumberFormat="1" applyFont="1" applyFill="1" applyBorder="1" applyAlignment="1">
      <alignment wrapText="1"/>
    </xf>
    <xf numFmtId="164" fontId="10" fillId="0" borderId="0" xfId="3" applyNumberFormat="1" applyFont="1" applyFill="1" applyBorder="1" applyAlignment="1">
      <alignment horizontal="right"/>
    </xf>
    <xf numFmtId="49" fontId="10" fillId="0" borderId="2" xfId="6" applyNumberFormat="1" applyFont="1" applyFill="1" applyBorder="1"/>
    <xf numFmtId="49" fontId="15" fillId="0" borderId="0" xfId="6" applyNumberFormat="1" applyFont="1" applyFill="1" applyBorder="1"/>
    <xf numFmtId="49" fontId="16" fillId="0" borderId="2" xfId="6" applyNumberFormat="1" applyFont="1" applyFill="1" applyBorder="1" applyAlignment="1">
      <alignment horizontal="left"/>
    </xf>
    <xf numFmtId="49" fontId="17" fillId="0" borderId="0" xfId="6" applyNumberFormat="1" applyFont="1" applyFill="1" applyBorder="1" applyAlignment="1">
      <alignment horizontal="left"/>
    </xf>
    <xf numFmtId="49" fontId="16" fillId="0" borderId="2" xfId="6" applyNumberFormat="1" applyFont="1" applyFill="1" applyBorder="1" applyAlignment="1">
      <alignment horizontal="left" indent="1"/>
    </xf>
    <xf numFmtId="49" fontId="17" fillId="0" borderId="0" xfId="6" applyNumberFormat="1" applyFont="1" applyFill="1" applyBorder="1" applyAlignment="1">
      <alignment horizontal="left" indent="1"/>
    </xf>
    <xf numFmtId="49" fontId="14" fillId="0" borderId="2" xfId="3" applyNumberFormat="1" applyFont="1" applyFill="1" applyBorder="1" applyAlignment="1">
      <alignment horizontal="left"/>
    </xf>
    <xf numFmtId="49" fontId="14" fillId="0" borderId="3" xfId="4" applyNumberFormat="1" applyFont="1" applyFill="1" applyBorder="1" applyAlignment="1">
      <alignment horizontal="left"/>
    </xf>
    <xf numFmtId="49" fontId="15" fillId="0" borderId="0" xfId="4" applyNumberFormat="1" applyFont="1" applyFill="1" applyBorder="1" applyAlignment="1">
      <alignment horizontal="left"/>
    </xf>
    <xf numFmtId="164" fontId="14" fillId="0" borderId="0" xfId="3" applyNumberFormat="1" applyFont="1" applyFill="1" applyBorder="1" applyAlignment="1">
      <alignment horizontal="right"/>
    </xf>
    <xf numFmtId="49" fontId="15" fillId="0" borderId="0" xfId="3" applyNumberFormat="1" applyFont="1" applyFill="1" applyBorder="1" applyAlignment="1">
      <alignment horizontal="left"/>
    </xf>
    <xf numFmtId="49" fontId="10" fillId="0" borderId="4" xfId="6" applyNumberFormat="1" applyFont="1" applyFill="1" applyBorder="1" applyAlignment="1"/>
    <xf numFmtId="49" fontId="15" fillId="0" borderId="5" xfId="6" applyNumberFormat="1" applyFont="1" applyFill="1" applyBorder="1" applyAlignment="1"/>
    <xf numFmtId="165" fontId="10" fillId="0" borderId="5" xfId="5" applyNumberFormat="1" applyFont="1" applyFill="1" applyBorder="1" applyAlignment="1">
      <alignment horizontal="right"/>
    </xf>
    <xf numFmtId="43" fontId="1" fillId="0" borderId="0" xfId="19" applyFont="1" applyFill="1"/>
    <xf numFmtId="49" fontId="11" fillId="0" borderId="0" xfId="6" applyNumberFormat="1" applyFont="1" applyFill="1" applyAlignment="1">
      <alignment horizontal="left" vertical="top" wrapText="1"/>
    </xf>
    <xf numFmtId="49" fontId="1" fillId="0" borderId="0" xfId="1" applyNumberFormat="1" applyFont="1" applyFill="1" applyAlignment="1">
      <alignment horizontal="left" vertical="top" wrapText="1"/>
    </xf>
    <xf numFmtId="0" fontId="18" fillId="0" borderId="0" xfId="1" applyFont="1" applyFill="1" applyAlignment="1">
      <alignment horizontal="left" readingOrder="1"/>
    </xf>
    <xf numFmtId="0" fontId="11" fillId="0" borderId="0" xfId="6" applyFont="1" applyFill="1" applyBorder="1" applyAlignment="1">
      <alignment horizontal="left"/>
    </xf>
    <xf numFmtId="0" fontId="19" fillId="0" borderId="0" xfId="2" applyFont="1" applyFill="1" applyBorder="1"/>
    <xf numFmtId="166" fontId="14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right" vertical="center"/>
    </xf>
    <xf numFmtId="167" fontId="14" fillId="0" borderId="0" xfId="3" applyNumberFormat="1" applyFont="1" applyFill="1" applyBorder="1" applyAlignment="1">
      <alignment horizontal="left"/>
    </xf>
    <xf numFmtId="165" fontId="14" fillId="0" borderId="0" xfId="5" applyNumberFormat="1" applyFont="1" applyFill="1" applyBorder="1" applyAlignment="1">
      <alignment horizontal="right"/>
    </xf>
    <xf numFmtId="0" fontId="19" fillId="0" borderId="0" xfId="2" applyFont="1" applyFill="1" applyBorder="1" applyAlignment="1"/>
    <xf numFmtId="0" fontId="10" fillId="0" borderId="0" xfId="6" applyFont="1" applyFill="1" applyBorder="1"/>
    <xf numFmtId="165" fontId="10" fillId="0" borderId="0" xfId="5" applyNumberFormat="1" applyFont="1" applyFill="1" applyBorder="1" applyAlignment="1">
      <alignment horizontal="right"/>
    </xf>
    <xf numFmtId="0" fontId="10" fillId="0" borderId="0" xfId="6" applyFont="1" applyFill="1" applyBorder="1" applyAlignment="1">
      <alignment horizontal="left" indent="1"/>
    </xf>
    <xf numFmtId="9" fontId="10" fillId="0" borderId="0" xfId="5" applyFont="1" applyFill="1" applyBorder="1" applyAlignment="1">
      <alignment horizontal="right"/>
    </xf>
    <xf numFmtId="0" fontId="10" fillId="0" borderId="0" xfId="6" applyFont="1" applyFill="1" applyBorder="1" applyAlignment="1">
      <alignment vertical="top"/>
    </xf>
    <xf numFmtId="165" fontId="10" fillId="0" borderId="0" xfId="5" applyNumberFormat="1" applyFont="1" applyFill="1" applyBorder="1" applyAlignment="1">
      <alignment horizontal="right" vertical="top"/>
    </xf>
    <xf numFmtId="0" fontId="19" fillId="0" borderId="0" xfId="2" applyFont="1" applyFill="1" applyBorder="1" applyAlignment="1">
      <alignment vertical="top"/>
    </xf>
    <xf numFmtId="0" fontId="18" fillId="0" borderId="0" xfId="1" applyFont="1" applyFill="1"/>
    <xf numFmtId="0" fontId="20" fillId="0" borderId="0" xfId="6" applyFont="1" applyFill="1" applyAlignment="1">
      <alignment vertical="center"/>
    </xf>
    <xf numFmtId="0" fontId="21" fillId="0" borderId="0" xfId="6" applyFont="1" applyFill="1" applyBorder="1" applyAlignment="1">
      <alignment horizontal="left"/>
    </xf>
    <xf numFmtId="0" fontId="22" fillId="0" borderId="0" xfId="6" applyFont="1" applyFill="1" applyBorder="1" applyAlignment="1">
      <alignment horizontal="left"/>
    </xf>
    <xf numFmtId="0" fontId="23" fillId="0" borderId="0" xfId="6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left" wrapText="1"/>
    </xf>
    <xf numFmtId="49" fontId="14" fillId="0" borderId="0" xfId="4" applyNumberFormat="1" applyFont="1" applyFill="1" applyBorder="1" applyAlignment="1">
      <alignment horizontal="left"/>
    </xf>
    <xf numFmtId="169" fontId="1" fillId="0" borderId="0" xfId="1" applyNumberFormat="1" applyFont="1" applyFill="1"/>
    <xf numFmtId="49" fontId="14" fillId="0" borderId="0" xfId="3" applyNumberFormat="1" applyFont="1" applyFill="1" applyBorder="1" applyAlignment="1">
      <alignment horizontal="left"/>
    </xf>
    <xf numFmtId="0" fontId="1" fillId="0" borderId="0" xfId="1" applyFont="1" applyFill="1" applyAlignment="1">
      <alignment wrapText="1"/>
    </xf>
    <xf numFmtId="0" fontId="14" fillId="0" borderId="0" xfId="0" applyFont="1" applyFill="1" applyAlignment="1">
      <alignment wrapText="1"/>
    </xf>
    <xf numFmtId="170" fontId="1" fillId="0" borderId="0" xfId="19" applyNumberFormat="1" applyFont="1" applyFill="1"/>
    <xf numFmtId="2" fontId="13" fillId="0" borderId="1" xfId="2" applyNumberFormat="1" applyFont="1" applyFill="1" applyBorder="1" applyAlignment="1">
      <alignment horizontal="right" vertical="center" wrapText="1"/>
    </xf>
    <xf numFmtId="165" fontId="10" fillId="0" borderId="3" xfId="5" applyNumberFormat="1" applyFont="1" applyFill="1" applyBorder="1" applyAlignment="1">
      <alignment horizontal="right"/>
    </xf>
    <xf numFmtId="165" fontId="14" fillId="0" borderId="3" xfId="5" applyNumberFormat="1" applyFont="1" applyFill="1" applyBorder="1" applyAlignment="1">
      <alignment horizontal="right"/>
    </xf>
    <xf numFmtId="165" fontId="10" fillId="0" borderId="6" xfId="5" applyNumberFormat="1" applyFont="1" applyFill="1" applyBorder="1" applyAlignment="1">
      <alignment horizontal="right"/>
    </xf>
    <xf numFmtId="0" fontId="11" fillId="0" borderId="0" xfId="6" applyNumberFormat="1" applyFont="1" applyFill="1" applyAlignment="1">
      <alignment horizontal="left" vertical="top" wrapText="1"/>
    </xf>
  </cellXfs>
  <cellStyles count="20">
    <cellStyle name="Dezimal 2" xfId="7" xr:uid="{00000000-0005-0000-0000-000000000000}"/>
    <cellStyle name="Komma" xfId="19" builtinId="3"/>
    <cellStyle name="Normal_FRA_e" xfId="8" xr:uid="{00000000-0005-0000-0000-000002000000}"/>
    <cellStyle name="Prozent 2" xfId="9" xr:uid="{00000000-0005-0000-0000-000004000000}"/>
    <cellStyle name="Prozent 3" xfId="10" xr:uid="{00000000-0005-0000-0000-000005000000}"/>
    <cellStyle name="Prozent 3 2" xfId="11" xr:uid="{00000000-0005-0000-0000-000006000000}"/>
    <cellStyle name="Prozent 4" xfId="5" xr:uid="{00000000-0005-0000-0000-000007000000}"/>
    <cellStyle name="Standard" xfId="0" builtinId="0"/>
    <cellStyle name="Standard 2" xfId="12" xr:uid="{00000000-0005-0000-0000-000009000000}"/>
    <cellStyle name="Standard 2 2" xfId="4" xr:uid="{00000000-0005-0000-0000-00000A000000}"/>
    <cellStyle name="Standard 2 3" xfId="13" xr:uid="{00000000-0005-0000-0000-00000B000000}"/>
    <cellStyle name="Standard 3" xfId="14" xr:uid="{00000000-0005-0000-0000-00000C000000}"/>
    <cellStyle name="Standard 3 2" xfId="15" xr:uid="{00000000-0005-0000-0000-00000D000000}"/>
    <cellStyle name="Standard 4" xfId="16" xr:uid="{00000000-0005-0000-0000-00000E000000}"/>
    <cellStyle name="Standard 4 2" xfId="17" xr:uid="{00000000-0005-0000-0000-00000F000000}"/>
    <cellStyle name="Standard 5" xfId="18" xr:uid="{00000000-0005-0000-0000-000010000000}"/>
    <cellStyle name="Standard 6" xfId="1" xr:uid="{00000000-0005-0000-0000-000011000000}"/>
    <cellStyle name="Standard_AHV 1_1 &amp; 1_2" xfId="2" xr:uid="{00000000-0005-0000-0000-000012000000}"/>
    <cellStyle name="Standard_T 01.1 97Daten" xfId="6" xr:uid="{00000000-0005-0000-0000-000013000000}"/>
    <cellStyle name="Standard_T 01.6 97Daten" xfId="3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KV_AMal_3!$A$136:$B$136</c:f>
              <c:strCache>
                <c:ptCount val="2"/>
                <c:pt idx="0">
                  <c:v>Recettes (résultat d’exploitation) / Einnahmen (Betriebsergebnis)</c:v>
                </c:pt>
              </c:strCache>
            </c:strRef>
          </c:tx>
          <c:invertIfNegative val="0"/>
          <c:cat>
            <c:numRef>
              <c:f>KV_AMal_3!$R$127:$AL$127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KV_AMal_3!$R$136:$AL$136</c:f>
              <c:numCache>
                <c:formatCode>_ * #,##0.0000000_ ;_ * \-#,##0.0000000_ ;_ * "-"??_ ;_ @_ </c:formatCode>
                <c:ptCount val="21"/>
                <c:pt idx="0">
                  <c:v>1.7295578882988428E-2</c:v>
                </c:pt>
                <c:pt idx="1">
                  <c:v>8.5671983456070619E-2</c:v>
                </c:pt>
                <c:pt idx="2">
                  <c:v>0.10892754070317197</c:v>
                </c:pt>
                <c:pt idx="3">
                  <c:v>6.4805462233037792E-2</c:v>
                </c:pt>
                <c:pt idx="4">
                  <c:v>3.0800816569418316E-2</c:v>
                </c:pt>
                <c:pt idx="5">
                  <c:v>3.8909326362487999E-2</c:v>
                </c:pt>
                <c:pt idx="6">
                  <c:v>2.5733928558833774E-2</c:v>
                </c:pt>
                <c:pt idx="7">
                  <c:v>-7.1605551073343991E-3</c:v>
                </c:pt>
                <c:pt idx="8">
                  <c:v>5.4346126863323477E-2</c:v>
                </c:pt>
                <c:pt idx="9">
                  <c:v>7.5977338817201895E-2</c:v>
                </c:pt>
                <c:pt idx="10">
                  <c:v>5.4339532275681141E-2</c:v>
                </c:pt>
                <c:pt idx="11">
                  <c:v>5.6049587719356551E-2</c:v>
                </c:pt>
                <c:pt idx="12">
                  <c:v>1.0930913383581693E-2</c:v>
                </c:pt>
                <c:pt idx="13">
                  <c:v>4.7957973444366593E-2</c:v>
                </c:pt>
                <c:pt idx="14">
                  <c:v>2.7774852066683422E-2</c:v>
                </c:pt>
                <c:pt idx="15">
                  <c:v>5.9052045208529448E-2</c:v>
                </c:pt>
                <c:pt idx="16">
                  <c:v>5.8570574302420908E-2</c:v>
                </c:pt>
                <c:pt idx="17">
                  <c:v>2.0950701498684599E-2</c:v>
                </c:pt>
                <c:pt idx="18">
                  <c:v>5.5295012164573415E-2</c:v>
                </c:pt>
                <c:pt idx="19">
                  <c:v>-8.6313505421165681E-3</c:v>
                </c:pt>
                <c:pt idx="20">
                  <c:v>6.5781766759808605E-3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6-4EB5-934D-EE58958090EE}"/>
            </c:ext>
          </c:extLst>
        </c:ser>
        <c:ser>
          <c:idx val="1"/>
          <c:order val="1"/>
          <c:tx>
            <c:strRef>
              <c:f>KV_AMal_3!$A$137:$B$137</c:f>
              <c:strCache>
                <c:ptCount val="2"/>
                <c:pt idx="0">
                  <c:v>Recettes (résultat d’exploitation) / Einnahmen (Betriebsergebnis)</c:v>
                </c:pt>
              </c:strCache>
            </c:strRef>
          </c:tx>
          <c:invertIfNegative val="0"/>
          <c:cat>
            <c:numRef>
              <c:f>KV_AMal_3!$R$127:$AL$127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KV_AMal_3!$R$137:$AL$137</c:f>
              <c:numCache>
                <c:formatCode>_ * #,##0.0000000_ ;_ * \-#,##0.0000000_ ;_ * "-"??_ ;_ @_ </c:formatCode>
                <c:ptCount val="21"/>
                <c:pt idx="0">
                  <c:v>5.0985350099677425E-2</c:v>
                </c:pt>
                <c:pt idx="1">
                  <c:v>4.3220011573717396E-2</c:v>
                </c:pt>
                <c:pt idx="2">
                  <c:v>6.7329799999354845E-2</c:v>
                </c:pt>
                <c:pt idx="3">
                  <c:v>5.9482471592557408E-2</c:v>
                </c:pt>
                <c:pt idx="4">
                  <c:v>5.1159413141472529E-2</c:v>
                </c:pt>
                <c:pt idx="5">
                  <c:v>2.2008508172573785E-2</c:v>
                </c:pt>
                <c:pt idx="6">
                  <c:v>4.2908720192198123E-2</c:v>
                </c:pt>
                <c:pt idx="7">
                  <c:v>4.0111577160459461E-2</c:v>
                </c:pt>
                <c:pt idx="8">
                  <c:v>3.8521132591737277E-2</c:v>
                </c:pt>
                <c:pt idx="9">
                  <c:v>4.1633312142405239E-2</c:v>
                </c:pt>
                <c:pt idx="10">
                  <c:v>3.8530393173610823E-2</c:v>
                </c:pt>
                <c:pt idx="11">
                  <c:v>4.3242130821161927E-2</c:v>
                </c:pt>
                <c:pt idx="12">
                  <c:v>5.5296310643585159E-2</c:v>
                </c:pt>
                <c:pt idx="13">
                  <c:v>3.0472230655939212E-2</c:v>
                </c:pt>
                <c:pt idx="14">
                  <c:v>6.2603668699607512E-2</c:v>
                </c:pt>
                <c:pt idx="15">
                  <c:v>2.8826760602921275E-2</c:v>
                </c:pt>
                <c:pt idx="16">
                  <c:v>3.3300824816412403E-2</c:v>
                </c:pt>
                <c:pt idx="17">
                  <c:v>1.6872753993289934E-2</c:v>
                </c:pt>
                <c:pt idx="18">
                  <c:v>3.5283724592128161E-2</c:v>
                </c:pt>
                <c:pt idx="19">
                  <c:v>1.5642816374283764E-2</c:v>
                </c:pt>
                <c:pt idx="20">
                  <c:v>4.7312816551980962E-2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6-4EB5-934D-EE589580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01921136"/>
        <c:axId val="501920744"/>
      </c:barChart>
      <c:catAx>
        <c:axId val="5019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01920744"/>
        <c:crosses val="autoZero"/>
        <c:auto val="1"/>
        <c:lblAlgn val="ctr"/>
        <c:lblOffset val="100"/>
        <c:noMultiLvlLbl val="0"/>
      </c:catAx>
      <c:valAx>
        <c:axId val="501920744"/>
        <c:scaling>
          <c:orientation val="minMax"/>
          <c:max val="0.12000000000000001"/>
          <c:min val="-2.0000000000000011E-2"/>
        </c:scaling>
        <c:delete val="0"/>
        <c:axPos val="l"/>
        <c:majorGridlines/>
        <c:numFmt formatCode="0%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01921136"/>
        <c:crosses val="autoZero"/>
        <c:crossBetween val="between"/>
        <c:majorUnit val="2.0000000000000011E-2"/>
      </c:valAx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8181818181934E-2"/>
          <c:y val="4.1463414634149133E-2"/>
          <c:w val="0.91181818181818186"/>
          <c:h val="0.8853658536585660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KV_AMal_3!$A$131</c:f>
              <c:strCache>
                <c:ptCount val="1"/>
                <c:pt idx="0">
                  <c:v>Capital / Kapital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KV_AMal_3!$E$127:$AL$127</c:f>
              <c:numCache>
                <c:formatCode>General</c:formatCode>
                <c:ptCount val="3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</c:numCache>
            </c:numRef>
          </c:cat>
          <c:val>
            <c:numRef>
              <c:f>KV_AMal_3!$E$131:$AL$131</c:f>
              <c:numCache>
                <c:formatCode>#,##0.0000</c:formatCode>
                <c:ptCount val="34"/>
                <c:pt idx="0">
                  <c:v>6384.1212911657212</c:v>
                </c:pt>
                <c:pt idx="1">
                  <c:v>6355.865407275759</c:v>
                </c:pt>
                <c:pt idx="2">
                  <c:v>6599.6058966792034</c:v>
                </c:pt>
                <c:pt idx="3">
                  <c:v>6593.2066667274566</c:v>
                </c:pt>
                <c:pt idx="4">
                  <c:v>6383.6445305986208</c:v>
                </c:pt>
                <c:pt idx="5">
                  <c:v>6283.6255719181909</c:v>
                </c:pt>
                <c:pt idx="6">
                  <c:v>6409.9641759181923</c:v>
                </c:pt>
                <c:pt idx="7">
                  <c:v>6327.9422759181944</c:v>
                </c:pt>
                <c:pt idx="8">
                  <c:v>6310.6139413000001</c:v>
                </c:pt>
                <c:pt idx="9">
                  <c:v>6695.5600269799997</c:v>
                </c:pt>
                <c:pt idx="10">
                  <c:v>6910.8556612400007</c:v>
                </c:pt>
                <c:pt idx="11">
                  <c:v>7039.0728887400001</c:v>
                </c:pt>
                <c:pt idx="12">
                  <c:v>6934.6668542500011</c:v>
                </c:pt>
                <c:pt idx="13">
                  <c:v>6257.1674278099999</c:v>
                </c:pt>
                <c:pt idx="14">
                  <c:v>6166.0364865800002</c:v>
                </c:pt>
                <c:pt idx="15">
                  <c:v>6885.5635281800005</c:v>
                </c:pt>
                <c:pt idx="16">
                  <c:v>7717.4990735599986</c:v>
                </c:pt>
                <c:pt idx="17">
                  <c:v>8118.7357380000003</c:v>
                </c:pt>
                <c:pt idx="18">
                  <c:v>8913.0016876999998</c:v>
                </c:pt>
                <c:pt idx="19">
                  <c:v>9394.1834160099988</c:v>
                </c:pt>
                <c:pt idx="20">
                  <c:v>8665.9653891300004</c:v>
                </c:pt>
                <c:pt idx="21">
                  <c:v>8153.5931847699994</c:v>
                </c:pt>
                <c:pt idx="22">
                  <c:v>8651.2827853299987</c:v>
                </c:pt>
                <c:pt idx="23">
                  <c:v>9648.9708438199996</c:v>
                </c:pt>
                <c:pt idx="24">
                  <c:v>12241.23551585</c:v>
                </c:pt>
                <c:pt idx="25">
                  <c:v>12096.135722660001</c:v>
                </c:pt>
                <c:pt idx="26">
                  <c:v>12352.539724970002</c:v>
                </c:pt>
                <c:pt idx="27">
                  <c:v>12142.15405859</c:v>
                </c:pt>
                <c:pt idx="28">
                  <c:v>12328.550066790001</c:v>
                </c:pt>
                <c:pt idx="29">
                  <c:v>13693.949706059997</c:v>
                </c:pt>
                <c:pt idx="30">
                  <c:v>14611.394609810002</c:v>
                </c:pt>
                <c:pt idx="31">
                  <c:v>16027.065024969997</c:v>
                </c:pt>
                <c:pt idx="32">
                  <c:v>16658.941808049996</c:v>
                </c:pt>
                <c:pt idx="33">
                  <c:v>16279.539948670001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B-47E7-9DE4-473D5F13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172888"/>
        <c:axId val="668180104"/>
      </c:barChart>
      <c:lineChart>
        <c:grouping val="standard"/>
        <c:varyColors val="0"/>
        <c:ser>
          <c:idx val="0"/>
          <c:order val="0"/>
          <c:tx>
            <c:strRef>
              <c:f>KV_AMal_3!$A$128</c:f>
              <c:strCache>
                <c:ptCount val="1"/>
                <c:pt idx="0">
                  <c:v>Recettes (résultat d’exploitation) / Einnahmen (Betriebsergebnis)</c:v>
                </c:pt>
              </c:strCache>
            </c:strRef>
          </c:tx>
          <c:spPr>
            <a:ln w="28575">
              <a:solidFill>
                <a:schemeClr val="accent4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KV_AMal_3!$E$127:$AK$127</c:f>
              <c:numCache>
                <c:formatCode>General</c:formatCode>
                <c:ptCount val="3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</c:numCache>
            </c:numRef>
          </c:cat>
          <c:val>
            <c:numRef>
              <c:f>KV_AMal_3!$E$128:$AL$128</c:f>
              <c:numCache>
                <c:formatCode>#,##0.0000</c:formatCode>
                <c:ptCount val="34"/>
                <c:pt idx="0">
                  <c:v>7081.7558870613275</c:v>
                </c:pt>
                <c:pt idx="1">
                  <c:v>7702.4048833491688</c:v>
                </c:pt>
                <c:pt idx="2">
                  <c:v>8613.3731236331132</c:v>
                </c:pt>
                <c:pt idx="3">
                  <c:v>9292.8153890591711</c:v>
                </c:pt>
                <c:pt idx="4">
                  <c:v>9911.7197949367073</c:v>
                </c:pt>
                <c:pt idx="5">
                  <c:v>10774.113412951967</c:v>
                </c:pt>
                <c:pt idx="6">
                  <c:v>10674.916603999998</c:v>
                </c:pt>
                <c:pt idx="7">
                  <c:v>10877.576100000002</c:v>
                </c:pt>
                <c:pt idx="8">
                  <c:v>11438.195387539998</c:v>
                </c:pt>
                <c:pt idx="9">
                  <c:v>12414.950542249999</c:v>
                </c:pt>
                <c:pt idx="10">
                  <c:v>13044.391320350001</c:v>
                </c:pt>
                <c:pt idx="11">
                  <c:v>13398.970490580003</c:v>
                </c:pt>
                <c:pt idx="12">
                  <c:v>13897.767921860002</c:v>
                </c:pt>
                <c:pt idx="13">
                  <c:v>14138.137863249998</c:v>
                </c:pt>
                <c:pt idx="14">
                  <c:v>15349.380176369998</c:v>
                </c:pt>
                <c:pt idx="15">
                  <c:v>17021.350410300001</c:v>
                </c:pt>
                <c:pt idx="16">
                  <c:v>18124.426891470001</c:v>
                </c:pt>
                <c:pt idx="17">
                  <c:v>18682.674039580001</c:v>
                </c:pt>
                <c:pt idx="18">
                  <c:v>19409.604301110001</c:v>
                </c:pt>
                <c:pt idx="19">
                  <c:v>19909.089671549998</c:v>
                </c:pt>
                <c:pt idx="20">
                  <c:v>19766.529537820003</c:v>
                </c:pt>
                <c:pt idx="21">
                  <c:v>20840.763859729999</c:v>
                </c:pt>
                <c:pt idx="22">
                  <c:v>22424.189636710002</c:v>
                </c:pt>
                <c:pt idx="23">
                  <c:v>23642.709613229999</c:v>
                </c:pt>
                <c:pt idx="24">
                  <c:v>24967.873739620009</c:v>
                </c:pt>
                <c:pt idx="25">
                  <c:v>25240.795404839999</c:v>
                </c:pt>
                <c:pt idx="26">
                  <c:v>26451.292800580006</c:v>
                </c:pt>
                <c:pt idx="27">
                  <c:v>27185.973545088644</c:v>
                </c:pt>
                <c:pt idx="28">
                  <c:v>28791.360883911104</c:v>
                </c:pt>
                <c:pt idx="29">
                  <c:v>30477.687425830034</c:v>
                </c:pt>
                <c:pt idx="30">
                  <c:v>31116.216357458812</c:v>
                </c:pt>
                <c:pt idx="31">
                  <c:v>32836.787919459995</c:v>
                </c:pt>
                <c:pt idx="32">
                  <c:v>32553.362092249998</c:v>
                </c:pt>
                <c:pt idx="33">
                  <c:v>32767.503859489996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B-47E7-9DE4-473D5F13E8E7}"/>
            </c:ext>
          </c:extLst>
        </c:ser>
        <c:ser>
          <c:idx val="2"/>
          <c:order val="1"/>
          <c:tx>
            <c:strRef>
              <c:f>KV_AMal_3!$A$132</c:f>
              <c:strCache>
                <c:ptCount val="1"/>
                <c:pt idx="0">
                  <c:v>Recettes (résultat de répartition) / Einnahmen (Umlageergebnis)</c:v>
                </c:pt>
              </c:strCache>
            </c:strRef>
          </c:tx>
          <c:spPr>
            <a:ln>
              <a:solidFill>
                <a:schemeClr val="accent4">
                  <a:lumMod val="90000"/>
                </a:schemeClr>
              </a:solidFill>
            </a:ln>
          </c:spPr>
          <c:marker>
            <c:symbol val="none"/>
          </c:marker>
          <c:cat>
            <c:numRef>
              <c:f>KV_AMal_3!$E$127:$AK$127</c:f>
              <c:numCache>
                <c:formatCode>General</c:formatCode>
                <c:ptCount val="3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</c:numCache>
            </c:numRef>
          </c:cat>
          <c:val>
            <c:numRef>
              <c:f>KV_AMal_3!$E$132:$AL$132</c:f>
              <c:numCache>
                <c:formatCode>#,##0.0000</c:formatCode>
                <c:ptCount val="34"/>
                <c:pt idx="0">
                  <c:v>6917.2610761104588</c:v>
                </c:pt>
                <c:pt idx="1">
                  <c:v>7530.9021447390633</c:v>
                </c:pt>
                <c:pt idx="2">
                  <c:v>8412.9884385049863</c:v>
                </c:pt>
                <c:pt idx="3">
                  <c:v>9053.1316420362546</c:v>
                </c:pt>
                <c:pt idx="4">
                  <c:v>9656.2090593204084</c:v>
                </c:pt>
                <c:pt idx="5">
                  <c:v>10539.202841939308</c:v>
                </c:pt>
                <c:pt idx="6">
                  <c:v>10489.518249015251</c:v>
                </c:pt>
                <c:pt idx="7">
                  <c:v>10636.416677159765</c:v>
                </c:pt>
                <c:pt idx="8">
                  <c:v>11128.829216561999</c:v>
                </c:pt>
                <c:pt idx="9">
                  <c:v>12041.275532277654</c:v>
                </c:pt>
                <c:pt idx="10">
                  <c:v>12718.718247090173</c:v>
                </c:pt>
                <c:pt idx="11">
                  <c:v>13117.681479888824</c:v>
                </c:pt>
                <c:pt idx="12">
                  <c:v>13511.229296843841</c:v>
                </c:pt>
                <c:pt idx="13">
                  <c:v>14049.731113613158</c:v>
                </c:pt>
                <c:pt idx="14">
                  <c:v>15497.63383593047</c:v>
                </c:pt>
                <c:pt idx="15">
                  <c:v>16815.132263772604</c:v>
                </c:pt>
                <c:pt idx="16">
                  <c:v>17992.103331498551</c:v>
                </c:pt>
                <c:pt idx="17">
                  <c:v>18464.247987517436</c:v>
                </c:pt>
                <c:pt idx="18">
                  <c:v>19197.583755552794</c:v>
                </c:pt>
                <c:pt idx="19">
                  <c:v>19755.202962567277</c:v>
                </c:pt>
                <c:pt idx="20">
                  <c:v>19897.135280526865</c:v>
                </c:pt>
                <c:pt idx="21">
                  <c:v>20384.062921134711</c:v>
                </c:pt>
                <c:pt idx="22">
                  <c:v>22153.415216746165</c:v>
                </c:pt>
                <c:pt idx="23">
                  <c:v>23542.994641151032</c:v>
                </c:pt>
                <c:pt idx="24">
                  <c:v>24357.863118120007</c:v>
                </c:pt>
                <c:pt idx="25">
                  <c:v>24867.730905140001</c:v>
                </c:pt>
                <c:pt idx="26">
                  <c:v>25717.056731950004</c:v>
                </c:pt>
                <c:pt idx="27">
                  <c:v>27031.907308988644</c:v>
                </c:pt>
                <c:pt idx="28">
                  <c:v>28522.172466531105</c:v>
                </c:pt>
                <c:pt idx="29">
                  <c:v>29983.055753680033</c:v>
                </c:pt>
                <c:pt idx="30">
                  <c:v>31333.984881068813</c:v>
                </c:pt>
                <c:pt idx="31">
                  <c:v>31845.171919409997</c:v>
                </c:pt>
                <c:pt idx="32">
                  <c:v>32200.627911279997</c:v>
                </c:pt>
                <c:pt idx="33">
                  <c:v>32218.375563349997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B-47E7-9DE4-473D5F13E8E7}"/>
            </c:ext>
          </c:extLst>
        </c:ser>
        <c:ser>
          <c:idx val="1"/>
          <c:order val="2"/>
          <c:tx>
            <c:strRef>
              <c:f>KV_AMal_3!$A$129</c:f>
              <c:strCache>
                <c:ptCount val="1"/>
                <c:pt idx="0">
                  <c:v>Dépenses / Ausgaben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KV_AMal_3!$E$127:$AK$127</c:f>
              <c:numCache>
                <c:formatCode>General</c:formatCode>
                <c:ptCount val="3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</c:numCache>
            </c:numRef>
          </c:cat>
          <c:val>
            <c:numRef>
              <c:f>KV_AMal_3!$E$129:$AL$129</c:f>
              <c:numCache>
                <c:formatCode>#,##0.0000</c:formatCode>
                <c:ptCount val="34"/>
                <c:pt idx="0">
                  <c:v>7206.2849497568459</c:v>
                </c:pt>
                <c:pt idx="1">
                  <c:v>7730.6607672391319</c:v>
                </c:pt>
                <c:pt idx="2">
                  <c:v>8369.6326342296688</c:v>
                </c:pt>
                <c:pt idx="3">
                  <c:v>9299.2146190109197</c:v>
                </c:pt>
                <c:pt idx="4">
                  <c:v>10121.281931065543</c:v>
                </c:pt>
                <c:pt idx="5">
                  <c:v>10874.132371632397</c:v>
                </c:pt>
                <c:pt idx="6">
                  <c:v>10548.577999999998</c:v>
                </c:pt>
                <c:pt idx="7">
                  <c:v>10959.598</c:v>
                </c:pt>
                <c:pt idx="8">
                  <c:v>11761.16227434</c:v>
                </c:pt>
                <c:pt idx="9">
                  <c:v>12344.736443979999</c:v>
                </c:pt>
                <c:pt idx="10">
                  <c:v>13044.627279959999</c:v>
                </c:pt>
                <c:pt idx="11">
                  <c:v>13448.357261180001</c:v>
                </c:pt>
                <c:pt idx="12">
                  <c:v>14203.72203553</c:v>
                </c:pt>
                <c:pt idx="13">
                  <c:v>14927.903776229999</c:v>
                </c:pt>
                <c:pt idx="14">
                  <c:v>15573.08795021</c:v>
                </c:pt>
                <c:pt idx="15">
                  <c:v>16621.620847270002</c:v>
                </c:pt>
                <c:pt idx="16">
                  <c:v>17610.31593714</c:v>
                </c:pt>
                <c:pt idx="17">
                  <c:v>18511.249365720003</c:v>
                </c:pt>
                <c:pt idx="18">
                  <c:v>18918.654348670003</c:v>
                </c:pt>
                <c:pt idx="19">
                  <c:v>19730.429594529996</c:v>
                </c:pt>
                <c:pt idx="20">
                  <c:v>20521.848243619999</c:v>
                </c:pt>
                <c:pt idx="21">
                  <c:v>21312.373080839996</c:v>
                </c:pt>
                <c:pt idx="22">
                  <c:v>22199.677761810002</c:v>
                </c:pt>
                <c:pt idx="23">
                  <c:v>23055.040074300006</c:v>
                </c:pt>
                <c:pt idx="24">
                  <c:v>24051.989133280018</c:v>
                </c:pt>
                <c:pt idx="25">
                  <c:v>25381.975395990004</c:v>
                </c:pt>
                <c:pt idx="26">
                  <c:v>26155.420804759986</c:v>
                </c:pt>
                <c:pt idx="27">
                  <c:v>27792.846103520002</c:v>
                </c:pt>
                <c:pt idx="28">
                  <c:v>28594.023824620006</c:v>
                </c:pt>
                <c:pt idx="29">
                  <c:v>29546.228402799999</c:v>
                </c:pt>
                <c:pt idx="30">
                  <c:v>30044.75464607</c:v>
                </c:pt>
                <c:pt idx="31">
                  <c:v>31104.845494439996</c:v>
                </c:pt>
                <c:pt idx="32">
                  <c:v>31591.412880859989</c:v>
                </c:pt>
                <c:pt idx="33">
                  <c:v>33086.091603110006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8B-47E7-9DE4-473D5F13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8288"/>
        <c:axId val="505806328"/>
      </c:lineChart>
      <c:catAx>
        <c:axId val="505808288"/>
        <c:scaling>
          <c:orientation val="minMax"/>
        </c:scaling>
        <c:delete val="0"/>
        <c:axPos val="b"/>
        <c:numFmt formatCode="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58063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5806328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5808288"/>
        <c:crosses val="autoZero"/>
        <c:crossBetween val="between"/>
        <c:majorUnit val="5000"/>
      </c:valAx>
      <c:valAx>
        <c:axId val="668180104"/>
        <c:scaling>
          <c:orientation val="minMax"/>
          <c:max val="17500"/>
          <c:min val="0"/>
        </c:scaling>
        <c:delete val="1"/>
        <c:axPos val="r"/>
        <c:numFmt formatCode="#,##0" sourceLinked="0"/>
        <c:majorTickMark val="out"/>
        <c:minorTickMark val="none"/>
        <c:tickLblPos val="nextTo"/>
        <c:crossAx val="668172888"/>
        <c:crosses val="max"/>
        <c:crossBetween val="between"/>
        <c:majorUnit val="2500"/>
      </c:valAx>
      <c:catAx>
        <c:axId val="668172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8180104"/>
        <c:crosses val="autoZero"/>
        <c:auto val="1"/>
        <c:lblAlgn val="ctr"/>
        <c:lblOffset val="100"/>
        <c:noMultiLvlLbl val="0"/>
      </c:cat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0"/>
                <a:invGamma/>
              </a:srgbClr>
            </a:gs>
          </a:gsLst>
          <a:lin ang="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9.2664392310304128E-2"/>
          <c:y val="9.0641115643677064E-2"/>
          <c:w val="0.32765662641274579"/>
          <c:h val="0.27554767099895644"/>
        </c:manualLayout>
      </c:layout>
      <c:overlay val="0"/>
      <c:spPr>
        <a:solidFill>
          <a:sysClr val="window" lastClr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152400</xdr:rowOff>
    </xdr:from>
    <xdr:to>
      <xdr:col>1</xdr:col>
      <xdr:colOff>3428999</xdr:colOff>
      <xdr:row>78</xdr:row>
      <xdr:rowOff>133350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23</xdr:row>
      <xdr:rowOff>123823</xdr:rowOff>
    </xdr:from>
    <xdr:to>
      <xdr:col>0</xdr:col>
      <xdr:colOff>3524250</xdr:colOff>
      <xdr:row>46</xdr:row>
      <xdr:rowOff>171449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3933823"/>
          <a:ext cx="3495675" cy="4210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informations plus détaillées au sujet des finances de l’AMal se trouvent dans les pages suivantes.</a:t>
          </a:r>
        </a:p>
        <a:p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Uniquement les cotisations des assurés, soit les primes de déduction faite de la réduction des primes, donc la charge nette des ménages. Y compris les parts des primes des réassureurs (-). Jusqu’en 1993 : les cotisations des employeurs sont incluses; depuis 1994 : les contributions pour l’assureur-maladie sont incluses.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Réduction des primes en faveur des assurés et subventions aux assureurs-maladie.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 Autres charges et produits neutres et autres produits d’exploitation.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  Prestations payées (soit prestations brutes déduction faite de la participation des assurés aux frais), parts des prestations des réassureurs, autres charges d’assurance</a:t>
          </a:r>
          <a:r>
            <a:rPr lang="de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modification provision correction des primes. 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  Compensation des risques (introduite en 1993),</a:t>
          </a:r>
          <a:r>
            <a:rPr lang="de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modification provision correction des primes et compensations des primes encaissées en trop.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  Réserves, provisions pour cas d'assurance non liquidés, provisions pour la compensation des risques et provisions non-actuarielles.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CH" sz="10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10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85725</xdr:colOff>
      <xdr:row>23</xdr:row>
      <xdr:rowOff>123825</xdr:rowOff>
    </xdr:from>
    <xdr:to>
      <xdr:col>1</xdr:col>
      <xdr:colOff>3486150</xdr:colOff>
      <xdr:row>47</xdr:row>
      <xdr:rowOff>129540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43325" y="3979545"/>
          <a:ext cx="3400425" cy="3861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Detaillierte Angaben zu den KV-Finanzen finden Sie auf den nachfolgenden Seiten.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Nur Beiträge der Versicherten, d.h. Prämien abzüglich Prämienverbilligung, was der Nettobelastung der Haushalte entspricht. Inklusive Prämienanteil der Rückversicherer (-). Bis 1993 inkl. Beiträge Arbeitgeber; ab 1994 inkl. Beiträge zugunsten der Krankenversicherer.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Prämienverbilligung an Versicherte und Subventionen an Krankenversicherer.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 Übriger neutraler Aufwand und Ertrag, sonstige Betriebserträge.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  Bezahlte Leistungen (d.h. Leistungen abzüglich der Kostenbeteiligung der Versicherten),</a:t>
          </a:r>
          <a:r>
            <a:rPr lang="de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Leistungsanteile der Rückversicherer, sonstige Aufwendungen für Versicherte und Veränderungen Rückstellungen Prämienkorrektur.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  Risikoausgleich (eingeführt 1993),</a:t>
          </a:r>
          <a:r>
            <a:rPr lang="de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Veränderungen Rückstellungen Prämienkorrektur und Ausgleich von zu hohen Prämieneinnahmen.</a:t>
          </a: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  Reserven, Rückstellungen für unerledigte Versicherungsfälle, Rückstellungen für Risikoausgleich und nicht versicherungstechnische Rückstellungen.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für Sozialversicherungen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de-CH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50800</xdr:colOff>
      <xdr:row>50</xdr:row>
      <xdr:rowOff>63500</xdr:rowOff>
    </xdr:from>
    <xdr:to>
      <xdr:col>1</xdr:col>
      <xdr:colOff>3708400</xdr:colOff>
      <xdr:row>63</xdr:row>
      <xdr:rowOff>88900</xdr:rowOff>
    </xdr:to>
    <xdr:graphicFrame macro="">
      <xdr:nvGraphicFramePr>
        <xdr:cNvPr id="6" name="Chart 3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\SOCX\SD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FestplatteDesktop%20Folder\SV-Quoten%20VGR%20SVS%2099\SV-Quoten%20VGR%20bis9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B All7;D,E,F (Grunddaten)"/>
      <sheetName val="SOCX für OECD "/>
      <sheetName val="SOCX nur SV"/>
      <sheetName val="HEALTH in SOCX"/>
      <sheetName val="ALMP-Massn. f. Invalide in SOCX"/>
      <sheetName val="SOCX für OECD alt"/>
    </sheetNames>
    <sheetDataSet>
      <sheetData sheetId="0"/>
      <sheetData sheetId="1"/>
      <sheetData sheetId="2"/>
      <sheetData sheetId="3"/>
      <sheetData sheetId="4" refreshError="1">
        <row r="1">
          <cell r="A1" t="str">
            <v>Arbeitsmarktmassnahmen für die OECD-Statistik Active Labour Market Programmes ALMP</v>
          </cell>
        </row>
      </sheetData>
      <sheetData sheetId="5" refreshError="1">
        <row r="1">
          <cell r="E1" t="str">
            <v>SWITZERLAND (millions of Sfr )</v>
          </cell>
          <cell r="F1" t="str">
            <v>Scheme</v>
          </cell>
          <cell r="G1" t="str">
            <v>1980</v>
          </cell>
          <cell r="H1" t="str">
            <v>1981</v>
          </cell>
          <cell r="I1" t="str">
            <v>1982</v>
          </cell>
          <cell r="J1" t="str">
            <v>1983</v>
          </cell>
          <cell r="K1" t="str">
            <v>1984</v>
          </cell>
          <cell r="L1" t="str">
            <v>1985</v>
          </cell>
          <cell r="M1" t="str">
            <v>1986</v>
          </cell>
          <cell r="N1" t="str">
            <v>1987</v>
          </cell>
          <cell r="O1" t="str">
            <v>1988</v>
          </cell>
          <cell r="P1" t="str">
            <v>1989</v>
          </cell>
          <cell r="Q1" t="str">
            <v>1990</v>
          </cell>
          <cell r="R1" t="str">
            <v>1991</v>
          </cell>
          <cell r="S1" t="str">
            <v>1992</v>
          </cell>
          <cell r="T1">
            <v>1993</v>
          </cell>
          <cell r="U1">
            <v>1994</v>
          </cell>
          <cell r="V1">
            <v>1995</v>
          </cell>
        </row>
        <row r="3">
          <cell r="B3">
            <v>1</v>
          </cell>
          <cell r="C3" t="str">
            <v xml:space="preserve">OLD-AGE CASH BENEFITS </v>
          </cell>
          <cell r="G3">
            <v>12748.157928798344</v>
          </cell>
          <cell r="H3">
            <v>13083.811603182225</v>
          </cell>
          <cell r="I3">
            <v>14859.682206147521</v>
          </cell>
          <cell r="J3">
            <v>16054.797412259275</v>
          </cell>
          <cell r="K3">
            <v>17236.178921422816</v>
          </cell>
          <cell r="L3">
            <v>17892.250028338731</v>
          </cell>
          <cell r="M3">
            <v>19198.818277593276</v>
          </cell>
          <cell r="N3">
            <v>20741.892712295543</v>
          </cell>
          <cell r="O3">
            <v>22341.630137543332</v>
          </cell>
          <cell r="P3">
            <v>23439.969015424653</v>
          </cell>
          <cell r="Q3">
            <v>25755.368721197883</v>
          </cell>
          <cell r="R3">
            <v>28116.87390002119</v>
          </cell>
          <cell r="S3">
            <v>30730.910771972238</v>
          </cell>
        </row>
        <row r="5">
          <cell r="B5" t="str">
            <v>1.1.0</v>
          </cell>
          <cell r="D5" t="str">
            <v>Old-age pensions (non attributable)</v>
          </cell>
          <cell r="G5">
            <v>50.100109970633781</v>
          </cell>
          <cell r="H5">
            <v>56.442868603110085</v>
          </cell>
          <cell r="I5">
            <v>60.282999637008238</v>
          </cell>
          <cell r="J5">
            <v>67.277827349851293</v>
          </cell>
          <cell r="K5">
            <v>72.773330035905445</v>
          </cell>
          <cell r="L5">
            <v>77.155033359515443</v>
          </cell>
          <cell r="M5">
            <v>82.535415103521146</v>
          </cell>
          <cell r="N5">
            <v>85.565380932063704</v>
          </cell>
          <cell r="O5">
            <v>96.24025058467997</v>
          </cell>
          <cell r="P5">
            <v>101.74333930333</v>
          </cell>
          <cell r="Q5">
            <v>85.384259421355537</v>
          </cell>
          <cell r="R5">
            <v>123.42896136475423</v>
          </cell>
          <cell r="S5">
            <v>133.38</v>
          </cell>
        </row>
        <row r="6">
          <cell r="E6" t="str">
            <v>Claims for restitution net (i.e. depreciations considered)(AVS)</v>
          </cell>
          <cell r="G6">
            <v>-14.032240000000002</v>
          </cell>
          <cell r="H6">
            <v>-13.496059000000001</v>
          </cell>
          <cell r="I6">
            <v>-16.784151999999999</v>
          </cell>
          <cell r="J6">
            <v>-17.155877999999998</v>
          </cell>
          <cell r="K6">
            <v>-18.506937000000001</v>
          </cell>
          <cell r="L6">
            <v>-22.510697999999998</v>
          </cell>
          <cell r="M6">
            <v>-25.795625000000001</v>
          </cell>
          <cell r="N6">
            <v>-33.656440999999994</v>
          </cell>
          <cell r="O6">
            <v>-33.764450999999994</v>
          </cell>
          <cell r="P6">
            <v>-40.019487000000005</v>
          </cell>
          <cell r="Q6">
            <v>-71.61</v>
          </cell>
          <cell r="R6">
            <v>-51.539266000000005</v>
          </cell>
          <cell r="S6">
            <v>-61.62</v>
          </cell>
        </row>
        <row r="7">
          <cell r="E7" t="str">
            <v>Occupational pensions (PP) non attributable (a)</v>
          </cell>
          <cell r="G7">
            <v>64.132349970633783</v>
          </cell>
          <cell r="H7">
            <v>69.938927603110088</v>
          </cell>
          <cell r="I7">
            <v>77.067151637008237</v>
          </cell>
          <cell r="J7">
            <v>84.433705349851294</v>
          </cell>
          <cell r="K7">
            <v>91.280267035905453</v>
          </cell>
          <cell r="L7">
            <v>99.665731359515448</v>
          </cell>
          <cell r="M7">
            <v>108.33104010352115</v>
          </cell>
          <cell r="N7">
            <v>119.2218219320637</v>
          </cell>
          <cell r="O7">
            <v>130.00470158467996</v>
          </cell>
          <cell r="P7">
            <v>141.76282630333</v>
          </cell>
          <cell r="Q7">
            <v>156.99425942135554</v>
          </cell>
          <cell r="R7">
            <v>174.96822736475423</v>
          </cell>
          <cell r="S7">
            <v>195</v>
          </cell>
        </row>
        <row r="8">
          <cell r="F8" t="str">
            <v>SA</v>
          </cell>
        </row>
        <row r="9">
          <cell r="B9" t="str">
            <v>1.1.1</v>
          </cell>
          <cell r="D9" t="str">
            <v>Old-age personal entitlements</v>
          </cell>
          <cell r="F9" t="str">
            <v>SA</v>
          </cell>
          <cell r="G9">
            <v>11557.67609670427</v>
          </cell>
          <cell r="H9">
            <v>11838.672359219872</v>
          </cell>
          <cell r="I9">
            <v>13446.379295666498</v>
          </cell>
          <cell r="J9">
            <v>13867.662888639385</v>
          </cell>
          <cell r="K9">
            <v>15554.930699584103</v>
          </cell>
          <cell r="L9">
            <v>16118.165586770147</v>
          </cell>
          <cell r="M9">
            <v>17241.191846384132</v>
          </cell>
          <cell r="N9">
            <v>17925.914803068412</v>
          </cell>
          <cell r="O9">
            <v>19139.766561686894</v>
          </cell>
          <cell r="P9">
            <v>19830.322800369744</v>
          </cell>
          <cell r="Q9">
            <v>21612.429673919665</v>
          </cell>
          <cell r="R9">
            <v>23480.892359668997</v>
          </cell>
          <cell r="S9">
            <v>25542.699672619488</v>
          </cell>
        </row>
        <row r="10">
          <cell r="E10" t="str">
            <v>Old-age single pension (AVS)</v>
          </cell>
          <cell r="F10" t="str">
            <v>SI</v>
          </cell>
          <cell r="G10">
            <v>5585.0366982002042</v>
          </cell>
          <cell r="H10">
            <v>5741.6551581096865</v>
          </cell>
          <cell r="I10">
            <v>6569.9493608467246</v>
          </cell>
          <cell r="J10">
            <v>6675.3976226318628</v>
          </cell>
          <cell r="K10">
            <v>7539.0432152491048</v>
          </cell>
          <cell r="L10">
            <v>7703.3962801353327</v>
          </cell>
          <cell r="M10">
            <v>8176.1649260842933</v>
          </cell>
          <cell r="N10">
            <v>8331.4035853549085</v>
          </cell>
          <cell r="O10">
            <v>8817.6262215210445</v>
          </cell>
          <cell r="P10">
            <v>8962.7336598583952</v>
          </cell>
          <cell r="Q10">
            <v>9677.5693760117247</v>
          </cell>
          <cell r="R10">
            <v>10394.827333917709</v>
          </cell>
          <cell r="S10">
            <v>11168.091637575386</v>
          </cell>
        </row>
        <row r="11">
          <cell r="E11" t="str">
            <v>Old-age pension for couple (AVS)</v>
          </cell>
          <cell r="F11" t="str">
            <v>SI</v>
          </cell>
          <cell r="G11">
            <v>3883.6235117674423</v>
          </cell>
          <cell r="H11">
            <v>3817.2672200879479</v>
          </cell>
          <cell r="I11">
            <v>4363.3787112379559</v>
          </cell>
          <cell r="J11">
            <v>4433.5444615708238</v>
          </cell>
          <cell r="K11">
            <v>5028.9707432331743</v>
          </cell>
          <cell r="L11">
            <v>5149.7723587759165</v>
          </cell>
          <cell r="M11">
            <v>5517.5857716744777</v>
          </cell>
          <cell r="N11">
            <v>5679.7257262731127</v>
          </cell>
          <cell r="O11">
            <v>6053.6351990562143</v>
          </cell>
          <cell r="P11">
            <v>6211.4634854040032</v>
          </cell>
          <cell r="Q11">
            <v>6761.9535272006478</v>
          </cell>
          <cell r="R11">
            <v>7332.0708162295923</v>
          </cell>
          <cell r="S11">
            <v>7943.0780350441037</v>
          </cell>
        </row>
        <row r="12">
          <cell r="E12" t="str">
            <v>Transfer &amp; reimbursement of contributions (foreigners, stateless persons)(AVS)</v>
          </cell>
          <cell r="F12" t="str">
            <v>SA</v>
          </cell>
          <cell r="G12">
            <v>1.919</v>
          </cell>
          <cell r="H12">
            <v>3.6862140000000001</v>
          </cell>
          <cell r="I12">
            <v>5.0094580000000004</v>
          </cell>
          <cell r="J12">
            <v>10.944936999999999</v>
          </cell>
          <cell r="K12">
            <v>16.329179</v>
          </cell>
          <cell r="L12">
            <v>21.516275</v>
          </cell>
          <cell r="M12">
            <v>21.960222999999999</v>
          </cell>
          <cell r="N12">
            <v>34.879429999999999</v>
          </cell>
          <cell r="O12">
            <v>37.685468</v>
          </cell>
          <cell r="P12">
            <v>42.654395000000001</v>
          </cell>
          <cell r="Q12">
            <v>63.75</v>
          </cell>
          <cell r="R12">
            <v>59.9</v>
          </cell>
          <cell r="S12">
            <v>85.53</v>
          </cell>
        </row>
        <row r="13">
          <cell r="E13" t="str">
            <v>Occupational pensions (PP) (a)</v>
          </cell>
          <cell r="G13">
            <v>2087.096886736625</v>
          </cell>
          <cell r="H13">
            <v>2276.0637670222386</v>
          </cell>
          <cell r="I13">
            <v>2508.0417655818164</v>
          </cell>
          <cell r="J13">
            <v>2747.7758674366987</v>
          </cell>
          <cell r="K13">
            <v>2970.5875621018249</v>
          </cell>
          <cell r="L13">
            <v>3243.4806728588969</v>
          </cell>
          <cell r="M13">
            <v>3525.4809256253598</v>
          </cell>
          <cell r="N13">
            <v>3879.9060614403907</v>
          </cell>
          <cell r="O13">
            <v>4230.8196731096359</v>
          </cell>
          <cell r="P13">
            <v>4613.4712601073443</v>
          </cell>
          <cell r="Q13">
            <v>5109.1567707072927</v>
          </cell>
          <cell r="R13">
            <v>5694.0942095216933</v>
          </cell>
          <cell r="S13">
            <v>6346</v>
          </cell>
        </row>
        <row r="15">
          <cell r="F15" t="str">
            <v>SI</v>
          </cell>
        </row>
        <row r="16">
          <cell r="F16" t="str">
            <v>SI</v>
          </cell>
        </row>
        <row r="17">
          <cell r="B17" t="str">
            <v>1.1.2</v>
          </cell>
          <cell r="D17" t="str">
            <v>Old-age spouse supplements</v>
          </cell>
          <cell r="F17" t="str">
            <v>SI</v>
          </cell>
          <cell r="G17">
            <v>165.53667530633246</v>
          </cell>
          <cell r="H17">
            <v>186.66105269311342</v>
          </cell>
          <cell r="I17">
            <v>190.18421799248799</v>
          </cell>
          <cell r="J17">
            <v>182.15507702718301</v>
          </cell>
          <cell r="K17">
            <v>194.10812220941006</v>
          </cell>
          <cell r="L17">
            <v>190.38774177293743</v>
          </cell>
          <cell r="M17">
            <v>196.18671908839403</v>
          </cell>
          <cell r="N17">
            <v>193.74454064869832</v>
          </cell>
          <cell r="O17">
            <v>195.91327858390261</v>
          </cell>
          <cell r="P17">
            <v>189.26660420357317</v>
          </cell>
          <cell r="Q17">
            <v>200.71697484136186</v>
          </cell>
          <cell r="R17">
            <v>211.71659356178833</v>
          </cell>
          <cell r="S17">
            <v>223.01718559796004</v>
          </cell>
        </row>
        <row r="18">
          <cell r="E18" t="str">
            <v>Ordinary supplementary pension for wife (AVS)</v>
          </cell>
          <cell r="F18" t="str">
            <v>SI</v>
          </cell>
          <cell r="G18">
            <v>165.53667530633246</v>
          </cell>
          <cell r="H18">
            <v>186.66105269311342</v>
          </cell>
          <cell r="I18">
            <v>190.18421799248799</v>
          </cell>
          <cell r="J18">
            <v>182.15507702718301</v>
          </cell>
          <cell r="K18">
            <v>194.10812220941006</v>
          </cell>
          <cell r="L18">
            <v>190.38774177293743</v>
          </cell>
          <cell r="M18">
            <v>196.18671908839403</v>
          </cell>
          <cell r="N18">
            <v>193.74454064869832</v>
          </cell>
          <cell r="O18">
            <v>195.91327858390261</v>
          </cell>
          <cell r="P18">
            <v>189.26660420357317</v>
          </cell>
          <cell r="Q18">
            <v>200.71697484136186</v>
          </cell>
          <cell r="R18">
            <v>211.71659356178833</v>
          </cell>
          <cell r="S18">
            <v>223.01718559796004</v>
          </cell>
        </row>
        <row r="20">
          <cell r="F20" t="str">
            <v>SI</v>
          </cell>
        </row>
        <row r="22">
          <cell r="B22" t="str">
            <v>1.1.3</v>
          </cell>
          <cell r="D22" t="str">
            <v>Old-age child supplements</v>
          </cell>
          <cell r="G22">
            <v>72.825615817107334</v>
          </cell>
          <cell r="H22">
            <v>70.714858666129246</v>
          </cell>
          <cell r="I22">
            <v>76.75462285152777</v>
          </cell>
          <cell r="J22">
            <v>74.608860242857048</v>
          </cell>
          <cell r="K22">
            <v>81.155131593396817</v>
          </cell>
          <cell r="L22">
            <v>78.472994807754716</v>
          </cell>
          <cell r="M22">
            <v>80.851617583248412</v>
          </cell>
          <cell r="N22">
            <v>79.623315646369036</v>
          </cell>
          <cell r="O22">
            <v>79.502836941747915</v>
          </cell>
          <cell r="P22">
            <v>75.503996548003016</v>
          </cell>
          <cell r="Q22">
            <v>76.201222015497109</v>
          </cell>
          <cell r="R22">
            <v>76.572516940009962</v>
          </cell>
          <cell r="S22">
            <v>75.944200754786678</v>
          </cell>
        </row>
        <row r="23">
          <cell r="E23" t="str">
            <v>Child pension single (AVS)</v>
          </cell>
          <cell r="F23" t="str">
            <v>SI</v>
          </cell>
          <cell r="G23">
            <v>70.700850400531166</v>
          </cell>
          <cell r="H23">
            <v>68.808672393398666</v>
          </cell>
          <cell r="I23">
            <v>74.909334177074498</v>
          </cell>
          <cell r="J23">
            <v>72.861290323413428</v>
          </cell>
          <cell r="K23">
            <v>78.973772334191679</v>
          </cell>
          <cell r="L23">
            <v>76.596871157458665</v>
          </cell>
          <cell r="M23">
            <v>78.817701912685067</v>
          </cell>
          <cell r="N23">
            <v>77.683271780332277</v>
          </cell>
          <cell r="O23">
            <v>77.576068348705832</v>
          </cell>
          <cell r="P23">
            <v>73.464421631145214</v>
          </cell>
          <cell r="Q23">
            <v>74.171224869439556</v>
          </cell>
          <cell r="R23">
            <v>73.942298165042743</v>
          </cell>
          <cell r="S23">
            <v>74.697182664899174</v>
          </cell>
        </row>
        <row r="24">
          <cell r="E24" t="str">
            <v>Child pension double (AVS)</v>
          </cell>
          <cell r="F24" t="str">
            <v>SI</v>
          </cell>
          <cell r="G24">
            <v>2.1247654165761638</v>
          </cell>
          <cell r="H24">
            <v>1.9061862727305758</v>
          </cell>
          <cell r="I24">
            <v>1.8452886744532762</v>
          </cell>
          <cell r="J24">
            <v>1.7475699194436258</v>
          </cell>
          <cell r="K24">
            <v>2.1813592592051347</v>
          </cell>
          <cell r="L24">
            <v>1.8761236502960474</v>
          </cell>
          <cell r="M24">
            <v>2.0339156705633528</v>
          </cell>
          <cell r="N24">
            <v>1.9400438660367529</v>
          </cell>
          <cell r="O24">
            <v>1.9267685930420857</v>
          </cell>
          <cell r="P24">
            <v>2.039574916857803</v>
          </cell>
          <cell r="Q24">
            <v>2.0299971460575499</v>
          </cell>
          <cell r="R24">
            <v>2.6302187749672172</v>
          </cell>
          <cell r="S24">
            <v>1.247018089887505</v>
          </cell>
        </row>
        <row r="28">
          <cell r="B28" t="str">
            <v>1.2</v>
          </cell>
          <cell r="D28" t="str">
            <v>Old-age civil servant pensions (b)</v>
          </cell>
          <cell r="G28" t="str">
            <v>:</v>
          </cell>
          <cell r="H28" t="str">
            <v>:</v>
          </cell>
          <cell r="I28" t="str">
            <v>:</v>
          </cell>
          <cell r="J28" t="str">
            <v>:</v>
          </cell>
          <cell r="K28" t="str">
            <v>:</v>
          </cell>
          <cell r="L28" t="str">
            <v>:</v>
          </cell>
          <cell r="M28" t="str">
            <v>:</v>
          </cell>
          <cell r="N28" t="str">
            <v>:</v>
          </cell>
          <cell r="O28" t="str">
            <v>:</v>
          </cell>
          <cell r="P28" t="str">
            <v>:</v>
          </cell>
          <cell r="Q28" t="str">
            <v>:</v>
          </cell>
          <cell r="R28" t="str">
            <v>:</v>
          </cell>
          <cell r="S28" t="str">
            <v>:</v>
          </cell>
        </row>
        <row r="29">
          <cell r="F29" t="str">
            <v>SI</v>
          </cell>
        </row>
        <row r="30">
          <cell r="F30" t="str">
            <v>SI</v>
          </cell>
        </row>
        <row r="32">
          <cell r="B32">
            <v>1.3</v>
          </cell>
          <cell r="D32" t="str">
            <v>Veteran's old-age pensions</v>
          </cell>
          <cell r="G32" t="str">
            <v>&lt;&gt;</v>
          </cell>
          <cell r="H32" t="str">
            <v>&lt;&gt;</v>
          </cell>
          <cell r="I32" t="str">
            <v>&lt;&gt;</v>
          </cell>
          <cell r="J32" t="str">
            <v>&lt;&gt;</v>
          </cell>
          <cell r="K32" t="str">
            <v>&lt;&gt;</v>
          </cell>
          <cell r="L32" t="str">
            <v>&lt;&gt;</v>
          </cell>
          <cell r="M32" t="str">
            <v>&lt;&gt;</v>
          </cell>
          <cell r="N32" t="str">
            <v>&lt;&gt;</v>
          </cell>
          <cell r="O32" t="str">
            <v>&lt;&gt;</v>
          </cell>
          <cell r="P32" t="str">
            <v>&lt;&gt;</v>
          </cell>
          <cell r="Q32" t="str">
            <v>&lt;&gt;</v>
          </cell>
          <cell r="R32" t="str">
            <v>&lt;&gt;</v>
          </cell>
          <cell r="S32" t="str">
            <v>&lt;&gt;</v>
          </cell>
        </row>
        <row r="34">
          <cell r="F34" t="str">
            <v>SI</v>
          </cell>
        </row>
        <row r="36">
          <cell r="B36">
            <v>1.4</v>
          </cell>
          <cell r="D36" t="str">
            <v>Old-age other cash benefits</v>
          </cell>
          <cell r="G36">
            <v>902.01943099999994</v>
          </cell>
          <cell r="H36">
            <v>931.3204639999999</v>
          </cell>
          <cell r="I36">
            <v>1086.08107</v>
          </cell>
          <cell r="J36">
            <v>1863.0927590000001</v>
          </cell>
          <cell r="K36">
            <v>1333.211638</v>
          </cell>
          <cell r="L36">
            <v>1428.0686716283767</v>
          </cell>
          <cell r="M36">
            <v>1598.0526794339837</v>
          </cell>
          <cell r="N36">
            <v>2457.044672</v>
          </cell>
          <cell r="O36">
            <v>2830.2072097461055</v>
          </cell>
          <cell r="P36">
            <v>3243.1322749999999</v>
          </cell>
          <cell r="Q36">
            <v>3780.6365910000004</v>
          </cell>
          <cell r="R36">
            <v>4224.2634684856421</v>
          </cell>
          <cell r="S36">
            <v>4755.869713</v>
          </cell>
        </row>
        <row r="37">
          <cell r="E37" t="str">
            <v>Helplessness allowances (AVS)</v>
          </cell>
          <cell r="F37" t="str">
            <v>SA</v>
          </cell>
          <cell r="G37">
            <v>61.036285999999997</v>
          </cell>
          <cell r="H37">
            <v>64.688233999999994</v>
          </cell>
          <cell r="I37">
            <v>79.645538000000002</v>
          </cell>
          <cell r="J37">
            <v>82.582086000000004</v>
          </cell>
          <cell r="K37">
            <v>100.036728</v>
          </cell>
          <cell r="L37">
            <v>107.99574200000001</v>
          </cell>
          <cell r="M37">
            <v>120.040885</v>
          </cell>
          <cell r="N37">
            <v>129.36846499999999</v>
          </cell>
          <cell r="O37">
            <v>143.34303700000001</v>
          </cell>
          <cell r="P37">
            <v>149.505122</v>
          </cell>
          <cell r="Q37">
            <v>165.93549100000001</v>
          </cell>
          <cell r="R37">
            <v>173.98269300000001</v>
          </cell>
          <cell r="S37">
            <v>203.24</v>
          </cell>
        </row>
        <row r="38">
          <cell r="E38" t="str">
            <v>Social assistance to Swiss lAIing abroad (AVS)</v>
          </cell>
          <cell r="F38" t="str">
            <v>SA</v>
          </cell>
          <cell r="G38">
            <v>0.31514500000000001</v>
          </cell>
          <cell r="H38">
            <v>0.34522999999999998</v>
          </cell>
          <cell r="I38">
            <v>0.43253200000000003</v>
          </cell>
          <cell r="J38">
            <v>0.40567300000000001</v>
          </cell>
          <cell r="K38">
            <v>0.43191000000000002</v>
          </cell>
          <cell r="L38">
            <v>0.34799999999999998</v>
          </cell>
          <cell r="M38">
            <v>0.324517</v>
          </cell>
          <cell r="N38">
            <v>0.36110700000000001</v>
          </cell>
          <cell r="O38">
            <v>0.34542499999999998</v>
          </cell>
          <cell r="P38">
            <v>0.35972900000000002</v>
          </cell>
          <cell r="Q38">
            <v>0.34</v>
          </cell>
          <cell r="R38">
            <v>0.32458999999999999</v>
          </cell>
          <cell r="S38">
            <v>0.339673</v>
          </cell>
        </row>
        <row r="39">
          <cell r="E39" t="str">
            <v>Complementary benefits to AVS pensioners (PC) (c)</v>
          </cell>
          <cell r="G39">
            <v>342.66800000000001</v>
          </cell>
          <cell r="H39">
            <v>351.28699999999998</v>
          </cell>
          <cell r="I39">
            <v>451.00299999999999</v>
          </cell>
          <cell r="J39">
            <v>479.10500000000002</v>
          </cell>
          <cell r="K39">
            <v>552.74300000000005</v>
          </cell>
          <cell r="L39">
            <v>569.74400000000003</v>
          </cell>
          <cell r="M39">
            <v>627.71199999999999</v>
          </cell>
          <cell r="N39">
            <v>842.77099999999996</v>
          </cell>
          <cell r="O39">
            <v>914.17700000000002</v>
          </cell>
          <cell r="P39">
            <v>976.66742399999998</v>
          </cell>
          <cell r="Q39">
            <v>1124.3611000000001</v>
          </cell>
          <cell r="R39">
            <v>1278.9479939999999</v>
          </cell>
          <cell r="S39">
            <v>1468.4640900000002</v>
          </cell>
        </row>
        <row r="40">
          <cell r="E40" t="str">
            <v>Capital payments at occurrence of risk (PP) (a)</v>
          </cell>
          <cell r="G40">
            <v>498</v>
          </cell>
          <cell r="H40">
            <v>515</v>
          </cell>
          <cell r="I40">
            <v>555</v>
          </cell>
          <cell r="J40">
            <v>610</v>
          </cell>
          <cell r="K40">
            <v>680</v>
          </cell>
          <cell r="L40">
            <v>749.98092962837666</v>
          </cell>
          <cell r="M40">
            <v>849.97527743398371</v>
          </cell>
          <cell r="N40">
            <v>947.77300000000002</v>
          </cell>
          <cell r="O40">
            <v>1116.3876992335593</v>
          </cell>
          <cell r="P40">
            <v>1315</v>
          </cell>
          <cell r="Q40">
            <v>1491</v>
          </cell>
          <cell r="R40">
            <v>1651.669647054156</v>
          </cell>
          <cell r="S40">
            <v>1829.653</v>
          </cell>
        </row>
        <row r="41">
          <cell r="E41" t="str">
            <v>Cash payment (departure benefits)(PP)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691</v>
          </cell>
          <cell r="K41" t="str">
            <v>...</v>
          </cell>
          <cell r="L41" t="str">
            <v>...</v>
          </cell>
          <cell r="M41" t="str">
            <v>...</v>
          </cell>
          <cell r="N41">
            <v>536.77110000000005</v>
          </cell>
          <cell r="O41">
            <v>655.95404851254636</v>
          </cell>
          <cell r="P41">
            <v>801.6</v>
          </cell>
          <cell r="Q41">
            <v>999</v>
          </cell>
          <cell r="R41">
            <v>1119.3385444314868</v>
          </cell>
          <cell r="S41">
            <v>1254.1729499999999</v>
          </cell>
        </row>
        <row r="43">
          <cell r="B43">
            <v>1.5</v>
          </cell>
          <cell r="D43" t="str">
            <v>Early retirement pensions (b)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  <cell r="P43" t="str">
            <v>:</v>
          </cell>
          <cell r="Q43" t="str">
            <v>:</v>
          </cell>
          <cell r="R43" t="str">
            <v>:</v>
          </cell>
          <cell r="S43" t="str">
            <v>:</v>
          </cell>
        </row>
        <row r="47">
          <cell r="B47">
            <v>2</v>
          </cell>
          <cell r="C47" t="str">
            <v>DISABILITY CASH BENEFITS</v>
          </cell>
          <cell r="G47">
            <v>1889.7511630330223</v>
          </cell>
          <cell r="H47">
            <v>1923.2370750417558</v>
          </cell>
          <cell r="I47">
            <v>2159.7838627341935</v>
          </cell>
          <cell r="J47">
            <v>2240.2235207646754</v>
          </cell>
          <cell r="K47">
            <v>2522.078189021242</v>
          </cell>
          <cell r="L47">
            <v>2605.411744987689</v>
          </cell>
          <cell r="M47">
            <v>2793.5291029294858</v>
          </cell>
          <cell r="N47">
            <v>2948.8807920721501</v>
          </cell>
          <cell r="O47">
            <v>3160.6282395423195</v>
          </cell>
          <cell r="P47">
            <v>3294.9790238889582</v>
          </cell>
          <cell r="Q47">
            <v>3634.606151624927</v>
          </cell>
          <cell r="R47">
            <v>3999.2283004857513</v>
          </cell>
          <cell r="S47">
            <v>4468.8101586000002</v>
          </cell>
        </row>
        <row r="49">
          <cell r="B49" t="str">
            <v>2.1.0</v>
          </cell>
          <cell r="D49" t="str">
            <v>Disability pensions (non attributable)</v>
          </cell>
          <cell r="G49">
            <v>-6.817507</v>
          </cell>
          <cell r="H49">
            <v>-7.3079749999999999</v>
          </cell>
          <cell r="I49">
            <v>-7.7196369999999996</v>
          </cell>
          <cell r="J49">
            <v>-7.0596589999999999</v>
          </cell>
          <cell r="K49">
            <v>-8.2894769999999998</v>
          </cell>
          <cell r="L49">
            <v>-12.136076000000001</v>
          </cell>
          <cell r="M49">
            <v>-14.343693</v>
          </cell>
          <cell r="N49">
            <v>-15.405469999999999</v>
          </cell>
          <cell r="O49">
            <v>-10.457648000000001</v>
          </cell>
          <cell r="P49">
            <v>-13.684894</v>
          </cell>
          <cell r="Q49">
            <v>-17.5</v>
          </cell>
          <cell r="R49">
            <v>-16.070371999999999</v>
          </cell>
          <cell r="S49">
            <v>-24.2</v>
          </cell>
        </row>
        <row r="50">
          <cell r="E50" t="str">
            <v>Share in contribution at the expense AI</v>
          </cell>
          <cell r="G50" t="str">
            <v>&lt;&gt;</v>
          </cell>
          <cell r="H50" t="str">
            <v>&lt;&gt;</v>
          </cell>
          <cell r="I50" t="str">
            <v>&lt;&gt;</v>
          </cell>
          <cell r="J50" t="str">
            <v>&lt;&gt;</v>
          </cell>
          <cell r="K50" t="str">
            <v>&lt;&gt;</v>
          </cell>
          <cell r="L50" t="str">
            <v>&lt;&gt;</v>
          </cell>
          <cell r="M50" t="str">
            <v>&lt;&gt;</v>
          </cell>
          <cell r="N50" t="str">
            <v>&lt;&gt;</v>
          </cell>
          <cell r="O50">
            <v>5.02346</v>
          </cell>
          <cell r="P50">
            <v>7.0648989999999996</v>
          </cell>
          <cell r="Q50">
            <v>8.4</v>
          </cell>
          <cell r="R50">
            <v>9.9003619999999994</v>
          </cell>
          <cell r="S50">
            <v>11.3</v>
          </cell>
        </row>
        <row r="51">
          <cell r="E51" t="str">
            <v>Claims for restitution net (i.e. depreciations considered)(AI)</v>
          </cell>
          <cell r="G51">
            <v>-6.817507</v>
          </cell>
          <cell r="H51">
            <v>-7.3079749999999999</v>
          </cell>
          <cell r="I51">
            <v>-7.7196369999999996</v>
          </cell>
          <cell r="J51">
            <v>-7.0596589999999999</v>
          </cell>
          <cell r="K51">
            <v>-8.2894769999999998</v>
          </cell>
          <cell r="L51">
            <v>-12.136076000000001</v>
          </cell>
          <cell r="M51">
            <v>-14.343693</v>
          </cell>
          <cell r="N51">
            <v>-15.405469999999999</v>
          </cell>
          <cell r="O51">
            <v>-15.481108000000001</v>
          </cell>
          <cell r="P51">
            <v>-20.749793</v>
          </cell>
          <cell r="Q51">
            <v>-25.9</v>
          </cell>
          <cell r="R51">
            <v>-25.970734</v>
          </cell>
          <cell r="S51">
            <v>-35.5</v>
          </cell>
        </row>
        <row r="54">
          <cell r="B54" t="str">
            <v>2.1.1</v>
          </cell>
          <cell r="D54" t="str">
            <v>Disability pensions personal entitlements</v>
          </cell>
          <cell r="G54">
            <v>1107.3192130939854</v>
          </cell>
          <cell r="H54">
            <v>1105.4990516119321</v>
          </cell>
          <cell r="I54">
            <v>1255.2903732892532</v>
          </cell>
          <cell r="J54">
            <v>1287.9051544517438</v>
          </cell>
          <cell r="K54">
            <v>1467.1528467319599</v>
          </cell>
          <cell r="L54">
            <v>1505.2962526779525</v>
          </cell>
          <cell r="M54">
            <v>1608.057192348464</v>
          </cell>
          <cell r="N54">
            <v>1635.94371051296</v>
          </cell>
          <cell r="O54">
            <v>1754.791367942981</v>
          </cell>
          <cell r="P54">
            <v>1809.4920467427762</v>
          </cell>
          <cell r="Q54">
            <v>1992.846256191172</v>
          </cell>
          <cell r="R54">
            <v>2183.4321993757303</v>
          </cell>
          <cell r="S54">
            <v>2425.4074701386003</v>
          </cell>
        </row>
        <row r="55">
          <cell r="E55" t="str">
            <v>Single invalidity pension (AI)</v>
          </cell>
          <cell r="F55" t="str">
            <v>SI</v>
          </cell>
          <cell r="G55">
            <v>938.52778431307479</v>
          </cell>
          <cell r="H55">
            <v>957.26550926980076</v>
          </cell>
          <cell r="I55">
            <v>1085.9686620154405</v>
          </cell>
          <cell r="J55">
            <v>1109.7846628879215</v>
          </cell>
          <cell r="K55">
            <v>1259.629000619198</v>
          </cell>
          <cell r="L55">
            <v>1290.7251986496069</v>
          </cell>
          <cell r="M55">
            <v>1381.0587311606355</v>
          </cell>
          <cell r="N55">
            <v>1408.8088193325586</v>
          </cell>
          <cell r="O55">
            <v>1513.5198678731938</v>
          </cell>
          <cell r="P55">
            <v>1557.7485166604579</v>
          </cell>
          <cell r="Q55">
            <v>1715.3213106412411</v>
          </cell>
          <cell r="R55">
            <v>1876.6295699781326</v>
          </cell>
          <cell r="S55">
            <v>2084.3108683470423</v>
          </cell>
        </row>
        <row r="56">
          <cell r="E56" t="str">
            <v>Invalidity pension for couple (AI)</v>
          </cell>
          <cell r="F56" t="str">
            <v>SI</v>
          </cell>
          <cell r="G56">
            <v>168.79142878091065</v>
          </cell>
          <cell r="H56">
            <v>148.23354234213139</v>
          </cell>
          <cell r="I56">
            <v>169.32171127381278</v>
          </cell>
          <cell r="J56">
            <v>178.12049156382224</v>
          </cell>
          <cell r="K56">
            <v>207.52384611276182</v>
          </cell>
          <cell r="L56">
            <v>214.57105402834566</v>
          </cell>
          <cell r="M56">
            <v>226.99846118782864</v>
          </cell>
          <cell r="N56">
            <v>227.13489118040127</v>
          </cell>
          <cell r="O56">
            <v>241.27150006978724</v>
          </cell>
          <cell r="P56">
            <v>251.74353008231839</v>
          </cell>
          <cell r="Q56">
            <v>277.52494554993086</v>
          </cell>
          <cell r="R56">
            <v>306.80262939759768</v>
          </cell>
          <cell r="S56">
            <v>341.09660179155782</v>
          </cell>
        </row>
        <row r="57">
          <cell r="F57" t="str">
            <v>SA</v>
          </cell>
        </row>
        <row r="61">
          <cell r="B61" t="str">
            <v>2.1.2</v>
          </cell>
          <cell r="D61" t="str">
            <v>Disability pensions spouse supplements</v>
          </cell>
          <cell r="G61">
            <v>379.85924432822594</v>
          </cell>
          <cell r="H61">
            <v>408.23031404740323</v>
          </cell>
          <cell r="I61">
            <v>440.7652058817597</v>
          </cell>
          <cell r="J61">
            <v>472.93665233587956</v>
          </cell>
          <cell r="K61">
            <v>516.36704107358014</v>
          </cell>
          <cell r="L61">
            <v>552.86944518941186</v>
          </cell>
          <cell r="M61">
            <v>597.54055359479844</v>
          </cell>
          <cell r="N61">
            <v>644.29308627144792</v>
          </cell>
          <cell r="O61">
            <v>698.85347827211444</v>
          </cell>
          <cell r="P61">
            <v>750.89525415806168</v>
          </cell>
          <cell r="Q61">
            <v>828.57703750046005</v>
          </cell>
          <cell r="R61">
            <v>918.91629771440182</v>
          </cell>
          <cell r="S61">
            <v>1022.3228074736321</v>
          </cell>
        </row>
        <row r="62">
          <cell r="E62" t="str">
            <v>Ordinary supplementary pension for wife (AI)</v>
          </cell>
          <cell r="F62" t="str">
            <v>SI</v>
          </cell>
          <cell r="G62">
            <v>110.50337445156408</v>
          </cell>
          <cell r="H62">
            <v>114.48681811434092</v>
          </cell>
          <cell r="I62">
            <v>117.08316900632512</v>
          </cell>
          <cell r="J62">
            <v>118.31508986650412</v>
          </cell>
          <cell r="K62">
            <v>132.98991952277729</v>
          </cell>
          <cell r="L62">
            <v>134.273373479447</v>
          </cell>
          <cell r="M62">
            <v>142.55018516000965</v>
          </cell>
          <cell r="N62">
            <v>143.56143415678048</v>
          </cell>
          <cell r="O62">
            <v>152.83373161645861</v>
          </cell>
          <cell r="P62">
            <v>155.49138368407569</v>
          </cell>
          <cell r="Q62">
            <v>169.20114793076684</v>
          </cell>
          <cell r="R62">
            <v>184.04974278243415</v>
          </cell>
          <cell r="S62">
            <v>203.32280747363217</v>
          </cell>
        </row>
        <row r="63">
          <cell r="E63" t="str">
            <v>Occupational pensions (PP) (a)</v>
          </cell>
          <cell r="G63">
            <v>269.35586987666187</v>
          </cell>
          <cell r="H63">
            <v>293.74349593306232</v>
          </cell>
          <cell r="I63">
            <v>323.68203687543456</v>
          </cell>
          <cell r="J63">
            <v>354.62156246937542</v>
          </cell>
          <cell r="K63">
            <v>383.37712155080283</v>
          </cell>
          <cell r="L63">
            <v>418.5960717099648</v>
          </cell>
          <cell r="M63">
            <v>454.99036843478882</v>
          </cell>
          <cell r="N63">
            <v>500.7316521146675</v>
          </cell>
          <cell r="O63">
            <v>546.01974665565581</v>
          </cell>
          <cell r="P63">
            <v>595.40387047398599</v>
          </cell>
          <cell r="Q63">
            <v>659.37588956969319</v>
          </cell>
          <cell r="R63">
            <v>734.8665549319677</v>
          </cell>
          <cell r="S63">
            <v>819</v>
          </cell>
        </row>
        <row r="64">
          <cell r="F64" t="str">
            <v>SI</v>
          </cell>
        </row>
        <row r="65">
          <cell r="F65" t="str">
            <v>SI</v>
          </cell>
        </row>
        <row r="66">
          <cell r="B66" t="str">
            <v>2.1.3</v>
          </cell>
          <cell r="D66" t="str">
            <v>Disability pensions child supplements</v>
          </cell>
          <cell r="F66" t="str">
            <v>SI</v>
          </cell>
          <cell r="G66">
            <v>192.75201236081105</v>
          </cell>
          <cell r="H66">
            <v>195.17399683242024</v>
          </cell>
          <cell r="I66">
            <v>212.32457871318059</v>
          </cell>
          <cell r="J66">
            <v>215.32687072705212</v>
          </cell>
          <cell r="K66">
            <v>235.60562536570148</v>
          </cell>
          <cell r="L66">
            <v>238.58246377032469</v>
          </cell>
          <cell r="M66">
            <v>252.69372778122298</v>
          </cell>
          <cell r="N66">
            <v>256.8704577377423</v>
          </cell>
          <cell r="O66">
            <v>271.10167272722441</v>
          </cell>
          <cell r="P66">
            <v>279.05492923812068</v>
          </cell>
          <cell r="Q66">
            <v>303.23657493329512</v>
          </cell>
          <cell r="R66">
            <v>333.19317649561901</v>
          </cell>
          <cell r="S66">
            <v>370.43363938776741</v>
          </cell>
        </row>
        <row r="67">
          <cell r="E67" t="str">
            <v>Basic child pension single (AI)</v>
          </cell>
          <cell r="F67" t="str">
            <v>SI</v>
          </cell>
          <cell r="G67">
            <v>136.08394550732336</v>
          </cell>
          <cell r="H67">
            <v>135.6969672865327</v>
          </cell>
          <cell r="I67">
            <v>147.14085843604249</v>
          </cell>
          <cell r="J67">
            <v>145.88434531851317</v>
          </cell>
          <cell r="K67">
            <v>159.61803989786497</v>
          </cell>
          <cell r="L67">
            <v>158.38189871610035</v>
          </cell>
          <cell r="M67">
            <v>166.71771296031852</v>
          </cell>
          <cell r="N67">
            <v>164.43162291468212</v>
          </cell>
          <cell r="O67">
            <v>171.8342080561695</v>
          </cell>
          <cell r="P67">
            <v>172.18967926788176</v>
          </cell>
          <cell r="Q67">
            <v>185.06422121972051</v>
          </cell>
          <cell r="R67">
            <v>200.62381319704167</v>
          </cell>
          <cell r="S67">
            <v>223.62507129532213</v>
          </cell>
        </row>
        <row r="68">
          <cell r="E68" t="str">
            <v>Basic child pension double (AI)</v>
          </cell>
          <cell r="F68" t="str">
            <v>SI</v>
          </cell>
          <cell r="G68">
            <v>15.309268304570388</v>
          </cell>
          <cell r="H68">
            <v>14.825416323219011</v>
          </cell>
          <cell r="I68">
            <v>16.155737434708147</v>
          </cell>
          <cell r="J68">
            <v>16.176254486469606</v>
          </cell>
          <cell r="K68">
            <v>18.268313717253317</v>
          </cell>
          <cell r="L68">
            <v>17.902155232648973</v>
          </cell>
          <cell r="M68">
            <v>18.146330702436757</v>
          </cell>
          <cell r="N68">
            <v>18.173448727168708</v>
          </cell>
          <cell r="O68">
            <v>18.545831399933807</v>
          </cell>
          <cell r="P68">
            <v>19.395445472734199</v>
          </cell>
          <cell r="Q68">
            <v>21.485138396789011</v>
          </cell>
          <cell r="R68">
            <v>24.567978294941312</v>
          </cell>
          <cell r="S68">
            <v>26.392014737771234</v>
          </cell>
        </row>
        <row r="69">
          <cell r="E69" t="str">
            <v>Supplementary child pension single (AI)</v>
          </cell>
          <cell r="F69" t="str">
            <v>SA</v>
          </cell>
          <cell r="G69">
            <v>4.6068219326670174</v>
          </cell>
          <cell r="H69">
            <v>4.5081766580031957</v>
          </cell>
          <cell r="I69">
            <v>4.7631258291075049</v>
          </cell>
          <cell r="J69">
            <v>4.8056764096586173</v>
          </cell>
          <cell r="K69">
            <v>5.2989563197331568</v>
          </cell>
          <cell r="L69">
            <v>5.1285864864818604</v>
          </cell>
          <cell r="M69">
            <v>5.6238185306324624</v>
          </cell>
          <cell r="N69">
            <v>5.7336543882141262</v>
          </cell>
          <cell r="O69">
            <v>6.0870397248824979</v>
          </cell>
          <cell r="P69">
            <v>6.0623226156057664</v>
          </cell>
          <cell r="Q69">
            <v>6.4188062362569234</v>
          </cell>
          <cell r="R69">
            <v>7.3166566464373579</v>
          </cell>
          <cell r="S69">
            <v>8.2316055429747994</v>
          </cell>
        </row>
        <row r="70">
          <cell r="E70" t="str">
            <v>Supplementary child pension double (AI)</v>
          </cell>
          <cell r="F70" t="str">
            <v>SA</v>
          </cell>
          <cell r="G70">
            <v>0.24586970988953183</v>
          </cell>
          <cell r="H70">
            <v>0.33204700597190673</v>
          </cell>
          <cell r="I70">
            <v>0.3958630045638945</v>
          </cell>
          <cell r="J70">
            <v>0.39833146711074097</v>
          </cell>
          <cell r="K70">
            <v>0.46077881041157887</v>
          </cell>
          <cell r="L70">
            <v>0.43702240736938164</v>
          </cell>
          <cell r="M70">
            <v>0.54050429813858913</v>
          </cell>
          <cell r="N70">
            <v>0.66700230019493179</v>
          </cell>
          <cell r="O70">
            <v>0.63191725957466616</v>
          </cell>
          <cell r="P70">
            <v>0.71171921692646323</v>
          </cell>
          <cell r="Q70">
            <v>0.90244602529552775</v>
          </cell>
          <cell r="R70">
            <v>1.0874297034154605</v>
          </cell>
          <cell r="S70">
            <v>1.184947811699282</v>
          </cell>
        </row>
        <row r="71">
          <cell r="E71" t="str">
            <v>Occupational pensions (PP) (a)</v>
          </cell>
          <cell r="G71">
            <v>36.506106906360763</v>
          </cell>
          <cell r="H71">
            <v>39.811389558693428</v>
          </cell>
          <cell r="I71">
            <v>43.868994008758527</v>
          </cell>
          <cell r="J71">
            <v>48.062263045299964</v>
          </cell>
          <cell r="K71">
            <v>51.959536620438485</v>
          </cell>
          <cell r="L71">
            <v>56.73280092772417</v>
          </cell>
          <cell r="M71">
            <v>61.665361289696648</v>
          </cell>
          <cell r="N71">
            <v>67.864729407482415</v>
          </cell>
          <cell r="O71">
            <v>74.00267628666397</v>
          </cell>
          <cell r="P71">
            <v>80.695762664972463</v>
          </cell>
          <cell r="Q71">
            <v>89.365963055233138</v>
          </cell>
          <cell r="R71">
            <v>99.59729865378317</v>
          </cell>
          <cell r="S71">
            <v>111</v>
          </cell>
        </row>
        <row r="72">
          <cell r="F72" t="str">
            <v>SI</v>
          </cell>
        </row>
        <row r="74">
          <cell r="B74">
            <v>2.2000000000000002</v>
          </cell>
          <cell r="D74" t="str">
            <v>Disabled civil servant pensions (d)</v>
          </cell>
          <cell r="G74" t="str">
            <v>:</v>
          </cell>
          <cell r="H74" t="str">
            <v>:</v>
          </cell>
          <cell r="I74" t="str">
            <v>:</v>
          </cell>
          <cell r="J74" t="str">
            <v>:</v>
          </cell>
          <cell r="K74" t="str">
            <v>:</v>
          </cell>
          <cell r="L74" t="str">
            <v>:</v>
          </cell>
          <cell r="M74" t="str">
            <v>:</v>
          </cell>
          <cell r="N74" t="str">
            <v>:</v>
          </cell>
          <cell r="O74" t="str">
            <v>:</v>
          </cell>
          <cell r="P74" t="str">
            <v>:</v>
          </cell>
          <cell r="Q74" t="str">
            <v>:</v>
          </cell>
          <cell r="R74" t="str">
            <v>:</v>
          </cell>
          <cell r="S74" t="str">
            <v>:</v>
          </cell>
        </row>
        <row r="78">
          <cell r="B78">
            <v>2.2999999999999998</v>
          </cell>
          <cell r="D78" t="str">
            <v>Disabled child  pensions</v>
          </cell>
          <cell r="G78" t="str">
            <v>&lt;&gt;</v>
          </cell>
          <cell r="H78" t="str">
            <v>&lt;&gt;</v>
          </cell>
          <cell r="I78" t="str">
            <v>&lt;&gt;</v>
          </cell>
          <cell r="J78" t="str">
            <v>&lt;&gt;</v>
          </cell>
          <cell r="K78" t="str">
            <v>&lt;&gt;</v>
          </cell>
          <cell r="L78" t="str">
            <v>&lt;&gt;</v>
          </cell>
          <cell r="M78" t="str">
            <v>&lt;&gt;</v>
          </cell>
          <cell r="N78" t="str">
            <v>&lt;&gt;</v>
          </cell>
          <cell r="O78" t="str">
            <v>&lt;&gt;</v>
          </cell>
          <cell r="P78" t="str">
            <v>&lt;&gt;</v>
          </cell>
          <cell r="Q78" t="str">
            <v>&lt;&gt;</v>
          </cell>
          <cell r="R78" t="str">
            <v>&lt;&gt;</v>
          </cell>
          <cell r="S78" t="str">
            <v>&lt;&gt;</v>
          </cell>
        </row>
        <row r="82">
          <cell r="B82">
            <v>2.4</v>
          </cell>
          <cell r="D82" t="str">
            <v>Disabled veterans pensions</v>
          </cell>
          <cell r="G82">
            <v>108.20800724999999</v>
          </cell>
          <cell r="H82">
            <v>109.80323054999999</v>
          </cell>
          <cell r="I82">
            <v>121.49023085</v>
          </cell>
          <cell r="J82">
            <v>121.34422625000001</v>
          </cell>
          <cell r="K82">
            <v>133.09471685</v>
          </cell>
          <cell r="L82">
            <v>130.70926935</v>
          </cell>
          <cell r="M82">
            <v>136.23425520500001</v>
          </cell>
          <cell r="N82">
            <v>145.99925755000001</v>
          </cell>
          <cell r="O82">
            <v>136.07338060000001</v>
          </cell>
          <cell r="P82">
            <v>127.05809875</v>
          </cell>
          <cell r="Q82">
            <v>134.170714</v>
          </cell>
          <cell r="R82">
            <v>132.67795190000001</v>
          </cell>
          <cell r="S82">
            <v>145.28706260000001</v>
          </cell>
        </row>
        <row r="83">
          <cell r="E83" t="str">
            <v>Military Insurance (e)</v>
          </cell>
          <cell r="G83">
            <v>108.20800724999999</v>
          </cell>
          <cell r="H83">
            <v>109.80323054999999</v>
          </cell>
          <cell r="I83">
            <v>121.49023085</v>
          </cell>
          <cell r="J83">
            <v>121.34422625000001</v>
          </cell>
          <cell r="K83">
            <v>133.09471685</v>
          </cell>
          <cell r="L83">
            <v>130.70926935</v>
          </cell>
          <cell r="M83">
            <v>136.23425520500001</v>
          </cell>
          <cell r="N83">
            <v>145.99925755000001</v>
          </cell>
          <cell r="O83">
            <v>136.07338060000001</v>
          </cell>
          <cell r="P83">
            <v>127.05809875</v>
          </cell>
          <cell r="Q83">
            <v>134.170714</v>
          </cell>
          <cell r="R83">
            <v>132.67795190000001</v>
          </cell>
          <cell r="S83">
            <v>145.28706260000001</v>
          </cell>
        </row>
        <row r="84">
          <cell r="F84" t="str">
            <v>SI</v>
          </cell>
        </row>
        <row r="86">
          <cell r="B86">
            <v>2.5</v>
          </cell>
          <cell r="D86" t="str">
            <v>Disability other cash benefits</v>
          </cell>
          <cell r="G86">
            <v>108.43019299999999</v>
          </cell>
          <cell r="H86">
            <v>111.83845699999999</v>
          </cell>
          <cell r="I86">
            <v>137.63311099999999</v>
          </cell>
          <cell r="J86">
            <v>149.770276</v>
          </cell>
          <cell r="K86">
            <v>178.147436</v>
          </cell>
          <cell r="L86">
            <v>190.09039000000001</v>
          </cell>
          <cell r="M86">
            <v>213.34706699999998</v>
          </cell>
          <cell r="N86">
            <v>281.17975000000001</v>
          </cell>
          <cell r="O86">
            <v>310.26598799999999</v>
          </cell>
          <cell r="P86">
            <v>342.163589</v>
          </cell>
          <cell r="Q86">
            <v>393.27556900000002</v>
          </cell>
          <cell r="R86">
            <v>447.079047</v>
          </cell>
          <cell r="S86">
            <v>529.55917900000009</v>
          </cell>
        </row>
        <row r="87">
          <cell r="E87" t="str">
            <v>Social assistance to Swiss lAIing abroad (AI)</v>
          </cell>
          <cell r="F87" t="str">
            <v>SA</v>
          </cell>
          <cell r="G87">
            <v>1.7845279999999999</v>
          </cell>
          <cell r="H87">
            <v>1.8189869999999999</v>
          </cell>
          <cell r="I87">
            <v>1.8170900000000001</v>
          </cell>
          <cell r="J87">
            <v>1.8216829999999999</v>
          </cell>
          <cell r="K87">
            <v>1.8545499999999999</v>
          </cell>
          <cell r="L87">
            <v>1.8106930000000001</v>
          </cell>
          <cell r="M87">
            <v>1.7550589999999999</v>
          </cell>
          <cell r="N87">
            <v>1.8763369999999999</v>
          </cell>
          <cell r="O87">
            <v>1.8215920000000001</v>
          </cell>
          <cell r="P87">
            <v>1.8965829999999999</v>
          </cell>
          <cell r="Q87">
            <v>1.8</v>
          </cell>
          <cell r="R87">
            <v>1.931837</v>
          </cell>
          <cell r="S87">
            <v>2.1</v>
          </cell>
        </row>
        <row r="88">
          <cell r="E88" t="str">
            <v>Complementary benefits to AI pensioners (PC)</v>
          </cell>
          <cell r="G88">
            <v>71.956999999999994</v>
          </cell>
          <cell r="H88">
            <v>74.111999999999995</v>
          </cell>
          <cell r="I88">
            <v>92.674000000000007</v>
          </cell>
          <cell r="J88">
            <v>102.318</v>
          </cell>
          <cell r="K88">
            <v>123.11499999999999</v>
          </cell>
          <cell r="L88">
            <v>132.40100000000001</v>
          </cell>
          <cell r="M88">
            <v>150.05699999999999</v>
          </cell>
          <cell r="N88">
            <v>214.86500000000001</v>
          </cell>
          <cell r="O88">
            <v>238.822</v>
          </cell>
          <cell r="P88">
            <v>266.75892499999998</v>
          </cell>
          <cell r="Q88">
            <v>309.27556900000002</v>
          </cell>
          <cell r="R88">
            <v>358.82545300000004</v>
          </cell>
          <cell r="S88">
            <v>425.95917900000001</v>
          </cell>
        </row>
        <row r="89">
          <cell r="E89" t="str">
            <v>Helplessness allowances (AI)</v>
          </cell>
          <cell r="G89">
            <v>34.688665</v>
          </cell>
          <cell r="H89">
            <v>35.907470000000004</v>
          </cell>
          <cell r="I89">
            <v>43.142021</v>
          </cell>
          <cell r="J89">
            <v>45.630592999999998</v>
          </cell>
          <cell r="K89">
            <v>53.177886000000001</v>
          </cell>
          <cell r="L89">
            <v>55.878697000000003</v>
          </cell>
          <cell r="M89">
            <v>61.535007999999998</v>
          </cell>
          <cell r="N89">
            <v>64.438412999999997</v>
          </cell>
          <cell r="O89">
            <v>69.622395999999995</v>
          </cell>
          <cell r="P89">
            <v>73.508081000000004</v>
          </cell>
          <cell r="Q89">
            <v>82.2</v>
          </cell>
          <cell r="R89">
            <v>86.321757000000005</v>
          </cell>
          <cell r="S89">
            <v>101.5</v>
          </cell>
        </row>
        <row r="90">
          <cell r="F90" t="str">
            <v>SA</v>
          </cell>
        </row>
        <row r="92">
          <cell r="B92">
            <v>3</v>
          </cell>
          <cell r="C92" t="str">
            <v>OCCUPATIONAL INJURY AND DISEASE (f)</v>
          </cell>
          <cell r="G92">
            <v>1800</v>
          </cell>
          <cell r="H92">
            <v>1880</v>
          </cell>
          <cell r="I92">
            <v>2110</v>
          </cell>
          <cell r="J92">
            <v>2200</v>
          </cell>
          <cell r="K92">
            <v>2362.4603050000001</v>
          </cell>
          <cell r="L92">
            <v>2394.7817860000005</v>
          </cell>
          <cell r="M92">
            <v>2484.571046</v>
          </cell>
          <cell r="N92">
            <v>2622.2349180000001</v>
          </cell>
          <cell r="O92">
            <v>2750.2666979999999</v>
          </cell>
          <cell r="P92">
            <v>2960.3495750000002</v>
          </cell>
          <cell r="Q92">
            <v>3253.3999999999992</v>
          </cell>
          <cell r="R92">
            <v>3617.7164480000001</v>
          </cell>
          <cell r="S92">
            <v>3868.4731169999995</v>
          </cell>
        </row>
        <row r="94">
          <cell r="E94" t="str">
            <v>Short-term occupational accident benefits (AP)(AA) (g)</v>
          </cell>
          <cell r="G94" t="str">
            <v>..</v>
          </cell>
          <cell r="H94" t="str">
            <v>..</v>
          </cell>
          <cell r="I94" t="str">
            <v>..</v>
          </cell>
          <cell r="J94" t="str">
            <v>..</v>
          </cell>
          <cell r="K94">
            <v>427.64242899999999</v>
          </cell>
          <cell r="L94">
            <v>500.369598</v>
          </cell>
          <cell r="M94">
            <v>544.24057800000003</v>
          </cell>
          <cell r="N94">
            <v>594.77340300000003</v>
          </cell>
          <cell r="O94">
            <v>634.93506200000002</v>
          </cell>
          <cell r="P94">
            <v>666.86586799999998</v>
          </cell>
          <cell r="Q94">
            <v>725.2</v>
          </cell>
          <cell r="R94">
            <v>813.95826999999997</v>
          </cell>
          <cell r="S94">
            <v>841.48660699999994</v>
          </cell>
        </row>
        <row r="95">
          <cell r="E95" t="str">
            <v>Short-term non occupational accident benefits (ANP)(AA) (g)</v>
          </cell>
          <cell r="G95" t="str">
            <v>..</v>
          </cell>
          <cell r="H95" t="str">
            <v>..</v>
          </cell>
          <cell r="I95" t="str">
            <v>..</v>
          </cell>
          <cell r="J95" t="str">
            <v>..</v>
          </cell>
          <cell r="K95">
            <v>647.00523899999996</v>
          </cell>
          <cell r="L95">
            <v>805.09648100000004</v>
          </cell>
          <cell r="M95">
            <v>866.66954599999997</v>
          </cell>
          <cell r="N95">
            <v>946.19334100000003</v>
          </cell>
          <cell r="O95">
            <v>1016.055039</v>
          </cell>
          <cell r="P95">
            <v>1094.544341</v>
          </cell>
          <cell r="Q95">
            <v>1163.3</v>
          </cell>
          <cell r="R95">
            <v>1380.238456</v>
          </cell>
          <cell r="S95">
            <v>1497.014367</v>
          </cell>
        </row>
        <row r="96">
          <cell r="E96" t="str">
            <v>Short-term optional insurance benefits (AF)(AA) (g)</v>
          </cell>
          <cell r="G96" t="str">
            <v>..</v>
          </cell>
          <cell r="H96" t="str">
            <v>..</v>
          </cell>
          <cell r="I96" t="str">
            <v>..</v>
          </cell>
          <cell r="J96" t="str">
            <v>..</v>
          </cell>
          <cell r="K96">
            <v>10.160440000000001</v>
          </cell>
          <cell r="L96">
            <v>18.484330999999997</v>
          </cell>
          <cell r="M96">
            <v>21.188908999999999</v>
          </cell>
          <cell r="N96">
            <v>26.323761999999999</v>
          </cell>
          <cell r="O96">
            <v>28.787231999999999</v>
          </cell>
          <cell r="P96">
            <v>29.966373000000001</v>
          </cell>
          <cell r="Q96">
            <v>33.6</v>
          </cell>
          <cell r="R96">
            <v>40.762175999999997</v>
          </cell>
          <cell r="S96">
            <v>46.881192999999996</v>
          </cell>
        </row>
        <row r="97">
          <cell r="E97" t="str">
            <v>Long-term occupational accident benefits (AP)(AA) (g)</v>
          </cell>
          <cell r="G97" t="str">
            <v>..</v>
          </cell>
          <cell r="H97" t="str">
            <v>..</v>
          </cell>
          <cell r="I97" t="str">
            <v>..</v>
          </cell>
          <cell r="J97" t="str">
            <v>..</v>
          </cell>
          <cell r="K97">
            <v>214.58395199999998</v>
          </cell>
          <cell r="L97">
            <v>231.368629</v>
          </cell>
          <cell r="M97">
            <v>243.25561300000001</v>
          </cell>
          <cell r="N97">
            <v>255.55104800000001</v>
          </cell>
          <cell r="O97">
            <v>270.459632</v>
          </cell>
          <cell r="P97">
            <v>284.22805200000005</v>
          </cell>
          <cell r="Q97">
            <v>301.5</v>
          </cell>
          <cell r="R97">
            <v>319.97060100000004</v>
          </cell>
          <cell r="S97">
            <v>342.86583000000002</v>
          </cell>
        </row>
        <row r="98">
          <cell r="E98" t="str">
            <v>Long-term non occupational accident benefits (ANP)(AA) (g)</v>
          </cell>
          <cell r="G98" t="str">
            <v>..</v>
          </cell>
          <cell r="H98" t="str">
            <v>..</v>
          </cell>
          <cell r="I98" t="str">
            <v>..</v>
          </cell>
          <cell r="J98" t="str">
            <v>..</v>
          </cell>
          <cell r="K98">
            <v>217.71775</v>
          </cell>
          <cell r="L98">
            <v>241.00704500000001</v>
          </cell>
          <cell r="M98">
            <v>257.486088</v>
          </cell>
          <cell r="N98">
            <v>276.061037</v>
          </cell>
          <cell r="O98">
            <v>293.38565299999999</v>
          </cell>
          <cell r="P98">
            <v>320.97905599999996</v>
          </cell>
          <cell r="Q98">
            <v>339.7</v>
          </cell>
          <cell r="R98">
            <v>363.05918400000002</v>
          </cell>
          <cell r="S98">
            <v>400.579003</v>
          </cell>
        </row>
        <row r="99">
          <cell r="E99" t="str">
            <v>Long-term optional insurance benefits (AF)(AA) (g)</v>
          </cell>
          <cell r="G99" t="str">
            <v>..</v>
          </cell>
          <cell r="H99" t="str">
            <v>..</v>
          </cell>
          <cell r="I99" t="str">
            <v>..</v>
          </cell>
          <cell r="J99" t="str">
            <v>..</v>
          </cell>
          <cell r="K99">
            <v>0.115246</v>
          </cell>
          <cell r="L99">
            <v>0.49776900000000002</v>
          </cell>
          <cell r="M99">
            <v>0.888714</v>
          </cell>
          <cell r="N99">
            <v>1.7380989999999998</v>
          </cell>
          <cell r="O99">
            <v>3.1553139999999997</v>
          </cell>
          <cell r="P99">
            <v>3.4545490000000001</v>
          </cell>
          <cell r="Q99">
            <v>4.0999999999999996</v>
          </cell>
          <cell r="R99">
            <v>5.9582889999999997</v>
          </cell>
          <cell r="S99">
            <v>7.6318359999999998</v>
          </cell>
        </row>
        <row r="100">
          <cell r="E100" t="str">
            <v>Other occupational accident (AP)(AA) (g)</v>
          </cell>
          <cell r="G100" t="str">
            <v>..</v>
          </cell>
          <cell r="H100" t="str">
            <v>..</v>
          </cell>
          <cell r="I100" t="str">
            <v>..</v>
          </cell>
          <cell r="J100" t="str">
            <v>..</v>
          </cell>
          <cell r="K100">
            <v>500.12857500000001</v>
          </cell>
          <cell r="L100">
            <v>535.25620300000003</v>
          </cell>
          <cell r="M100">
            <v>537.67495400000007</v>
          </cell>
          <cell r="N100">
            <v>527.30323699999997</v>
          </cell>
          <cell r="O100">
            <v>566.03172699999993</v>
          </cell>
          <cell r="P100">
            <v>609.77316799999994</v>
          </cell>
          <cell r="Q100">
            <v>701.6</v>
          </cell>
          <cell r="R100">
            <v>744.10077699999999</v>
          </cell>
          <cell r="S100">
            <v>795.54734199999996</v>
          </cell>
        </row>
        <row r="101">
          <cell r="E101" t="str">
            <v>Other non occupational accident (ANP)(AA) (g)</v>
          </cell>
          <cell r="G101" t="str">
            <v>..</v>
          </cell>
          <cell r="H101" t="str">
            <v>..</v>
          </cell>
          <cell r="I101" t="str">
            <v>..</v>
          </cell>
          <cell r="J101" t="str">
            <v>..</v>
          </cell>
          <cell r="K101">
            <v>640.59018500000002</v>
          </cell>
          <cell r="L101">
            <v>674.03910999999994</v>
          </cell>
          <cell r="M101">
            <v>670.96321799999998</v>
          </cell>
          <cell r="N101">
            <v>703.781475</v>
          </cell>
          <cell r="O101">
            <v>700.76944600000002</v>
          </cell>
          <cell r="P101">
            <v>760.68794700000001</v>
          </cell>
          <cell r="Q101">
            <v>834.8</v>
          </cell>
          <cell r="R101">
            <v>917.65827999999999</v>
          </cell>
          <cell r="S101">
            <v>1024.0377489999998</v>
          </cell>
        </row>
        <row r="102">
          <cell r="E102" t="str">
            <v>Other optional insurance (AF)(AA) (g)</v>
          </cell>
          <cell r="G102" t="str">
            <v>..</v>
          </cell>
          <cell r="H102" t="str">
            <v>..</v>
          </cell>
          <cell r="I102" t="str">
            <v>..</v>
          </cell>
          <cell r="J102" t="str">
            <v>..</v>
          </cell>
          <cell r="K102">
            <v>19.516489</v>
          </cell>
          <cell r="L102">
            <v>20.462619999999998</v>
          </cell>
          <cell r="M102">
            <v>18.003426000000001</v>
          </cell>
          <cell r="N102">
            <v>20.109515999999999</v>
          </cell>
          <cell r="O102">
            <v>22.187593</v>
          </cell>
          <cell r="P102">
            <v>23.550221000000001</v>
          </cell>
          <cell r="Q102">
            <v>31.2</v>
          </cell>
          <cell r="R102">
            <v>43.010415000000002</v>
          </cell>
          <cell r="S102">
            <v>39.629190000000001</v>
          </cell>
        </row>
        <row r="103">
          <cell r="E103" t="str">
            <v>Adjustement of double counting with 11 HEALTH (f)</v>
          </cell>
          <cell r="G103">
            <v>-249</v>
          </cell>
          <cell r="H103">
            <v>-268</v>
          </cell>
          <cell r="I103">
            <v>-286</v>
          </cell>
          <cell r="J103">
            <v>-298</v>
          </cell>
          <cell r="K103">
            <v>-315</v>
          </cell>
          <cell r="L103">
            <v>-631.79999999999995</v>
          </cell>
          <cell r="M103">
            <v>-675.8</v>
          </cell>
          <cell r="N103">
            <v>-729.6</v>
          </cell>
          <cell r="O103">
            <v>-785.5</v>
          </cell>
          <cell r="P103">
            <v>-833.7</v>
          </cell>
          <cell r="Q103">
            <v>-881.6</v>
          </cell>
          <cell r="R103">
            <v>-1011</v>
          </cell>
          <cell r="S103">
            <v>-1127.2</v>
          </cell>
        </row>
        <row r="106">
          <cell r="B106">
            <v>4</v>
          </cell>
          <cell r="C106" t="str">
            <v>SICKNESS BENEFITS</v>
          </cell>
          <cell r="G106">
            <v>502.49299999999999</v>
          </cell>
          <cell r="H106">
            <v>543.18399999999997</v>
          </cell>
          <cell r="I106">
            <v>563.42100000000005</v>
          </cell>
          <cell r="J106">
            <v>589.62200000000007</v>
          </cell>
          <cell r="K106">
            <v>580.34500000000003</v>
          </cell>
          <cell r="L106">
            <v>599.13199999999995</v>
          </cell>
          <cell r="M106">
            <v>629.87099999999998</v>
          </cell>
          <cell r="N106">
            <v>649.49300000000005</v>
          </cell>
          <cell r="O106">
            <v>682.55799999999999</v>
          </cell>
          <cell r="P106">
            <v>727.13400000000001</v>
          </cell>
          <cell r="Q106">
            <v>796.93700000000001</v>
          </cell>
          <cell r="R106">
            <v>885.36199999999997</v>
          </cell>
          <cell r="S106">
            <v>923.22400000000005</v>
          </cell>
        </row>
        <row r="108">
          <cell r="E108" t="str">
            <v>Sickness allowance (AM) (h)</v>
          </cell>
          <cell r="F108" t="str">
            <v>SI</v>
          </cell>
          <cell r="G108">
            <v>502.49299999999999</v>
          </cell>
          <cell r="H108">
            <v>543.18399999999997</v>
          </cell>
          <cell r="I108">
            <v>563.42100000000005</v>
          </cell>
          <cell r="J108">
            <v>589.62200000000007</v>
          </cell>
          <cell r="K108">
            <v>580.34500000000003</v>
          </cell>
          <cell r="L108">
            <v>599.13199999999995</v>
          </cell>
          <cell r="M108">
            <v>629.87099999999998</v>
          </cell>
          <cell r="N108">
            <v>649.49300000000005</v>
          </cell>
          <cell r="O108">
            <v>682.55799999999999</v>
          </cell>
          <cell r="P108">
            <v>727.13400000000001</v>
          </cell>
          <cell r="Q108">
            <v>796.93700000000001</v>
          </cell>
          <cell r="R108">
            <v>885.36199999999997</v>
          </cell>
          <cell r="S108">
            <v>923.22400000000005</v>
          </cell>
        </row>
        <row r="111">
          <cell r="F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G113">
            <v>294.22106199999996</v>
          </cell>
          <cell r="H113">
            <v>348.66904199999999</v>
          </cell>
          <cell r="I113">
            <v>365.05984499999994</v>
          </cell>
          <cell r="J113">
            <v>400.570245</v>
          </cell>
          <cell r="K113">
            <v>436.20144100000005</v>
          </cell>
          <cell r="L113">
            <v>447.78121300000004</v>
          </cell>
          <cell r="M113">
            <v>508.84022499999998</v>
          </cell>
          <cell r="N113">
            <v>563.26301799999976</v>
          </cell>
          <cell r="O113">
            <v>597.10668499999997</v>
          </cell>
          <cell r="P113">
            <v>674.43879200000003</v>
          </cell>
          <cell r="Q113">
            <v>1440.271105</v>
          </cell>
          <cell r="R113">
            <v>1538.534531</v>
          </cell>
          <cell r="S113">
            <v>1646.399521</v>
          </cell>
        </row>
        <row r="115">
          <cell r="B115">
            <v>5</v>
          </cell>
          <cell r="E115" t="str">
            <v>Non attributable</v>
          </cell>
          <cell r="G115">
            <v>268.75123299999996</v>
          </cell>
          <cell r="H115">
            <v>320.92772200000002</v>
          </cell>
          <cell r="I115">
            <v>334.62949899999995</v>
          </cell>
          <cell r="J115">
            <v>368.95143899999999</v>
          </cell>
          <cell r="K115">
            <v>402.37946300000004</v>
          </cell>
          <cell r="L115">
            <v>412.06970699999999</v>
          </cell>
          <cell r="M115">
            <v>471.81642099999999</v>
          </cell>
          <cell r="N115">
            <v>522.78541999999982</v>
          </cell>
          <cell r="O115">
            <v>556.23051099999998</v>
          </cell>
          <cell r="P115">
            <v>630.74998100000005</v>
          </cell>
          <cell r="Q115">
            <v>889.15045800000007</v>
          </cell>
          <cell r="R115">
            <v>1021.742221</v>
          </cell>
          <cell r="S115">
            <v>1154.3448000000001</v>
          </cell>
        </row>
        <row r="116">
          <cell r="E116" t="str">
            <v>Public expenditure for disabled (i)</v>
          </cell>
          <cell r="G116" t="str">
            <v>...</v>
          </cell>
          <cell r="H116" t="str">
            <v>...</v>
          </cell>
          <cell r="I116" t="str">
            <v>...</v>
          </cell>
          <cell r="J116" t="str">
            <v>...</v>
          </cell>
          <cell r="K116" t="str">
            <v>...</v>
          </cell>
          <cell r="L116" t="str">
            <v>...</v>
          </cell>
          <cell r="M116" t="str">
            <v>...</v>
          </cell>
          <cell r="N116" t="str">
            <v>...</v>
          </cell>
          <cell r="O116" t="str">
            <v>...</v>
          </cell>
          <cell r="P116" t="str">
            <v>...</v>
          </cell>
          <cell r="Q116">
            <v>196.69800000000001</v>
          </cell>
          <cell r="R116">
            <v>183.124</v>
          </cell>
          <cell r="S116">
            <v>196.679</v>
          </cell>
        </row>
        <row r="117">
          <cell r="E117" t="str">
            <v>Construction subsidies (AVS)</v>
          </cell>
          <cell r="G117">
            <v>67.897999999999996</v>
          </cell>
          <cell r="H117">
            <v>81.709855000000005</v>
          </cell>
          <cell r="I117">
            <v>72.574178000000003</v>
          </cell>
          <cell r="J117">
            <v>77.924701999999996</v>
          </cell>
          <cell r="K117">
            <v>75.106860999999995</v>
          </cell>
          <cell r="L117">
            <v>71.189621000000002</v>
          </cell>
          <cell r="M117">
            <v>82.537909999999997</v>
          </cell>
          <cell r="N117">
            <v>93.319753000000006</v>
          </cell>
          <cell r="O117">
            <v>111.05582099999999</v>
          </cell>
          <cell r="P117">
            <v>157.646355</v>
          </cell>
          <cell r="Q117">
            <v>142.47</v>
          </cell>
          <cell r="R117">
            <v>116.27</v>
          </cell>
          <cell r="S117">
            <v>88.72</v>
          </cell>
        </row>
        <row r="118">
          <cell r="E118" t="str">
            <v>Operational subsidies (AVS)</v>
          </cell>
          <cell r="G118">
            <v>1.87287</v>
          </cell>
          <cell r="H118">
            <v>2.1474489999999999</v>
          </cell>
          <cell r="I118">
            <v>2.6264189999999998</v>
          </cell>
          <cell r="J118">
            <v>3.8678680000000001</v>
          </cell>
          <cell r="K118">
            <v>4.5398569999999996</v>
          </cell>
          <cell r="L118">
            <v>6.1707479999999997</v>
          </cell>
          <cell r="M118">
            <v>5.5371360000000003</v>
          </cell>
          <cell r="N118">
            <v>0.48040300000000002</v>
          </cell>
          <cell r="O118" t="str">
            <v>&lt;&gt;</v>
          </cell>
          <cell r="P118" t="str">
            <v>&lt;&gt;</v>
          </cell>
          <cell r="Q118" t="str">
            <v>&lt;&gt;</v>
          </cell>
          <cell r="R118" t="str">
            <v>&lt;&gt;</v>
          </cell>
          <cell r="S118" t="str">
            <v>&lt;&gt;</v>
          </cell>
        </row>
        <row r="119">
          <cell r="E119" t="str">
            <v>Subsidies to organisations (AVS)</v>
          </cell>
          <cell r="G119">
            <v>14.878</v>
          </cell>
          <cell r="H119">
            <v>38.225521999999998</v>
          </cell>
          <cell r="I119">
            <v>35.513002</v>
          </cell>
          <cell r="J119">
            <v>42.671103000000002</v>
          </cell>
          <cell r="K119">
            <v>49.915818000000002</v>
          </cell>
          <cell r="L119">
            <v>55.692</v>
          </cell>
          <cell r="M119">
            <v>65.395684000000003</v>
          </cell>
          <cell r="N119">
            <v>73.284915999999996</v>
          </cell>
          <cell r="O119">
            <v>75.407141999999993</v>
          </cell>
          <cell r="P119">
            <v>76.302091000000004</v>
          </cell>
          <cell r="Q119">
            <v>111.93</v>
          </cell>
          <cell r="R119">
            <v>128.38999999999999</v>
          </cell>
          <cell r="S119">
            <v>150.99</v>
          </cell>
        </row>
        <row r="120">
          <cell r="E120" t="str">
            <v>Subsidies to Pro Senectute (AVS)</v>
          </cell>
          <cell r="G120">
            <v>4.6349999999999998</v>
          </cell>
          <cell r="H120">
            <v>4.9660000000000002</v>
          </cell>
          <cell r="I120">
            <v>6.49</v>
          </cell>
          <cell r="J120">
            <v>6.391</v>
          </cell>
          <cell r="K120">
            <v>7.4770000000000003</v>
          </cell>
          <cell r="L120">
            <v>6.6911899999999997</v>
          </cell>
          <cell r="M120">
            <v>9.7337000000000007</v>
          </cell>
          <cell r="N120">
            <v>10.013999999999999</v>
          </cell>
          <cell r="O120">
            <v>11.029</v>
          </cell>
          <cell r="P120">
            <v>10.698</v>
          </cell>
          <cell r="Q120">
            <v>12.68</v>
          </cell>
          <cell r="R120">
            <v>13</v>
          </cell>
          <cell r="S120">
            <v>15</v>
          </cell>
        </row>
        <row r="121">
          <cell r="E121" t="str">
            <v>Subsidies to Pro Juventute (AVS)</v>
          </cell>
          <cell r="G121">
            <v>1.992</v>
          </cell>
          <cell r="H121">
            <v>2.621</v>
          </cell>
          <cell r="I121">
            <v>0.4</v>
          </cell>
          <cell r="J121">
            <v>1.9164000000000001</v>
          </cell>
          <cell r="K121">
            <v>1.992</v>
          </cell>
          <cell r="L121">
            <v>1.67</v>
          </cell>
          <cell r="M121">
            <v>1.6080000000000001</v>
          </cell>
          <cell r="N121">
            <v>2.452</v>
          </cell>
          <cell r="O121">
            <v>0</v>
          </cell>
          <cell r="P121">
            <v>1</v>
          </cell>
          <cell r="Q121">
            <v>1.75</v>
          </cell>
          <cell r="R121">
            <v>2</v>
          </cell>
          <cell r="S121">
            <v>1.5</v>
          </cell>
        </row>
        <row r="122">
          <cell r="E122" t="str">
            <v>Operational subsidies (AI)</v>
          </cell>
          <cell r="G122">
            <v>140.18226699999997</v>
          </cell>
          <cell r="H122">
            <v>152.55004400000001</v>
          </cell>
          <cell r="I122">
            <v>169.79255399999997</v>
          </cell>
          <cell r="J122">
            <v>185.01291699999999</v>
          </cell>
          <cell r="K122">
            <v>206.61208000000005</v>
          </cell>
          <cell r="L122">
            <v>207.78439799999995</v>
          </cell>
          <cell r="M122">
            <v>235.31905100000003</v>
          </cell>
          <cell r="N122">
            <v>268.38092299999994</v>
          </cell>
          <cell r="O122">
            <v>276.44286099999999</v>
          </cell>
          <cell r="P122">
            <v>299.40754100000004</v>
          </cell>
          <cell r="Q122">
            <v>333.15927600000003</v>
          </cell>
          <cell r="R122">
            <v>457.37182399999995</v>
          </cell>
          <cell r="S122">
            <v>578.25579999999991</v>
          </cell>
        </row>
        <row r="123">
          <cell r="E123" t="str">
            <v>Subsidies to umbrella organisations &amp; institutes (AI)</v>
          </cell>
          <cell r="G123">
            <v>33.565095999999997</v>
          </cell>
          <cell r="H123">
            <v>34.617122999999999</v>
          </cell>
          <cell r="I123">
            <v>42.904345999999997</v>
          </cell>
          <cell r="J123">
            <v>47.041449</v>
          </cell>
          <cell r="K123">
            <v>51.554847000000002</v>
          </cell>
          <cell r="L123">
            <v>57.615749999999998</v>
          </cell>
          <cell r="M123">
            <v>64.684939999999997</v>
          </cell>
          <cell r="N123">
            <v>67.947424999999996</v>
          </cell>
          <cell r="O123">
            <v>75.169686999999996</v>
          </cell>
          <cell r="P123">
            <v>77.695993999999999</v>
          </cell>
          <cell r="Q123">
            <v>81.463182000000003</v>
          </cell>
          <cell r="R123">
            <v>112.58639700000001</v>
          </cell>
          <cell r="S123">
            <v>112.7</v>
          </cell>
        </row>
        <row r="124">
          <cell r="E124" t="str">
            <v>Subsidies to Pro Infirmis (AI)</v>
          </cell>
          <cell r="G124">
            <v>3.7280000000000002</v>
          </cell>
          <cell r="H124">
            <v>4.0907289999999996</v>
          </cell>
          <cell r="I124">
            <v>4.3289999999999997</v>
          </cell>
          <cell r="J124">
            <v>4.1260000000000003</v>
          </cell>
          <cell r="K124">
            <v>5.181</v>
          </cell>
          <cell r="L124">
            <v>5.2560000000000002</v>
          </cell>
          <cell r="M124">
            <v>7</v>
          </cell>
          <cell r="N124">
            <v>6.9059999999999997</v>
          </cell>
          <cell r="O124">
            <v>7.1260000000000003</v>
          </cell>
          <cell r="P124">
            <v>8</v>
          </cell>
          <cell r="Q124">
            <v>9</v>
          </cell>
          <cell r="R124">
            <v>9</v>
          </cell>
          <cell r="S124">
            <v>10.5</v>
          </cell>
        </row>
        <row r="126">
          <cell r="B126" t="str">
            <v>5.1.0</v>
          </cell>
          <cell r="D126" t="str">
            <v>Residential care (non attributable)</v>
          </cell>
          <cell r="G126" t="str">
            <v>..</v>
          </cell>
          <cell r="H126" t="str">
            <v>..</v>
          </cell>
          <cell r="I126" t="str">
            <v>..</v>
          </cell>
          <cell r="J126" t="str">
            <v>..</v>
          </cell>
          <cell r="K126" t="str">
            <v>..</v>
          </cell>
          <cell r="L126" t="str">
            <v>..</v>
          </cell>
          <cell r="M126" t="str">
            <v>..</v>
          </cell>
          <cell r="N126" t="str">
            <v>..</v>
          </cell>
          <cell r="O126" t="str">
            <v>..</v>
          </cell>
          <cell r="P126" t="str">
            <v>..</v>
          </cell>
          <cell r="Q126" t="str">
            <v>..</v>
          </cell>
          <cell r="R126" t="str">
            <v>..</v>
          </cell>
          <cell r="S126" t="str">
            <v>..</v>
          </cell>
        </row>
        <row r="129">
          <cell r="D129">
            <v>2</v>
          </cell>
        </row>
        <row r="130">
          <cell r="B130" t="str">
            <v>5.1.1</v>
          </cell>
          <cell r="D130" t="str">
            <v>Residential care to children</v>
          </cell>
          <cell r="G130" t="str">
            <v>..</v>
          </cell>
          <cell r="H130" t="str">
            <v>..</v>
          </cell>
          <cell r="I130" t="str">
            <v>..</v>
          </cell>
          <cell r="J130" t="str">
            <v>..</v>
          </cell>
          <cell r="K130" t="str">
            <v>..</v>
          </cell>
          <cell r="L130" t="str">
            <v>..</v>
          </cell>
          <cell r="M130" t="str">
            <v>..</v>
          </cell>
          <cell r="N130" t="str">
            <v>..</v>
          </cell>
          <cell r="O130" t="str">
            <v>..</v>
          </cell>
          <cell r="P130" t="str">
            <v>..</v>
          </cell>
          <cell r="Q130" t="str">
            <v>..</v>
          </cell>
          <cell r="R130" t="str">
            <v>..</v>
          </cell>
          <cell r="S130" t="str">
            <v>..</v>
          </cell>
        </row>
        <row r="134">
          <cell r="B134" t="str">
            <v>5.1.2</v>
          </cell>
          <cell r="D134" t="str">
            <v>Residential care to adults up to age 65</v>
          </cell>
          <cell r="G134" t="str">
            <v>..</v>
          </cell>
          <cell r="H134" t="str">
            <v>..</v>
          </cell>
          <cell r="I134" t="str">
            <v>..</v>
          </cell>
          <cell r="J134" t="str">
            <v>..</v>
          </cell>
          <cell r="K134" t="str">
            <v>..</v>
          </cell>
          <cell r="L134" t="str">
            <v>..</v>
          </cell>
          <cell r="M134" t="str">
            <v>..</v>
          </cell>
          <cell r="N134" t="str">
            <v>..</v>
          </cell>
          <cell r="O134" t="str">
            <v>..</v>
          </cell>
          <cell r="P134" t="str">
            <v>..</v>
          </cell>
          <cell r="Q134" t="str">
            <v>..</v>
          </cell>
          <cell r="R134" t="str">
            <v>..</v>
          </cell>
          <cell r="S134" t="str">
            <v>..</v>
          </cell>
        </row>
        <row r="138">
          <cell r="B138" t="str">
            <v>5.1.3</v>
          </cell>
          <cell r="D138" t="str">
            <v xml:space="preserve">Residential care to adults aged 65 and over </v>
          </cell>
          <cell r="G138" t="str">
            <v>..</v>
          </cell>
          <cell r="H138" t="str">
            <v>..</v>
          </cell>
          <cell r="I138" t="str">
            <v>..</v>
          </cell>
          <cell r="J138" t="str">
            <v>..</v>
          </cell>
          <cell r="K138" t="str">
            <v>..</v>
          </cell>
          <cell r="L138" t="str">
            <v>..</v>
          </cell>
          <cell r="M138" t="str">
            <v>..</v>
          </cell>
          <cell r="N138" t="str">
            <v>..</v>
          </cell>
          <cell r="O138" t="str">
            <v>..</v>
          </cell>
          <cell r="P138" t="str">
            <v>..</v>
          </cell>
          <cell r="Q138" t="str">
            <v>..</v>
          </cell>
          <cell r="R138" t="str">
            <v>..</v>
          </cell>
          <cell r="S138" t="str">
            <v>..</v>
          </cell>
        </row>
        <row r="142">
          <cell r="B142" t="str">
            <v>5.2.0</v>
          </cell>
          <cell r="D142" t="str">
            <v>Home-help services (non attributable)</v>
          </cell>
          <cell r="G142" t="str">
            <v>..</v>
          </cell>
          <cell r="H142" t="str">
            <v>..</v>
          </cell>
          <cell r="I142" t="str">
            <v>..</v>
          </cell>
          <cell r="J142" t="str">
            <v>..</v>
          </cell>
          <cell r="K142" t="str">
            <v>..</v>
          </cell>
          <cell r="L142" t="str">
            <v>..</v>
          </cell>
          <cell r="M142" t="str">
            <v>..</v>
          </cell>
          <cell r="N142" t="str">
            <v>..</v>
          </cell>
          <cell r="O142" t="str">
            <v>..</v>
          </cell>
          <cell r="P142" t="str">
            <v>..</v>
          </cell>
          <cell r="Q142" t="str">
            <v>..</v>
          </cell>
          <cell r="R142" t="str">
            <v>..</v>
          </cell>
          <cell r="S142" t="str">
            <v>..</v>
          </cell>
        </row>
        <row r="146">
          <cell r="B146" t="str">
            <v>5.2.1</v>
          </cell>
          <cell r="D146" t="str">
            <v>Home-help services to children</v>
          </cell>
          <cell r="G146" t="str">
            <v>..</v>
          </cell>
          <cell r="H146" t="str">
            <v>..</v>
          </cell>
          <cell r="I146" t="str">
            <v>..</v>
          </cell>
          <cell r="J146" t="str">
            <v>..</v>
          </cell>
          <cell r="K146" t="str">
            <v>..</v>
          </cell>
          <cell r="L146" t="str">
            <v>..</v>
          </cell>
          <cell r="M146" t="str">
            <v>..</v>
          </cell>
          <cell r="N146" t="str">
            <v>..</v>
          </cell>
          <cell r="O146" t="str">
            <v>..</v>
          </cell>
          <cell r="P146" t="str">
            <v>..</v>
          </cell>
          <cell r="Q146" t="str">
            <v>..</v>
          </cell>
          <cell r="R146" t="str">
            <v>..</v>
          </cell>
          <cell r="S146" t="str">
            <v>..</v>
          </cell>
        </row>
        <row r="148">
          <cell r="F148" t="str">
            <v>SA</v>
          </cell>
        </row>
        <row r="150">
          <cell r="B150" t="str">
            <v>5.2.2</v>
          </cell>
          <cell r="D150" t="str">
            <v>Home-help services to adults up to age 65</v>
          </cell>
          <cell r="G150" t="str">
            <v>..</v>
          </cell>
          <cell r="H150" t="str">
            <v>..</v>
          </cell>
          <cell r="I150" t="str">
            <v>..</v>
          </cell>
          <cell r="J150" t="str">
            <v>..</v>
          </cell>
          <cell r="K150" t="str">
            <v>..</v>
          </cell>
          <cell r="L150" t="str">
            <v>..</v>
          </cell>
          <cell r="M150" t="str">
            <v>..</v>
          </cell>
          <cell r="N150" t="str">
            <v>..</v>
          </cell>
          <cell r="O150" t="str">
            <v>..</v>
          </cell>
          <cell r="P150" t="str">
            <v>..</v>
          </cell>
          <cell r="Q150" t="str">
            <v>..</v>
          </cell>
          <cell r="R150" t="str">
            <v>..</v>
          </cell>
          <cell r="S150" t="str">
            <v>..</v>
          </cell>
        </row>
        <row r="154">
          <cell r="B154" t="str">
            <v>5.2.3</v>
          </cell>
          <cell r="D154" t="str">
            <v xml:space="preserve">Home-help services to adults aged 65 and over </v>
          </cell>
          <cell r="G154" t="str">
            <v>..</v>
          </cell>
          <cell r="H154" t="str">
            <v>..</v>
          </cell>
          <cell r="I154" t="str">
            <v>..</v>
          </cell>
          <cell r="J154" t="str">
            <v>..</v>
          </cell>
          <cell r="K154" t="str">
            <v>..</v>
          </cell>
          <cell r="L154" t="str">
            <v>..</v>
          </cell>
          <cell r="M154" t="str">
            <v>..</v>
          </cell>
          <cell r="N154" t="str">
            <v>..</v>
          </cell>
          <cell r="O154" t="str">
            <v>..</v>
          </cell>
          <cell r="P154" t="str">
            <v>..</v>
          </cell>
          <cell r="Q154">
            <v>500.93299999999999</v>
          </cell>
          <cell r="R154">
            <v>463.57500000000005</v>
          </cell>
          <cell r="S154">
            <v>431.97</v>
          </cell>
        </row>
        <row r="155">
          <cell r="E155" t="str">
            <v>Old people's homes</v>
          </cell>
          <cell r="G155" t="str">
            <v>...</v>
          </cell>
          <cell r="H155" t="str">
            <v>...</v>
          </cell>
          <cell r="I155" t="str">
            <v>...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 t="str">
            <v>...</v>
          </cell>
          <cell r="O155" t="str">
            <v>...</v>
          </cell>
          <cell r="P155" t="str">
            <v>...</v>
          </cell>
          <cell r="Q155">
            <v>500.93299999999999</v>
          </cell>
          <cell r="R155">
            <v>463.57500000000005</v>
          </cell>
          <cell r="S155">
            <v>431.97</v>
          </cell>
        </row>
        <row r="159">
          <cell r="B159" t="str">
            <v>5.3.0</v>
          </cell>
          <cell r="D159" t="str">
            <v>Day care and rehabilitation services (non attributable)</v>
          </cell>
          <cell r="G159" t="str">
            <v>..</v>
          </cell>
          <cell r="H159" t="str">
            <v>..</v>
          </cell>
          <cell r="I159" t="str">
            <v>..</v>
          </cell>
          <cell r="J159" t="str">
            <v>..</v>
          </cell>
          <cell r="K159" t="str">
            <v>..</v>
          </cell>
          <cell r="L159" t="str">
            <v>..</v>
          </cell>
          <cell r="M159" t="str">
            <v>..</v>
          </cell>
          <cell r="N159" t="str">
            <v>..</v>
          </cell>
          <cell r="O159" t="str">
            <v>..</v>
          </cell>
          <cell r="P159" t="str">
            <v>..</v>
          </cell>
          <cell r="Q159" t="str">
            <v>..</v>
          </cell>
          <cell r="R159" t="str">
            <v>..</v>
          </cell>
          <cell r="S159" t="str">
            <v>..</v>
          </cell>
        </row>
        <row r="165">
          <cell r="B165" t="str">
            <v>5.3.1</v>
          </cell>
          <cell r="D165" t="str">
            <v>Day care and rehabilitation services to children</v>
          </cell>
          <cell r="G165" t="str">
            <v>..</v>
          </cell>
          <cell r="H165" t="str">
            <v>..</v>
          </cell>
          <cell r="I165" t="str">
            <v>..</v>
          </cell>
          <cell r="J165" t="str">
            <v>..</v>
          </cell>
          <cell r="K165" t="str">
            <v>..</v>
          </cell>
          <cell r="L165" t="str">
            <v>..</v>
          </cell>
          <cell r="M165" t="str">
            <v>..</v>
          </cell>
          <cell r="N165" t="str">
            <v>..</v>
          </cell>
          <cell r="O165" t="str">
            <v>..</v>
          </cell>
          <cell r="P165" t="str">
            <v>..</v>
          </cell>
          <cell r="Q165" t="str">
            <v>..</v>
          </cell>
          <cell r="R165" t="str">
            <v>..</v>
          </cell>
          <cell r="S165" t="str">
            <v>..</v>
          </cell>
        </row>
        <row r="169">
          <cell r="B169" t="str">
            <v>5.3.2</v>
          </cell>
          <cell r="D169" t="str">
            <v>Day care and rehabilitation services to adults up to age 65</v>
          </cell>
          <cell r="G169" t="str">
            <v>..</v>
          </cell>
          <cell r="H169" t="str">
            <v>..</v>
          </cell>
          <cell r="I169" t="str">
            <v>..</v>
          </cell>
          <cell r="J169" t="str">
            <v>..</v>
          </cell>
          <cell r="K169" t="str">
            <v>..</v>
          </cell>
          <cell r="L169" t="str">
            <v>..</v>
          </cell>
          <cell r="M169" t="str">
            <v>..</v>
          </cell>
          <cell r="N169" t="str">
            <v>..</v>
          </cell>
          <cell r="O169" t="str">
            <v>..</v>
          </cell>
          <cell r="P169" t="str">
            <v>..</v>
          </cell>
          <cell r="Q169" t="str">
            <v>..</v>
          </cell>
          <cell r="R169" t="str">
            <v>..</v>
          </cell>
          <cell r="S169" t="str">
            <v>..</v>
          </cell>
        </row>
        <row r="173">
          <cell r="B173" t="str">
            <v>5.3.3</v>
          </cell>
          <cell r="D173" t="str">
            <v xml:space="preserve">Day care and rehabilitation services to adults aged 65 and over </v>
          </cell>
          <cell r="G173" t="str">
            <v>..</v>
          </cell>
          <cell r="H173" t="str">
            <v>..</v>
          </cell>
          <cell r="I173" t="str">
            <v>..</v>
          </cell>
          <cell r="J173" t="str">
            <v>..</v>
          </cell>
          <cell r="K173" t="str">
            <v>..</v>
          </cell>
          <cell r="L173" t="str">
            <v>..</v>
          </cell>
          <cell r="M173" t="str">
            <v>..</v>
          </cell>
          <cell r="N173" t="str">
            <v>..</v>
          </cell>
          <cell r="O173" t="str">
            <v>..</v>
          </cell>
          <cell r="P173" t="str">
            <v>..</v>
          </cell>
          <cell r="Q173" t="str">
            <v>..</v>
          </cell>
          <cell r="R173" t="str">
            <v>..</v>
          </cell>
          <cell r="S173" t="str">
            <v>..</v>
          </cell>
        </row>
        <row r="175">
          <cell r="F175" t="str">
            <v>SA</v>
          </cell>
        </row>
        <row r="177">
          <cell r="B177" t="str">
            <v>5.4.0</v>
          </cell>
          <cell r="D177" t="str">
            <v>Other benefits in-Kind to OA/DIS (non attributable)</v>
          </cell>
          <cell r="G177" t="str">
            <v>..</v>
          </cell>
          <cell r="H177" t="str">
            <v>..</v>
          </cell>
          <cell r="I177" t="str">
            <v>..</v>
          </cell>
          <cell r="J177" t="str">
            <v>..</v>
          </cell>
          <cell r="K177" t="str">
            <v>..</v>
          </cell>
          <cell r="L177" t="str">
            <v>..</v>
          </cell>
          <cell r="M177" t="str">
            <v>..</v>
          </cell>
          <cell r="N177" t="str">
            <v>..</v>
          </cell>
          <cell r="O177" t="str">
            <v>..</v>
          </cell>
          <cell r="P177" t="str">
            <v>..</v>
          </cell>
          <cell r="Q177" t="str">
            <v>..</v>
          </cell>
          <cell r="R177" t="str">
            <v>..</v>
          </cell>
          <cell r="S177" t="str">
            <v>..</v>
          </cell>
        </row>
        <row r="180">
          <cell r="F180" t="str">
            <v>SA</v>
          </cell>
        </row>
        <row r="181">
          <cell r="B181" t="str">
            <v>5.4.1</v>
          </cell>
          <cell r="D181" t="str">
            <v>Other benefits in-Kind to children</v>
          </cell>
          <cell r="G181" t="str">
            <v>..</v>
          </cell>
          <cell r="H181" t="str">
            <v>..</v>
          </cell>
          <cell r="I181" t="str">
            <v>..</v>
          </cell>
          <cell r="J181" t="str">
            <v>..</v>
          </cell>
          <cell r="K181" t="str">
            <v>..</v>
          </cell>
          <cell r="L181" t="str">
            <v>..</v>
          </cell>
          <cell r="M181" t="str">
            <v>..</v>
          </cell>
          <cell r="N181" t="str">
            <v>..</v>
          </cell>
          <cell r="O181" t="str">
            <v>..</v>
          </cell>
          <cell r="P181" t="str">
            <v>..</v>
          </cell>
          <cell r="Q181" t="str">
            <v>..</v>
          </cell>
          <cell r="R181" t="str">
            <v>..</v>
          </cell>
          <cell r="S181" t="str">
            <v>..</v>
          </cell>
        </row>
        <row r="183">
          <cell r="F183" t="str">
            <v>SA</v>
          </cell>
        </row>
        <row r="185">
          <cell r="B185" t="str">
            <v>5.4.2</v>
          </cell>
          <cell r="D185" t="str">
            <v>Other benefits in-Kind to adults up age 65</v>
          </cell>
          <cell r="G185">
            <v>25.439129000000001</v>
          </cell>
          <cell r="H185">
            <v>27.721699000000001</v>
          </cell>
          <cell r="I185">
            <v>30.406402</v>
          </cell>
          <cell r="J185">
            <v>31.591806999999999</v>
          </cell>
          <cell r="K185">
            <v>33.794029999999999</v>
          </cell>
          <cell r="L185">
            <v>35.686543999999998</v>
          </cell>
          <cell r="M185">
            <v>36.997490999999997</v>
          </cell>
          <cell r="N185">
            <v>40.450380000000003</v>
          </cell>
          <cell r="O185">
            <v>40.847951000000002</v>
          </cell>
          <cell r="P185">
            <v>43.655926000000001</v>
          </cell>
          <cell r="Q185">
            <v>50.147646999999999</v>
          </cell>
          <cell r="R185">
            <v>53.177309999999999</v>
          </cell>
          <cell r="S185">
            <v>60.034720999999998</v>
          </cell>
        </row>
        <row r="186">
          <cell r="E186" t="str">
            <v>Travel expenses (AI)</v>
          </cell>
          <cell r="G186">
            <v>25.439129000000001</v>
          </cell>
          <cell r="H186">
            <v>27.721699000000001</v>
          </cell>
          <cell r="I186">
            <v>30.406402</v>
          </cell>
          <cell r="J186">
            <v>31.591806999999999</v>
          </cell>
          <cell r="K186">
            <v>33.794029999999999</v>
          </cell>
          <cell r="L186">
            <v>35.686543999999998</v>
          </cell>
          <cell r="M186">
            <v>36.997490999999997</v>
          </cell>
          <cell r="N186">
            <v>40.450380000000003</v>
          </cell>
          <cell r="O186">
            <v>40.847951000000002</v>
          </cell>
          <cell r="P186">
            <v>43.655926000000001</v>
          </cell>
          <cell r="Q186">
            <v>50.147646999999999</v>
          </cell>
          <cell r="R186">
            <v>53.177309999999999</v>
          </cell>
          <cell r="S186">
            <v>60.034720999999998</v>
          </cell>
        </row>
        <row r="188">
          <cell r="F188" t="str">
            <v>SA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>
            <v>3.0700000000000002E-2</v>
          </cell>
          <cell r="H190">
            <v>1.9621E-2</v>
          </cell>
          <cell r="I190">
            <v>2.3944E-2</v>
          </cell>
          <cell r="J190">
            <v>2.6998999999999999E-2</v>
          </cell>
          <cell r="K190">
            <v>2.7948000000000001E-2</v>
          </cell>
          <cell r="L190">
            <v>2.4962000000000002E-2</v>
          </cell>
          <cell r="M190">
            <v>2.6313E-2</v>
          </cell>
          <cell r="N190">
            <v>2.7217999999999999E-2</v>
          </cell>
          <cell r="O190">
            <v>2.8223000000000002E-2</v>
          </cell>
          <cell r="P190">
            <v>3.2884999999999998E-2</v>
          </cell>
          <cell r="Q190">
            <v>0.04</v>
          </cell>
          <cell r="R190">
            <v>0.04</v>
          </cell>
          <cell r="S190">
            <v>0.05</v>
          </cell>
        </row>
        <row r="191">
          <cell r="E191" t="str">
            <v>Travel expenses (AVS)</v>
          </cell>
          <cell r="G191">
            <v>3.0700000000000002E-2</v>
          </cell>
          <cell r="H191">
            <v>1.9621E-2</v>
          </cell>
          <cell r="I191">
            <v>2.3944E-2</v>
          </cell>
          <cell r="J191">
            <v>2.6998999999999999E-2</v>
          </cell>
          <cell r="K191">
            <v>2.7948000000000001E-2</v>
          </cell>
          <cell r="L191">
            <v>2.4962000000000002E-2</v>
          </cell>
          <cell r="M191">
            <v>2.6313E-2</v>
          </cell>
          <cell r="N191">
            <v>2.7217999999999999E-2</v>
          </cell>
          <cell r="O191">
            <v>2.8223000000000002E-2</v>
          </cell>
          <cell r="P191">
            <v>3.2884999999999998E-2</v>
          </cell>
          <cell r="Q191">
            <v>0.04</v>
          </cell>
          <cell r="R191">
            <v>0.04</v>
          </cell>
          <cell r="S191">
            <v>0.05</v>
          </cell>
        </row>
        <row r="193">
          <cell r="F193" t="str">
            <v>SA</v>
          </cell>
        </row>
        <row r="194">
          <cell r="F194" t="str">
            <v>SA</v>
          </cell>
        </row>
        <row r="195">
          <cell r="B195">
            <v>6</v>
          </cell>
          <cell r="C195" t="str">
            <v xml:space="preserve">SURVIVORS </v>
          </cell>
          <cell r="G195">
            <v>1332.1528994478822</v>
          </cell>
          <cell r="H195">
            <v>1389.2331730849446</v>
          </cell>
          <cell r="I195">
            <v>1550.9811601378969</v>
          </cell>
          <cell r="J195">
            <v>1607.160269142259</v>
          </cell>
          <cell r="K195">
            <v>1753.4662210631143</v>
          </cell>
          <cell r="L195">
            <v>1812.608737629593</v>
          </cell>
          <cell r="M195">
            <v>1909.2837367402717</v>
          </cell>
          <cell r="N195">
            <v>1978.6067378160176</v>
          </cell>
          <cell r="O195">
            <v>2087.8060444764537</v>
          </cell>
          <cell r="P195">
            <v>2159.9955259746976</v>
          </cell>
          <cell r="Q195">
            <v>2330.2759135474475</v>
          </cell>
          <cell r="R195">
            <v>2512.1960964827394</v>
          </cell>
          <cell r="S195">
            <v>2721.7689410277681</v>
          </cell>
        </row>
        <row r="197">
          <cell r="B197" t="str">
            <v>6.1.0</v>
          </cell>
          <cell r="D197" t="str">
            <v>Survivors pensions (non attributable)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201">
          <cell r="B201" t="str">
            <v>6.1.1</v>
          </cell>
          <cell r="D201" t="str">
            <v>Widow(er)s pensions</v>
          </cell>
          <cell r="F201" t="str">
            <v>SI</v>
          </cell>
          <cell r="G201">
            <v>1084.158429824515</v>
          </cell>
          <cell r="H201">
            <v>1143.0198692407976</v>
          </cell>
          <cell r="I201">
            <v>1281.4781853500072</v>
          </cell>
          <cell r="J201">
            <v>1342.0805499943781</v>
          </cell>
          <cell r="K201">
            <v>1468.7066202960127</v>
          </cell>
          <cell r="L201">
            <v>1537.0845672490323</v>
          </cell>
          <cell r="M201">
            <v>1633.4017635727719</v>
          </cell>
          <cell r="N201">
            <v>1714.4152852045404</v>
          </cell>
          <cell r="O201">
            <v>1824.9220500157462</v>
          </cell>
          <cell r="P201">
            <v>1908.7026549375498</v>
          </cell>
          <cell r="Q201">
            <v>2074.0241831040298</v>
          </cell>
          <cell r="R201">
            <v>2253.1312231546808</v>
          </cell>
          <cell r="S201">
            <v>2454.5771572719464</v>
          </cell>
        </row>
        <row r="202">
          <cell r="E202" t="str">
            <v>Widows Pension (AVS)</v>
          </cell>
          <cell r="F202" t="str">
            <v>SI</v>
          </cell>
          <cell r="G202">
            <v>581.29502928554552</v>
          </cell>
          <cell r="H202">
            <v>594.62694459897557</v>
          </cell>
          <cell r="I202">
            <v>677.19267328341459</v>
          </cell>
          <cell r="J202">
            <v>680.03370137939032</v>
          </cell>
          <cell r="K202">
            <v>752.97570594781052</v>
          </cell>
          <cell r="L202">
            <v>755.60301212749857</v>
          </cell>
          <cell r="M202">
            <v>783.97530040208562</v>
          </cell>
          <cell r="N202">
            <v>779.59392246543575</v>
          </cell>
          <cell r="O202">
            <v>805.5518514363838</v>
          </cell>
          <cell r="P202">
            <v>797.13669894887516</v>
          </cell>
          <cell r="Q202">
            <v>843.02816948735006</v>
          </cell>
          <cell r="R202">
            <v>881.20086602283868</v>
          </cell>
          <cell r="S202">
            <v>925.57715727194625</v>
          </cell>
        </row>
        <row r="203">
          <cell r="E203" t="str">
            <v>Occupational pensions (PP) (a)</v>
          </cell>
          <cell r="G203">
            <v>502.86340053896942</v>
          </cell>
          <cell r="H203">
            <v>548.39292464182211</v>
          </cell>
          <cell r="I203">
            <v>604.28551206659267</v>
          </cell>
          <cell r="J203">
            <v>662.04684861498777</v>
          </cell>
          <cell r="K203">
            <v>715.73091434820208</v>
          </cell>
          <cell r="L203">
            <v>781.4815551215338</v>
          </cell>
          <cell r="M203">
            <v>849.42646317068625</v>
          </cell>
          <cell r="N203">
            <v>934.82136273910453</v>
          </cell>
          <cell r="O203">
            <v>1019.3701985793623</v>
          </cell>
          <cell r="P203">
            <v>1111.5659559886747</v>
          </cell>
          <cell r="Q203">
            <v>1230.9960136166799</v>
          </cell>
          <cell r="R203">
            <v>1371.9303571318419</v>
          </cell>
          <cell r="S203">
            <v>1529</v>
          </cell>
        </row>
        <row r="205">
          <cell r="F205" t="str">
            <v>SI</v>
          </cell>
        </row>
        <row r="206">
          <cell r="B206" t="str">
            <v>6.1.2</v>
          </cell>
          <cell r="D206" t="str">
            <v>Orphans pensions</v>
          </cell>
          <cell r="F206" t="str">
            <v>SI</v>
          </cell>
          <cell r="G206">
            <v>240.79246962336723</v>
          </cell>
          <cell r="H206">
            <v>238.67630384414707</v>
          </cell>
          <cell r="I206">
            <v>262.1929747878898</v>
          </cell>
          <cell r="J206">
            <v>257.53171914788095</v>
          </cell>
          <cell r="K206">
            <v>277.7386007671015</v>
          </cell>
          <cell r="L206">
            <v>269.0021703805607</v>
          </cell>
          <cell r="M206">
            <v>268.96597316749995</v>
          </cell>
          <cell r="N206">
            <v>256.80945261147718</v>
          </cell>
          <cell r="O206">
            <v>255.9769944607074</v>
          </cell>
          <cell r="P206">
            <v>243.68887103714803</v>
          </cell>
          <cell r="Q206">
            <v>247.51073044341783</v>
          </cell>
          <cell r="R206">
            <v>251.66187332805902</v>
          </cell>
          <cell r="S206">
            <v>258.89178375582145</v>
          </cell>
        </row>
        <row r="207">
          <cell r="E207" t="str">
            <v>Single Orphan's Pension (AVS)</v>
          </cell>
          <cell r="F207" t="str">
            <v>SI</v>
          </cell>
          <cell r="G207">
            <v>231.9183617125899</v>
          </cell>
          <cell r="H207">
            <v>229.51091142798634</v>
          </cell>
          <cell r="I207">
            <v>252.15391505125027</v>
          </cell>
          <cell r="J207">
            <v>247.50996072237962</v>
          </cell>
          <cell r="K207">
            <v>267.46245914700893</v>
          </cell>
          <cell r="L207">
            <v>258.9048649559798</v>
          </cell>
          <cell r="M207">
            <v>259.05393370516674</v>
          </cell>
          <cell r="N207">
            <v>247.3423952182564</v>
          </cell>
          <cell r="O207">
            <v>247.01379309948402</v>
          </cell>
          <cell r="P207">
            <v>235.43316042958463</v>
          </cell>
          <cell r="Q207">
            <v>239.51336830348322</v>
          </cell>
          <cell r="R207">
            <v>243.62956930204575</v>
          </cell>
          <cell r="S207">
            <v>251.32294330665061</v>
          </cell>
        </row>
        <row r="208">
          <cell r="E208" t="str">
            <v>Double Orphan's Pension (AVS)</v>
          </cell>
          <cell r="F208" t="str">
            <v>SI</v>
          </cell>
          <cell r="G208">
            <v>8.8741079107773313</v>
          </cell>
          <cell r="H208">
            <v>9.1653924161607279</v>
          </cell>
          <cell r="I208">
            <v>10.039059736639514</v>
          </cell>
          <cell r="J208">
            <v>10.021758425501334</v>
          </cell>
          <cell r="K208">
            <v>10.276141620092602</v>
          </cell>
          <cell r="L208">
            <v>10.097305424580895</v>
          </cell>
          <cell r="M208">
            <v>9.912039462333194</v>
          </cell>
          <cell r="N208">
            <v>9.4670573932207915</v>
          </cell>
          <cell r="O208">
            <v>8.9632013612233763</v>
          </cell>
          <cell r="P208">
            <v>8.2557106075634152</v>
          </cell>
          <cell r="Q208">
            <v>7.9973621399346175</v>
          </cell>
          <cell r="R208">
            <v>8.0323040260132732</v>
          </cell>
          <cell r="S208">
            <v>7.5688404491708168</v>
          </cell>
        </row>
        <row r="211">
          <cell r="F211" t="str">
            <v>SI</v>
          </cell>
        </row>
        <row r="212">
          <cell r="B212" t="str">
            <v>6.1.3</v>
          </cell>
          <cell r="D212" t="str">
            <v>Other survivors pensions</v>
          </cell>
          <cell r="F212" t="str">
            <v>SI</v>
          </cell>
          <cell r="G212" t="str">
            <v>..</v>
          </cell>
          <cell r="H212" t="str">
            <v>..</v>
          </cell>
          <cell r="I212" t="str">
            <v>..</v>
          </cell>
          <cell r="J212" t="str">
            <v>..</v>
          </cell>
          <cell r="K212" t="str">
            <v>..</v>
          </cell>
          <cell r="L212" t="str">
            <v>..</v>
          </cell>
          <cell r="M212" t="str">
            <v>..</v>
          </cell>
          <cell r="N212" t="str">
            <v>..</v>
          </cell>
          <cell r="O212" t="str">
            <v>..</v>
          </cell>
          <cell r="P212" t="str">
            <v>..</v>
          </cell>
          <cell r="Q212" t="str">
            <v>..</v>
          </cell>
          <cell r="R212" t="str">
            <v>..</v>
          </cell>
          <cell r="S212" t="str">
            <v>..</v>
          </cell>
        </row>
        <row r="214">
          <cell r="F214" t="str">
            <v>SI</v>
          </cell>
        </row>
        <row r="216">
          <cell r="B216">
            <v>6.2</v>
          </cell>
          <cell r="D216" t="str">
            <v>Survivors civil servant pensions (j)</v>
          </cell>
          <cell r="G216" t="str">
            <v>:</v>
          </cell>
          <cell r="H216" t="str">
            <v>:</v>
          </cell>
          <cell r="I216" t="str">
            <v>:</v>
          </cell>
          <cell r="J216" t="str">
            <v>:</v>
          </cell>
          <cell r="K216" t="str">
            <v>:</v>
          </cell>
          <cell r="L216" t="str">
            <v>:</v>
          </cell>
          <cell r="M216" t="str">
            <v>:</v>
          </cell>
          <cell r="N216" t="str">
            <v>:</v>
          </cell>
          <cell r="O216" t="str">
            <v>:</v>
          </cell>
          <cell r="P216" t="str">
            <v>:</v>
          </cell>
          <cell r="Q216" t="str">
            <v>:</v>
          </cell>
          <cell r="R216" t="str">
            <v>:</v>
          </cell>
          <cell r="S216" t="str">
            <v>:</v>
          </cell>
        </row>
        <row r="217">
          <cell r="F217" t="str">
            <v>SI</v>
          </cell>
        </row>
        <row r="218">
          <cell r="F218" t="str">
            <v>SI</v>
          </cell>
        </row>
        <row r="220">
          <cell r="B220">
            <v>6.3</v>
          </cell>
          <cell r="D220" t="str">
            <v xml:space="preserve">Survivors other benefits in-Kind </v>
          </cell>
          <cell r="G220" t="str">
            <v>..</v>
          </cell>
          <cell r="H220" t="str">
            <v>..</v>
          </cell>
          <cell r="I220" t="str">
            <v>..</v>
          </cell>
          <cell r="J220" t="str">
            <v>..</v>
          </cell>
          <cell r="K220" t="str">
            <v>..</v>
          </cell>
          <cell r="L220" t="str">
            <v>..</v>
          </cell>
          <cell r="M220" t="str">
            <v>..</v>
          </cell>
          <cell r="N220" t="str">
            <v>..</v>
          </cell>
          <cell r="O220" t="str">
            <v>..</v>
          </cell>
          <cell r="P220" t="str">
            <v>..</v>
          </cell>
          <cell r="Q220" t="str">
            <v>..</v>
          </cell>
          <cell r="R220" t="str">
            <v>..</v>
          </cell>
          <cell r="S220" t="str">
            <v>..</v>
          </cell>
        </row>
        <row r="222">
          <cell r="F222" t="str">
            <v>SI</v>
          </cell>
        </row>
        <row r="223">
          <cell r="F223" t="str">
            <v>SI</v>
          </cell>
        </row>
        <row r="224">
          <cell r="B224">
            <v>6.4</v>
          </cell>
          <cell r="D224" t="str">
            <v>Survivors other cash benefits</v>
          </cell>
          <cell r="F224" t="str">
            <v>SI</v>
          </cell>
          <cell r="G224">
            <v>7.202</v>
          </cell>
          <cell r="H224">
            <v>7.5369999999999999</v>
          </cell>
          <cell r="I224">
            <v>7.31</v>
          </cell>
          <cell r="J224">
            <v>7.548</v>
          </cell>
          <cell r="K224">
            <v>7.0209999999999999</v>
          </cell>
          <cell r="L224">
            <v>6.5220000000000002</v>
          </cell>
          <cell r="M224">
            <v>6.9160000000000004</v>
          </cell>
          <cell r="N224">
            <v>7.3819999999999997</v>
          </cell>
          <cell r="O224">
            <v>6.907</v>
          </cell>
          <cell r="P224">
            <v>7.6040000000000001</v>
          </cell>
          <cell r="Q224">
            <v>8.7409999999999997</v>
          </cell>
          <cell r="R224">
            <v>7.4029999999999996</v>
          </cell>
          <cell r="S224">
            <v>8.3000000000000007</v>
          </cell>
        </row>
        <row r="225">
          <cell r="E225" t="str">
            <v>Death benefit insurance (AM) (s)</v>
          </cell>
          <cell r="G225">
            <v>7.202</v>
          </cell>
          <cell r="H225">
            <v>7.5369999999999999</v>
          </cell>
          <cell r="I225">
            <v>7.31</v>
          </cell>
          <cell r="J225">
            <v>7.548</v>
          </cell>
          <cell r="K225">
            <v>7.0209999999999999</v>
          </cell>
          <cell r="L225">
            <v>6.5220000000000002</v>
          </cell>
          <cell r="M225">
            <v>6.9160000000000004</v>
          </cell>
          <cell r="N225">
            <v>7.3819999999999997</v>
          </cell>
          <cell r="O225">
            <v>6.907</v>
          </cell>
          <cell r="P225">
            <v>7.6040000000000001</v>
          </cell>
          <cell r="Q225">
            <v>8.7409999999999997</v>
          </cell>
          <cell r="R225">
            <v>7.4029999999999996</v>
          </cell>
          <cell r="S225">
            <v>8.3000000000000007</v>
          </cell>
        </row>
        <row r="226">
          <cell r="F226" t="str">
            <v>SI</v>
          </cell>
        </row>
        <row r="227">
          <cell r="F227" t="str">
            <v>SA</v>
          </cell>
        </row>
        <row r="229">
          <cell r="B229">
            <v>7</v>
          </cell>
          <cell r="C229" t="str">
            <v>FAMILY CASH BENEFITS</v>
          </cell>
          <cell r="G229">
            <v>1874.452</v>
          </cell>
          <cell r="H229">
            <v>1966.328</v>
          </cell>
          <cell r="I229">
            <v>2067.4079999999999</v>
          </cell>
          <cell r="J229">
            <v>2167.6869999999999</v>
          </cell>
          <cell r="K229">
            <v>2277.413</v>
          </cell>
          <cell r="L229">
            <v>2388.1999999999998</v>
          </cell>
          <cell r="M229">
            <v>2509.3629999999998</v>
          </cell>
          <cell r="N229">
            <v>2629.85</v>
          </cell>
          <cell r="O229">
            <v>2732.9509999999996</v>
          </cell>
          <cell r="P229">
            <v>2844.1910000000003</v>
          </cell>
          <cell r="Q229">
            <v>2959.96469811321</v>
          </cell>
          <cell r="R229">
            <v>3141.63857943925</v>
          </cell>
          <cell r="S229">
            <v>3363.0188181818198</v>
          </cell>
        </row>
        <row r="231">
          <cell r="B231">
            <v>7.1</v>
          </cell>
          <cell r="D231" t="str">
            <v>Family allowances for children</v>
          </cell>
          <cell r="G231">
            <v>1850</v>
          </cell>
          <cell r="H231">
            <v>1940</v>
          </cell>
          <cell r="I231">
            <v>2040</v>
          </cell>
          <cell r="J231">
            <v>2140</v>
          </cell>
          <cell r="K231">
            <v>2250</v>
          </cell>
          <cell r="L231">
            <v>2360</v>
          </cell>
          <cell r="M231">
            <v>2480</v>
          </cell>
          <cell r="N231">
            <v>2600</v>
          </cell>
          <cell r="O231">
            <v>2700</v>
          </cell>
          <cell r="P231">
            <v>2810</v>
          </cell>
          <cell r="Q231">
            <v>2925.4716981132101</v>
          </cell>
          <cell r="R231">
            <v>3100.9345794392498</v>
          </cell>
          <cell r="S231">
            <v>3318.1818181818198</v>
          </cell>
        </row>
        <row r="232">
          <cell r="E232" t="str">
            <v>Family allowances (AF) (k)</v>
          </cell>
          <cell r="G232">
            <v>1850</v>
          </cell>
          <cell r="H232">
            <v>1940</v>
          </cell>
          <cell r="I232">
            <v>2040</v>
          </cell>
          <cell r="J232">
            <v>2140</v>
          </cell>
          <cell r="K232">
            <v>2250</v>
          </cell>
          <cell r="L232">
            <v>2360</v>
          </cell>
          <cell r="M232">
            <v>2480</v>
          </cell>
          <cell r="N232">
            <v>2600</v>
          </cell>
          <cell r="O232">
            <v>2700</v>
          </cell>
          <cell r="P232">
            <v>2810</v>
          </cell>
          <cell r="Q232">
            <v>2925.4716981132101</v>
          </cell>
          <cell r="R232">
            <v>3100.9345794392498</v>
          </cell>
          <cell r="S232">
            <v>3318.1818181818198</v>
          </cell>
        </row>
        <row r="233">
          <cell r="F233" t="str">
            <v>SI</v>
          </cell>
        </row>
        <row r="234">
          <cell r="F234" t="str">
            <v>SI</v>
          </cell>
        </row>
        <row r="236">
          <cell r="B236">
            <v>7.2</v>
          </cell>
          <cell r="D236" t="str">
            <v>Family support benefits</v>
          </cell>
          <cell r="G236">
            <v>1.823</v>
          </cell>
          <cell r="H236">
            <v>2.0649999999999999</v>
          </cell>
          <cell r="I236">
            <v>2.2440000000000002</v>
          </cell>
          <cell r="J236">
            <v>2.8879999999999999</v>
          </cell>
          <cell r="K236">
            <v>2.9660000000000002</v>
          </cell>
          <cell r="L236">
            <v>3.29</v>
          </cell>
          <cell r="M236">
            <v>3.5840000000000001</v>
          </cell>
          <cell r="N236">
            <v>3.7080000000000002</v>
          </cell>
          <cell r="O236">
            <v>3.7690000000000001</v>
          </cell>
          <cell r="P236">
            <v>3.94</v>
          </cell>
          <cell r="Q236">
            <v>4.2149999999999999</v>
          </cell>
          <cell r="R236">
            <v>4.665</v>
          </cell>
          <cell r="S236">
            <v>5.4160000000000004</v>
          </cell>
        </row>
        <row r="237">
          <cell r="E237" t="str">
            <v>Nursing benefit (AM) (s)</v>
          </cell>
          <cell r="G237">
            <v>1.823</v>
          </cell>
          <cell r="H237">
            <v>2.0649999999999999</v>
          </cell>
          <cell r="I237">
            <v>2.2440000000000002</v>
          </cell>
          <cell r="J237">
            <v>2.8879999999999999</v>
          </cell>
          <cell r="K237">
            <v>2.9660000000000002</v>
          </cell>
          <cell r="L237">
            <v>3.29</v>
          </cell>
          <cell r="M237">
            <v>3.5840000000000001</v>
          </cell>
          <cell r="N237">
            <v>3.7080000000000002</v>
          </cell>
          <cell r="O237">
            <v>3.7690000000000001</v>
          </cell>
          <cell r="P237">
            <v>3.94</v>
          </cell>
          <cell r="Q237">
            <v>4.2149999999999999</v>
          </cell>
          <cell r="R237">
            <v>4.665</v>
          </cell>
          <cell r="S237">
            <v>5.4160000000000004</v>
          </cell>
        </row>
        <row r="238">
          <cell r="F238" t="str">
            <v>SI</v>
          </cell>
        </row>
        <row r="240">
          <cell r="B240">
            <v>7.3</v>
          </cell>
          <cell r="D240" t="str">
            <v>Benefits for other dependents</v>
          </cell>
          <cell r="G240" t="str">
            <v>..</v>
          </cell>
          <cell r="H240" t="str">
            <v>..</v>
          </cell>
          <cell r="I240" t="str">
            <v>..</v>
          </cell>
          <cell r="J240" t="str">
            <v>..</v>
          </cell>
          <cell r="K240" t="str">
            <v>..</v>
          </cell>
          <cell r="L240" t="str">
            <v>..</v>
          </cell>
          <cell r="M240" t="str">
            <v>..</v>
          </cell>
          <cell r="N240" t="str">
            <v>..</v>
          </cell>
          <cell r="O240" t="str">
            <v>..</v>
          </cell>
          <cell r="P240" t="str">
            <v>..</v>
          </cell>
          <cell r="Q240" t="str">
            <v>..</v>
          </cell>
          <cell r="R240" t="str">
            <v>..</v>
          </cell>
          <cell r="S240" t="str">
            <v>..</v>
          </cell>
        </row>
        <row r="241">
          <cell r="F241" t="str">
            <v>SA</v>
          </cell>
        </row>
        <row r="242">
          <cell r="F242" t="str">
            <v>SA</v>
          </cell>
        </row>
        <row r="244">
          <cell r="B244">
            <v>7.4</v>
          </cell>
          <cell r="D244" t="str">
            <v>Lone parent cash benefits</v>
          </cell>
          <cell r="G244" t="str">
            <v>..</v>
          </cell>
          <cell r="H244" t="str">
            <v>..</v>
          </cell>
          <cell r="I244" t="str">
            <v>..</v>
          </cell>
          <cell r="J244" t="str">
            <v>..</v>
          </cell>
          <cell r="K244" t="str">
            <v>..</v>
          </cell>
          <cell r="L244" t="str">
            <v>..</v>
          </cell>
          <cell r="M244" t="str">
            <v>..</v>
          </cell>
          <cell r="N244" t="str">
            <v>..</v>
          </cell>
          <cell r="O244" t="str">
            <v>..</v>
          </cell>
          <cell r="P244" t="str">
            <v>..</v>
          </cell>
          <cell r="Q244" t="str">
            <v>..</v>
          </cell>
          <cell r="R244" t="str">
            <v>..</v>
          </cell>
          <cell r="S244" t="str">
            <v>..</v>
          </cell>
        </row>
        <row r="248">
          <cell r="B248">
            <v>7.5</v>
          </cell>
          <cell r="D248" t="str">
            <v>Family other cash benefits</v>
          </cell>
          <cell r="G248" t="str">
            <v>..</v>
          </cell>
          <cell r="H248" t="str">
            <v>..</v>
          </cell>
          <cell r="I248" t="str">
            <v>..</v>
          </cell>
          <cell r="J248" t="str">
            <v>..</v>
          </cell>
          <cell r="K248" t="str">
            <v>..</v>
          </cell>
          <cell r="L248" t="str">
            <v>..</v>
          </cell>
          <cell r="M248" t="str">
            <v>..</v>
          </cell>
          <cell r="N248" t="str">
            <v>..</v>
          </cell>
          <cell r="O248" t="str">
            <v>..</v>
          </cell>
          <cell r="P248" t="str">
            <v>..</v>
          </cell>
          <cell r="Q248" t="str">
            <v>..</v>
          </cell>
          <cell r="R248" t="str">
            <v>..</v>
          </cell>
          <cell r="S248" t="str">
            <v>..</v>
          </cell>
        </row>
        <row r="250">
          <cell r="F250" t="str">
            <v>SI</v>
          </cell>
        </row>
        <row r="252">
          <cell r="B252">
            <v>7.6</v>
          </cell>
          <cell r="D252" t="str">
            <v>Maternity and parental leave</v>
          </cell>
          <cell r="G252">
            <v>22.629000000000001</v>
          </cell>
          <cell r="H252">
            <v>24.263000000000002</v>
          </cell>
          <cell r="I252">
            <v>25.164000000000001</v>
          </cell>
          <cell r="J252">
            <v>24.798999999999999</v>
          </cell>
          <cell r="K252">
            <v>24.446999999999999</v>
          </cell>
          <cell r="L252">
            <v>24.91</v>
          </cell>
          <cell r="M252">
            <v>25.779</v>
          </cell>
          <cell r="N252">
            <v>26.141999999999999</v>
          </cell>
          <cell r="O252">
            <v>29.181999999999999</v>
          </cell>
          <cell r="P252">
            <v>30.251000000000001</v>
          </cell>
          <cell r="Q252">
            <v>30.277999999999999</v>
          </cell>
          <cell r="R252">
            <v>36.039000000000001</v>
          </cell>
          <cell r="S252">
            <v>39.420999999999999</v>
          </cell>
        </row>
        <row r="253">
          <cell r="E253" t="str">
            <v>Daily cash benefit (AM) (s)</v>
          </cell>
          <cell r="G253">
            <v>22.629000000000001</v>
          </cell>
          <cell r="H253">
            <v>24.263000000000002</v>
          </cell>
          <cell r="I253">
            <v>25.164000000000001</v>
          </cell>
          <cell r="J253">
            <v>24.798999999999999</v>
          </cell>
          <cell r="K253">
            <v>24.446999999999999</v>
          </cell>
          <cell r="L253">
            <v>24.91</v>
          </cell>
          <cell r="M253">
            <v>25.779</v>
          </cell>
          <cell r="N253">
            <v>26.141999999999999</v>
          </cell>
          <cell r="O253">
            <v>29.181999999999999</v>
          </cell>
          <cell r="P253">
            <v>30.251000000000001</v>
          </cell>
          <cell r="Q253">
            <v>30.277999999999999</v>
          </cell>
          <cell r="R253">
            <v>36.039000000000001</v>
          </cell>
          <cell r="S253">
            <v>39.420999999999999</v>
          </cell>
        </row>
        <row r="254">
          <cell r="F254" t="str">
            <v>SI</v>
          </cell>
        </row>
        <row r="255">
          <cell r="F255" t="str">
            <v>SI</v>
          </cell>
        </row>
        <row r="256">
          <cell r="F256" t="str">
            <v>SI</v>
          </cell>
        </row>
        <row r="257">
          <cell r="B257">
            <v>8</v>
          </cell>
          <cell r="C257" t="str">
            <v>FAMILY SERVICES</v>
          </cell>
          <cell r="G257" t="str">
            <v>..</v>
          </cell>
          <cell r="H257" t="str">
            <v>..</v>
          </cell>
          <cell r="I257" t="str">
            <v>..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</row>
        <row r="259">
          <cell r="B259">
            <v>8.1</v>
          </cell>
          <cell r="D259" t="str">
            <v>Formal day care</v>
          </cell>
          <cell r="G259" t="str">
            <v>..</v>
          </cell>
          <cell r="H259" t="str">
            <v>..</v>
          </cell>
          <cell r="I259" t="str">
            <v>..</v>
          </cell>
          <cell r="J259" t="str">
            <v>..</v>
          </cell>
          <cell r="K259" t="str">
            <v>..</v>
          </cell>
          <cell r="L259" t="str">
            <v>..</v>
          </cell>
          <cell r="M259" t="str">
            <v>..</v>
          </cell>
          <cell r="N259" t="str">
            <v>..</v>
          </cell>
          <cell r="O259" t="str">
            <v>..</v>
          </cell>
          <cell r="P259" t="str">
            <v>..</v>
          </cell>
          <cell r="Q259" t="str">
            <v>..</v>
          </cell>
          <cell r="R259" t="str">
            <v>..</v>
          </cell>
          <cell r="S259" t="str">
            <v>..</v>
          </cell>
        </row>
        <row r="263">
          <cell r="B263">
            <v>8.1999999999999993</v>
          </cell>
          <cell r="D263" t="str">
            <v>Personal services</v>
          </cell>
          <cell r="G263" t="str">
            <v>..</v>
          </cell>
          <cell r="H263" t="str">
            <v>..</v>
          </cell>
          <cell r="I263" t="str">
            <v>..</v>
          </cell>
          <cell r="J263" t="str">
            <v>..</v>
          </cell>
          <cell r="K263" t="str">
            <v>..</v>
          </cell>
          <cell r="L263" t="str">
            <v>..</v>
          </cell>
          <cell r="M263" t="str">
            <v>..</v>
          </cell>
          <cell r="N263" t="str">
            <v>..</v>
          </cell>
          <cell r="O263" t="str">
            <v>..</v>
          </cell>
          <cell r="P263" t="str">
            <v>..</v>
          </cell>
          <cell r="Q263" t="str">
            <v>..</v>
          </cell>
          <cell r="R263" t="str">
            <v>..</v>
          </cell>
          <cell r="S263" t="str">
            <v>..</v>
          </cell>
        </row>
        <row r="267">
          <cell r="B267">
            <v>8.3000000000000007</v>
          </cell>
          <cell r="D267" t="str">
            <v>Household services</v>
          </cell>
          <cell r="G267" t="str">
            <v>..</v>
          </cell>
          <cell r="H267" t="str">
            <v>..</v>
          </cell>
          <cell r="I267" t="str">
            <v>..</v>
          </cell>
          <cell r="J267" t="str">
            <v>..</v>
          </cell>
          <cell r="K267" t="str">
            <v>..</v>
          </cell>
          <cell r="L267" t="str">
            <v>..</v>
          </cell>
          <cell r="M267" t="str">
            <v>..</v>
          </cell>
          <cell r="N267" t="str">
            <v>..</v>
          </cell>
          <cell r="O267" t="str">
            <v>..</v>
          </cell>
          <cell r="P267" t="str">
            <v>..</v>
          </cell>
          <cell r="Q267" t="str">
            <v>..</v>
          </cell>
          <cell r="R267" t="str">
            <v>..</v>
          </cell>
          <cell r="S267" t="str">
            <v>..</v>
          </cell>
        </row>
        <row r="271">
          <cell r="B271">
            <v>8.4</v>
          </cell>
          <cell r="D271" t="str">
            <v>Family other benefits in-Kind</v>
          </cell>
          <cell r="G271" t="str">
            <v>..</v>
          </cell>
          <cell r="H271" t="str">
            <v>..</v>
          </cell>
          <cell r="I271" t="str">
            <v>..</v>
          </cell>
          <cell r="J271" t="str">
            <v>..</v>
          </cell>
          <cell r="K271" t="str">
            <v>..</v>
          </cell>
          <cell r="L271" t="str">
            <v>..</v>
          </cell>
          <cell r="M271" t="str">
            <v>..</v>
          </cell>
          <cell r="N271" t="str">
            <v>..</v>
          </cell>
          <cell r="O271" t="str">
            <v>..</v>
          </cell>
          <cell r="P271" t="str">
            <v>..</v>
          </cell>
          <cell r="Q271" t="str">
            <v>..</v>
          </cell>
          <cell r="R271" t="str">
            <v>..</v>
          </cell>
          <cell r="S271" t="str">
            <v>..</v>
          </cell>
        </row>
        <row r="275">
          <cell r="B275">
            <v>9</v>
          </cell>
          <cell r="C275" t="str">
            <v>ACTIVE LABOUR MARKET PROGRAMMES</v>
          </cell>
          <cell r="G275">
            <v>121.20968299999998</v>
          </cell>
          <cell r="H275">
            <v>131.89857799999999</v>
          </cell>
          <cell r="I275">
            <v>159.94003000000001</v>
          </cell>
          <cell r="J275">
            <v>184.590757</v>
          </cell>
          <cell r="K275">
            <v>215.18352100000001</v>
          </cell>
          <cell r="L275">
            <v>453.25609800000007</v>
          </cell>
          <cell r="M275">
            <v>482.44195200000001</v>
          </cell>
          <cell r="N275">
            <v>510.14355899999998</v>
          </cell>
          <cell r="O275">
            <v>577.460691</v>
          </cell>
          <cell r="P275">
            <v>623.137293</v>
          </cell>
          <cell r="Q275">
            <v>719.79057499999999</v>
          </cell>
          <cell r="R275">
            <v>788.01512300000002</v>
          </cell>
          <cell r="S275">
            <v>1010.974244</v>
          </cell>
        </row>
        <row r="277">
          <cell r="B277">
            <v>9.1</v>
          </cell>
          <cell r="D277" t="str">
            <v>Labour market training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30</v>
          </cell>
          <cell r="M277">
            <v>33</v>
          </cell>
          <cell r="N277">
            <v>34</v>
          </cell>
          <cell r="O277">
            <v>35</v>
          </cell>
          <cell r="P277">
            <v>37.799999999999997</v>
          </cell>
          <cell r="Q277">
            <v>33.799999999999997</v>
          </cell>
          <cell r="R277">
            <v>47.8</v>
          </cell>
          <cell r="S277">
            <v>91.5</v>
          </cell>
        </row>
        <row r="278">
          <cell r="E278" t="str">
            <v xml:space="preserve">Course costs </v>
          </cell>
          <cell r="G278" t="str">
            <v>&lt;&gt;</v>
          </cell>
          <cell r="H278" t="str">
            <v>&lt;&gt;</v>
          </cell>
          <cell r="I278" t="str">
            <v>&lt;&gt;</v>
          </cell>
          <cell r="J278" t="str">
            <v>&lt;&gt;</v>
          </cell>
          <cell r="K278" t="str">
            <v>...</v>
          </cell>
          <cell r="L278">
            <v>8</v>
          </cell>
          <cell r="M278">
            <v>9</v>
          </cell>
          <cell r="N278">
            <v>9</v>
          </cell>
          <cell r="O278">
            <v>10</v>
          </cell>
          <cell r="P278">
            <v>7.4</v>
          </cell>
          <cell r="Q278">
            <v>8.1</v>
          </cell>
          <cell r="R278">
            <v>12.3</v>
          </cell>
          <cell r="S278">
            <v>36.799999999999997</v>
          </cell>
        </row>
        <row r="279">
          <cell r="E279" t="str">
            <v>Unemployment benefits paid during courses</v>
          </cell>
          <cell r="G279" t="str">
            <v>:</v>
          </cell>
          <cell r="H279" t="str">
            <v>:</v>
          </cell>
          <cell r="I279" t="str">
            <v>:</v>
          </cell>
          <cell r="J279" t="str">
            <v>:</v>
          </cell>
          <cell r="K279" t="str">
            <v>:</v>
          </cell>
          <cell r="L279">
            <v>8</v>
          </cell>
          <cell r="M279">
            <v>8</v>
          </cell>
          <cell r="N279">
            <v>9</v>
          </cell>
          <cell r="O279">
            <v>9</v>
          </cell>
          <cell r="P279">
            <v>15.4</v>
          </cell>
          <cell r="Q279">
            <v>15.9</v>
          </cell>
          <cell r="R279">
            <v>24</v>
          </cell>
          <cell r="S279">
            <v>42.3</v>
          </cell>
        </row>
        <row r="280">
          <cell r="E280" t="str">
            <v>Workplace training programmes</v>
          </cell>
          <cell r="G280" t="str">
            <v>&lt;&gt;</v>
          </cell>
          <cell r="H280" t="str">
            <v>&lt;&gt;</v>
          </cell>
          <cell r="I280" t="str">
            <v>&lt;&gt;</v>
          </cell>
          <cell r="J280" t="str">
            <v>&lt;&gt;</v>
          </cell>
          <cell r="K280" t="str">
            <v>...</v>
          </cell>
          <cell r="L280">
            <v>14</v>
          </cell>
          <cell r="M280">
            <v>16</v>
          </cell>
          <cell r="N280">
            <v>16</v>
          </cell>
          <cell r="O280">
            <v>16</v>
          </cell>
          <cell r="P280">
            <v>15</v>
          </cell>
          <cell r="Q280" t="str">
            <v>&lt;&gt;</v>
          </cell>
          <cell r="R280" t="str">
            <v>&lt;&gt;</v>
          </cell>
          <cell r="S280" t="str">
            <v>&lt;&gt;</v>
          </cell>
        </row>
        <row r="281">
          <cell r="E281" t="str">
            <v>Training of employed adults</v>
          </cell>
          <cell r="G281" t="str">
            <v>&lt;&gt;</v>
          </cell>
          <cell r="H281" t="str">
            <v>&lt;&gt;</v>
          </cell>
          <cell r="I281" t="str">
            <v>&lt;&gt;</v>
          </cell>
          <cell r="J281" t="str">
            <v>&lt;&gt;</v>
          </cell>
          <cell r="K281" t="str">
            <v>&lt;&gt;</v>
          </cell>
          <cell r="L281" t="str">
            <v>&lt;&gt;</v>
          </cell>
          <cell r="M281" t="str">
            <v>&lt;&gt;</v>
          </cell>
          <cell r="N281" t="str">
            <v>&lt;&gt;</v>
          </cell>
          <cell r="O281" t="str">
            <v>&lt;&gt;</v>
          </cell>
          <cell r="P281" t="str">
            <v>&lt;&gt;</v>
          </cell>
          <cell r="Q281">
            <v>9.8000000000000007</v>
          </cell>
          <cell r="R281">
            <v>11.5</v>
          </cell>
          <cell r="S281">
            <v>12.4</v>
          </cell>
        </row>
        <row r="285">
          <cell r="B285">
            <v>9.1999999999999993</v>
          </cell>
          <cell r="D285" t="str">
            <v>Youth measures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9">
          <cell r="B289">
            <v>9.3000000000000007</v>
          </cell>
          <cell r="D289" t="str">
            <v>Subsidised employment</v>
          </cell>
          <cell r="G289">
            <v>0</v>
          </cell>
          <cell r="H289" t="str">
            <v>..</v>
          </cell>
          <cell r="I289" t="str">
            <v>..</v>
          </cell>
          <cell r="J289" t="str">
            <v>..</v>
          </cell>
          <cell r="K289" t="str">
            <v>..</v>
          </cell>
          <cell r="L289">
            <v>2.4</v>
          </cell>
          <cell r="M289">
            <v>1.6</v>
          </cell>
          <cell r="N289">
            <v>1.6</v>
          </cell>
          <cell r="O289">
            <v>2.2000000000000002</v>
          </cell>
          <cell r="P289">
            <v>1.7</v>
          </cell>
          <cell r="Q289">
            <v>8.6999999999999993</v>
          </cell>
          <cell r="R289">
            <v>8.8000000000000007</v>
          </cell>
          <cell r="S289">
            <v>16.299999999999997</v>
          </cell>
        </row>
        <row r="290">
          <cell r="E290" t="str">
            <v>Work insertion grants</v>
          </cell>
          <cell r="G290" t="str">
            <v>&lt;&gt;</v>
          </cell>
          <cell r="H290" t="str">
            <v>&lt;&gt;</v>
          </cell>
          <cell r="I290" t="str">
            <v>&lt;&gt;</v>
          </cell>
          <cell r="J290" t="str">
            <v>&lt;&gt;</v>
          </cell>
          <cell r="K290" t="str">
            <v>..</v>
          </cell>
          <cell r="L290">
            <v>2.4</v>
          </cell>
          <cell r="M290">
            <v>1.6</v>
          </cell>
          <cell r="N290">
            <v>1.6</v>
          </cell>
          <cell r="O290">
            <v>2.2000000000000002</v>
          </cell>
          <cell r="P290">
            <v>1.7</v>
          </cell>
          <cell r="Q290">
            <v>3</v>
          </cell>
          <cell r="R290">
            <v>3.4</v>
          </cell>
          <cell r="S290">
            <v>8.1999999999999993</v>
          </cell>
        </row>
        <row r="291">
          <cell r="E291" t="str">
            <v>Subsidies to unemployed creating enterprises</v>
          </cell>
          <cell r="G291" t="str">
            <v>&lt;&gt;</v>
          </cell>
          <cell r="H291" t="str">
            <v>&lt;&gt;</v>
          </cell>
          <cell r="I291" t="str">
            <v>&lt;&gt;</v>
          </cell>
          <cell r="J291" t="str">
            <v>&lt;&gt;</v>
          </cell>
          <cell r="K291" t="str">
            <v>&lt;&gt;</v>
          </cell>
          <cell r="L291" t="str">
            <v>&lt;&gt;</v>
          </cell>
          <cell r="M291" t="str">
            <v>&lt;&gt;</v>
          </cell>
          <cell r="N291" t="str">
            <v>&lt;&gt;</v>
          </cell>
          <cell r="O291" t="str">
            <v>&lt;&gt;</v>
          </cell>
          <cell r="P291" t="str">
            <v>&lt;&gt;</v>
          </cell>
          <cell r="Q291" t="str">
            <v>&lt;&gt;</v>
          </cell>
          <cell r="R291" t="str">
            <v>&lt;&gt;</v>
          </cell>
          <cell r="S291" t="str">
            <v>&lt;&gt;</v>
          </cell>
        </row>
        <row r="292">
          <cell r="E292" t="str">
            <v>Occupational programmes for the unemployed</v>
          </cell>
          <cell r="G292" t="str">
            <v>&lt;&gt;</v>
          </cell>
          <cell r="H292" t="str">
            <v>&lt;&gt;</v>
          </cell>
          <cell r="I292" t="str">
            <v>&lt;&gt;</v>
          </cell>
          <cell r="J292" t="str">
            <v>&lt;&gt;</v>
          </cell>
          <cell r="K292" t="str">
            <v>&lt;&gt;</v>
          </cell>
          <cell r="L292" t="str">
            <v>&lt;&gt;</v>
          </cell>
          <cell r="M292" t="str">
            <v>&lt;&gt;</v>
          </cell>
          <cell r="N292" t="str">
            <v>&lt;&gt;</v>
          </cell>
          <cell r="O292" t="str">
            <v>&lt;&gt;</v>
          </cell>
          <cell r="P292" t="str">
            <v>&lt;&gt;</v>
          </cell>
          <cell r="Q292">
            <v>5.7</v>
          </cell>
          <cell r="R292">
            <v>5.4</v>
          </cell>
          <cell r="S292">
            <v>8.1</v>
          </cell>
        </row>
        <row r="296">
          <cell r="B296">
            <v>9.4</v>
          </cell>
          <cell r="D296" t="str">
            <v>Employment measures for disabled</v>
          </cell>
          <cell r="G296">
            <v>121.20968299999998</v>
          </cell>
          <cell r="H296">
            <v>131.89857799999999</v>
          </cell>
          <cell r="I296">
            <v>159.94003000000001</v>
          </cell>
          <cell r="J296">
            <v>184.590757</v>
          </cell>
          <cell r="K296">
            <v>215.18352100000001</v>
          </cell>
          <cell r="L296">
            <v>243.65609800000001</v>
          </cell>
          <cell r="M296">
            <v>270.94195200000001</v>
          </cell>
          <cell r="N296">
            <v>293.44355899999999</v>
          </cell>
          <cell r="O296">
            <v>356.16069100000004</v>
          </cell>
          <cell r="P296">
            <v>394.33729300000005</v>
          </cell>
          <cell r="Q296">
            <v>469.09057500000006</v>
          </cell>
          <cell r="R296">
            <v>484.01512300000002</v>
          </cell>
          <cell r="S296">
            <v>577.07424400000002</v>
          </cell>
        </row>
        <row r="297">
          <cell r="E297" t="str">
            <v>Rehabilitation centres (AI)</v>
          </cell>
          <cell r="G297">
            <v>4.6336919999999999</v>
          </cell>
          <cell r="H297">
            <v>3.2066949999999999</v>
          </cell>
          <cell r="I297">
            <v>5.4946669999999997</v>
          </cell>
          <cell r="J297">
            <v>6.3739290000000004</v>
          </cell>
          <cell r="K297">
            <v>4.9696480000000003</v>
          </cell>
          <cell r="L297">
            <v>4.3992199999999997</v>
          </cell>
          <cell r="M297">
            <v>3.2867579999999998</v>
          </cell>
          <cell r="N297">
            <v>2.7221280000000001</v>
          </cell>
          <cell r="O297">
            <v>3.9128349999999998</v>
          </cell>
          <cell r="P297">
            <v>3.8438509999999999</v>
          </cell>
          <cell r="Q297">
            <v>6.8697970000000002</v>
          </cell>
          <cell r="R297">
            <v>6.9927840000000003</v>
          </cell>
          <cell r="S297">
            <v>8.1284639999999992</v>
          </cell>
        </row>
        <row r="298">
          <cell r="E298" t="str">
            <v>Training (for disabled) /professional measures (AI)</v>
          </cell>
          <cell r="G298">
            <v>46.510233999999997</v>
          </cell>
          <cell r="H298">
            <v>51.668202000000001</v>
          </cell>
          <cell r="I298">
            <v>58.218165999999997</v>
          </cell>
          <cell r="J298">
            <v>66.438858999999994</v>
          </cell>
          <cell r="K298">
            <v>76.712620999999999</v>
          </cell>
          <cell r="L298">
            <v>79.747274000000004</v>
          </cell>
          <cell r="M298">
            <v>89.079919000000004</v>
          </cell>
          <cell r="N298">
            <v>97.298509999999993</v>
          </cell>
          <cell r="O298">
            <v>105.00417400000001</v>
          </cell>
          <cell r="P298">
            <v>114.529505</v>
          </cell>
          <cell r="Q298">
            <v>134.548644</v>
          </cell>
          <cell r="R298">
            <v>151.72039699999999</v>
          </cell>
          <cell r="S298">
            <v>174.73004399999999</v>
          </cell>
        </row>
        <row r="299">
          <cell r="E299" t="str">
            <v>Day Benefits (AI)</v>
          </cell>
          <cell r="G299">
            <v>36.567343000000001</v>
          </cell>
          <cell r="H299">
            <v>37.845734</v>
          </cell>
          <cell r="I299">
            <v>44.173737000000003</v>
          </cell>
          <cell r="J299">
            <v>49.534477000000003</v>
          </cell>
          <cell r="K299">
            <v>57.510989000000002</v>
          </cell>
          <cell r="L299">
            <v>68.007265000000004</v>
          </cell>
          <cell r="M299">
            <v>75.553972999999999</v>
          </cell>
          <cell r="N299">
            <v>88.094521999999998</v>
          </cell>
          <cell r="O299">
            <v>115.010507</v>
          </cell>
          <cell r="P299">
            <v>138.25830400000001</v>
          </cell>
          <cell r="Q299">
            <v>164</v>
          </cell>
          <cell r="R299">
            <v>194.4015</v>
          </cell>
          <cell r="S299">
            <v>223.1</v>
          </cell>
        </row>
        <row r="300">
          <cell r="E300" t="str">
            <v>Sheltered workshops (AI)</v>
          </cell>
          <cell r="G300">
            <v>33.498413999999997</v>
          </cell>
          <cell r="H300">
            <v>39.177947000000003</v>
          </cell>
          <cell r="I300">
            <v>52.053460000000001</v>
          </cell>
          <cell r="J300">
            <v>62.243492000000003</v>
          </cell>
          <cell r="K300">
            <v>75.990262999999999</v>
          </cell>
          <cell r="L300">
            <v>91.502339000000006</v>
          </cell>
          <cell r="M300">
            <v>103.02130200000001</v>
          </cell>
          <cell r="N300">
            <v>105.328399</v>
          </cell>
          <cell r="O300">
            <v>132.23317499999999</v>
          </cell>
          <cell r="P300">
            <v>137.70563300000001</v>
          </cell>
          <cell r="Q300">
            <v>163.672134</v>
          </cell>
          <cell r="R300">
            <v>130.900442</v>
          </cell>
          <cell r="S300">
            <v>171.115736</v>
          </cell>
        </row>
        <row r="304">
          <cell r="B304">
            <v>9.5</v>
          </cell>
          <cell r="D304" t="str">
            <v>Employment service and administration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str">
            <v>..</v>
          </cell>
          <cell r="L304">
            <v>177.20000000000002</v>
          </cell>
          <cell r="M304">
            <v>176.9</v>
          </cell>
          <cell r="N304">
            <v>181.1</v>
          </cell>
          <cell r="O304">
            <v>184.10000000000002</v>
          </cell>
          <cell r="P304">
            <v>189.3</v>
          </cell>
          <cell r="Q304">
            <v>208.2</v>
          </cell>
          <cell r="R304">
            <v>247.4</v>
          </cell>
          <cell r="S304">
            <v>326.10000000000002</v>
          </cell>
        </row>
        <row r="305">
          <cell r="E305" t="str">
            <v>Placement</v>
          </cell>
          <cell r="G305" t="str">
            <v>&lt;&gt;</v>
          </cell>
          <cell r="H305" t="str">
            <v>&lt;&gt;</v>
          </cell>
          <cell r="I305" t="str">
            <v>&lt;&gt;</v>
          </cell>
          <cell r="J305" t="str">
            <v>&lt;&gt;</v>
          </cell>
          <cell r="K305" t="str">
            <v>..</v>
          </cell>
          <cell r="L305">
            <v>92.2</v>
          </cell>
          <cell r="M305">
            <v>85.5</v>
          </cell>
          <cell r="N305">
            <v>87.2</v>
          </cell>
          <cell r="O305">
            <v>87.2</v>
          </cell>
          <cell r="P305">
            <v>88</v>
          </cell>
          <cell r="Q305">
            <v>93</v>
          </cell>
          <cell r="R305">
            <v>102</v>
          </cell>
          <cell r="S305">
            <v>110</v>
          </cell>
        </row>
        <row r="306">
          <cell r="E306" t="str">
            <v xml:space="preserve">Vocational guidance </v>
          </cell>
          <cell r="G306" t="str">
            <v>&lt;&gt;</v>
          </cell>
          <cell r="H306" t="str">
            <v>&lt;&gt;</v>
          </cell>
          <cell r="I306" t="str">
            <v>&lt;&gt;</v>
          </cell>
          <cell r="J306" t="str">
            <v>&lt;&gt;</v>
          </cell>
          <cell r="K306" t="str">
            <v>..</v>
          </cell>
          <cell r="L306">
            <v>44.6</v>
          </cell>
          <cell r="M306">
            <v>50</v>
          </cell>
          <cell r="N306">
            <v>53.5</v>
          </cell>
          <cell r="O306">
            <v>56.6</v>
          </cell>
          <cell r="P306">
            <v>62</v>
          </cell>
          <cell r="Q306">
            <v>67</v>
          </cell>
          <cell r="R306">
            <v>70.400000000000006</v>
          </cell>
          <cell r="S306">
            <v>87.5</v>
          </cell>
        </row>
        <row r="307">
          <cell r="E307" t="str">
            <v>Administration of unemployment benefits</v>
          </cell>
          <cell r="G307" t="str">
            <v>&lt;&gt;</v>
          </cell>
          <cell r="H307" t="str">
            <v>&lt;&gt;</v>
          </cell>
          <cell r="I307" t="str">
            <v>&lt;&gt;</v>
          </cell>
          <cell r="J307" t="str">
            <v>&lt;&gt;</v>
          </cell>
          <cell r="K307" t="str">
            <v>..</v>
          </cell>
          <cell r="L307">
            <v>40</v>
          </cell>
          <cell r="M307">
            <v>41</v>
          </cell>
          <cell r="N307">
            <v>40</v>
          </cell>
          <cell r="O307">
            <v>40</v>
          </cell>
          <cell r="P307">
            <v>39</v>
          </cell>
          <cell r="Q307">
            <v>48</v>
          </cell>
          <cell r="R307">
            <v>74.599999999999994</v>
          </cell>
          <cell r="S307">
            <v>127.5</v>
          </cell>
        </row>
        <row r="308">
          <cell r="E308" t="str">
            <v xml:space="preserve">Mobility support </v>
          </cell>
          <cell r="G308" t="str">
            <v>&lt;&gt;</v>
          </cell>
          <cell r="H308" t="str">
            <v>&lt;&gt;</v>
          </cell>
          <cell r="I308" t="str">
            <v>&lt;&gt;</v>
          </cell>
          <cell r="J308" t="str">
            <v>&lt;&gt;</v>
          </cell>
          <cell r="K308" t="str">
            <v>..</v>
          </cell>
          <cell r="L308">
            <v>0.4</v>
          </cell>
          <cell r="M308">
            <v>0.4</v>
          </cell>
          <cell r="N308">
            <v>0.4</v>
          </cell>
          <cell r="O308">
            <v>0.3</v>
          </cell>
          <cell r="P308">
            <v>0.3</v>
          </cell>
          <cell r="Q308">
            <v>0.2</v>
          </cell>
          <cell r="R308">
            <v>0.4</v>
          </cell>
          <cell r="S308">
            <v>1.1000000000000001</v>
          </cell>
        </row>
        <row r="309">
          <cell r="E309" t="str">
            <v>Subsidies to labor offices, offices for vocational guidance</v>
          </cell>
          <cell r="G309" t="str">
            <v>&lt;&gt;</v>
          </cell>
          <cell r="H309" t="str">
            <v>&lt;&gt;</v>
          </cell>
          <cell r="I309" t="str">
            <v>&lt;&gt;</v>
          </cell>
          <cell r="J309" t="str">
            <v>&lt;&gt;</v>
          </cell>
          <cell r="K309" t="str">
            <v>..</v>
          </cell>
          <cell r="L309">
            <v>0.1</v>
          </cell>
          <cell r="M309" t="str">
            <v>..</v>
          </cell>
          <cell r="N309" t="str">
            <v>..</v>
          </cell>
          <cell r="O309" t="str">
            <v>..</v>
          </cell>
          <cell r="P309" t="str">
            <v>..</v>
          </cell>
          <cell r="Q309" t="str">
            <v>..</v>
          </cell>
          <cell r="R309" t="str">
            <v>..</v>
          </cell>
          <cell r="S309" t="str">
            <v>..</v>
          </cell>
        </row>
        <row r="312">
          <cell r="B312">
            <v>10</v>
          </cell>
          <cell r="C312" t="str">
            <v>UNEMPLOYMENT</v>
          </cell>
          <cell r="G312">
            <v>133.5</v>
          </cell>
          <cell r="H312">
            <v>136.249</v>
          </cell>
          <cell r="I312">
            <v>401.50664999999998</v>
          </cell>
          <cell r="J312">
            <v>757.57866200000001</v>
          </cell>
          <cell r="K312">
            <v>726.89830426000003</v>
          </cell>
          <cell r="L312">
            <v>644.19999999999993</v>
          </cell>
          <cell r="M312">
            <v>557.9</v>
          </cell>
          <cell r="N312">
            <v>575.79999999999995</v>
          </cell>
          <cell r="O312">
            <v>488.4</v>
          </cell>
          <cell r="P312">
            <v>384</v>
          </cell>
          <cell r="Q312">
            <v>418.50000000000006</v>
          </cell>
          <cell r="R312">
            <v>1177.2</v>
          </cell>
          <cell r="S312">
            <v>3213.5</v>
          </cell>
        </row>
        <row r="314">
          <cell r="B314" t="str">
            <v>10.1</v>
          </cell>
          <cell r="D314" t="str">
            <v>Unemployment compensation</v>
          </cell>
          <cell r="F314" t="str">
            <v>SI</v>
          </cell>
          <cell r="G314">
            <v>133.5</v>
          </cell>
          <cell r="H314">
            <v>136.249</v>
          </cell>
          <cell r="I314">
            <v>401.50664999999998</v>
          </cell>
          <cell r="J314">
            <v>757.57866200000001</v>
          </cell>
          <cell r="K314">
            <v>726.89830426000003</v>
          </cell>
          <cell r="L314">
            <v>644.19999999999993</v>
          </cell>
          <cell r="M314">
            <v>557.9</v>
          </cell>
          <cell r="N314">
            <v>575.79999999999995</v>
          </cell>
          <cell r="O314">
            <v>488.4</v>
          </cell>
          <cell r="P314">
            <v>384</v>
          </cell>
          <cell r="Q314">
            <v>418.50000000000006</v>
          </cell>
          <cell r="R314">
            <v>1177.2</v>
          </cell>
          <cell r="S314">
            <v>3213.5</v>
          </cell>
        </row>
        <row r="315">
          <cell r="E315" t="str">
            <v>Unemployment benefits (except during training) (l)</v>
          </cell>
          <cell r="G315">
            <v>103.9</v>
          </cell>
          <cell r="H315">
            <v>124.566</v>
          </cell>
          <cell r="I315">
            <v>396.35899999999998</v>
          </cell>
          <cell r="J315">
            <v>749.19399999999996</v>
          </cell>
          <cell r="K315">
            <v>541.404</v>
          </cell>
          <cell r="L315">
            <v>447.2</v>
          </cell>
          <cell r="M315">
            <v>385.8</v>
          </cell>
          <cell r="N315">
            <v>376.3</v>
          </cell>
          <cell r="O315">
            <v>350</v>
          </cell>
          <cell r="P315">
            <v>281</v>
          </cell>
          <cell r="Q315">
            <v>292.10000000000002</v>
          </cell>
          <cell r="R315">
            <v>764</v>
          </cell>
          <cell r="S315">
            <v>2263.4</v>
          </cell>
        </row>
        <row r="316">
          <cell r="E316" t="str">
            <v>Short-time work benefits</v>
          </cell>
          <cell r="G316" t="str">
            <v>...</v>
          </cell>
          <cell r="H316" t="str">
            <v>... </v>
          </cell>
          <cell r="I316" t="str">
            <v>... </v>
          </cell>
          <cell r="J316" t="str">
            <v>... </v>
          </cell>
          <cell r="K316">
            <v>95.882537160000012</v>
          </cell>
          <cell r="L316">
            <v>27.8</v>
          </cell>
          <cell r="M316">
            <v>22.3</v>
          </cell>
          <cell r="N316">
            <v>43.9</v>
          </cell>
          <cell r="O316">
            <v>36</v>
          </cell>
          <cell r="P316">
            <v>9</v>
          </cell>
          <cell r="Q316">
            <v>16</v>
          </cell>
          <cell r="R316">
            <v>198.2</v>
          </cell>
          <cell r="S316">
            <v>514</v>
          </cell>
        </row>
        <row r="317">
          <cell r="E317" t="str">
            <v>Bad-weather benefits</v>
          </cell>
          <cell r="G317" t="str">
            <v>...</v>
          </cell>
          <cell r="H317" t="str">
            <v>... </v>
          </cell>
          <cell r="I317" t="str">
            <v>... </v>
          </cell>
          <cell r="J317" t="str">
            <v>... </v>
          </cell>
          <cell r="K317">
            <v>25.182699</v>
          </cell>
          <cell r="L317">
            <v>98.3</v>
          </cell>
          <cell r="M317">
            <v>85.4</v>
          </cell>
          <cell r="N317">
            <v>91.1</v>
          </cell>
          <cell r="O317">
            <v>36</v>
          </cell>
          <cell r="P317">
            <v>25</v>
          </cell>
          <cell r="Q317">
            <v>28</v>
          </cell>
          <cell r="R317">
            <v>87.2</v>
          </cell>
          <cell r="S317">
            <v>106</v>
          </cell>
        </row>
        <row r="318">
          <cell r="E318" t="str">
            <v xml:space="preserve">Bankruptcy compensation </v>
          </cell>
          <cell r="G318" t="str">
            <v>&lt;&gt;</v>
          </cell>
          <cell r="H318" t="str">
            <v>&lt;&gt;</v>
          </cell>
          <cell r="I318" t="str">
            <v>&lt;&gt;</v>
          </cell>
          <cell r="J318">
            <v>4.84</v>
          </cell>
          <cell r="K318">
            <v>6.4063221000000006</v>
          </cell>
          <cell r="L318">
            <v>2.9</v>
          </cell>
          <cell r="M318">
            <v>4.4000000000000004</v>
          </cell>
          <cell r="N318">
            <v>4.5</v>
          </cell>
          <cell r="O318">
            <v>6.4</v>
          </cell>
          <cell r="P318">
            <v>7</v>
          </cell>
          <cell r="Q318">
            <v>11</v>
          </cell>
          <cell r="R318">
            <v>28.3</v>
          </cell>
          <cell r="S318">
            <v>59</v>
          </cell>
        </row>
        <row r="319">
          <cell r="E319" t="str">
            <v>Payments to other countries</v>
          </cell>
          <cell r="G319">
            <v>29.6</v>
          </cell>
          <cell r="H319">
            <v>11.683</v>
          </cell>
          <cell r="I319">
            <v>5.1476499999999996</v>
          </cell>
          <cell r="J319">
            <v>3.5446619999999998</v>
          </cell>
          <cell r="K319">
            <v>10.322745999999999</v>
          </cell>
          <cell r="L319">
            <v>24</v>
          </cell>
          <cell r="M319">
            <v>17</v>
          </cell>
          <cell r="N319">
            <v>21</v>
          </cell>
          <cell r="O319">
            <v>24</v>
          </cell>
          <cell r="P319">
            <v>33</v>
          </cell>
          <cell r="Q319">
            <v>39.799999999999997</v>
          </cell>
          <cell r="R319">
            <v>19.5</v>
          </cell>
          <cell r="S319">
            <v>23.1</v>
          </cell>
        </row>
        <row r="320">
          <cell r="E320" t="str">
            <v>Social security contributions paid for the unemployed</v>
          </cell>
          <cell r="G320" t="str">
            <v>&lt;&gt;</v>
          </cell>
          <cell r="H320" t="str">
            <v>&lt;&gt;</v>
          </cell>
          <cell r="I320" t="str">
            <v>&lt;&gt;</v>
          </cell>
          <cell r="J320" t="str">
            <v>&lt;&gt;</v>
          </cell>
          <cell r="K320">
            <v>47.7</v>
          </cell>
          <cell r="L320">
            <v>44</v>
          </cell>
          <cell r="M320">
            <v>43</v>
          </cell>
          <cell r="N320">
            <v>39</v>
          </cell>
          <cell r="O320">
            <v>36</v>
          </cell>
          <cell r="P320">
            <v>29</v>
          </cell>
          <cell r="Q320">
            <v>31.6</v>
          </cell>
          <cell r="R320">
            <v>80</v>
          </cell>
          <cell r="S320">
            <v>248</v>
          </cell>
        </row>
        <row r="324">
          <cell r="B324" t="str">
            <v>10.2</v>
          </cell>
          <cell r="D324" t="str">
            <v>Early retirement for labour market reasons</v>
          </cell>
          <cell r="G324">
            <v>0</v>
          </cell>
          <cell r="H324" t="str">
            <v>..</v>
          </cell>
          <cell r="I324" t="str">
            <v>..</v>
          </cell>
          <cell r="J324" t="str">
            <v>..</v>
          </cell>
          <cell r="K324" t="str">
            <v>..</v>
          </cell>
          <cell r="L324">
            <v>0</v>
          </cell>
          <cell r="M324" t="str">
            <v>..</v>
          </cell>
          <cell r="N324" t="str">
            <v>..</v>
          </cell>
          <cell r="O324" t="str">
            <v>..</v>
          </cell>
          <cell r="P324" t="str">
            <v>..</v>
          </cell>
          <cell r="Q324">
            <v>0</v>
          </cell>
          <cell r="R324">
            <v>0</v>
          </cell>
          <cell r="S324">
            <v>0</v>
          </cell>
        </row>
        <row r="328">
          <cell r="B328" t="str">
            <v>10.3</v>
          </cell>
          <cell r="D328" t="str">
            <v>Severance pay</v>
          </cell>
          <cell r="G328">
            <v>0</v>
          </cell>
          <cell r="H328" t="str">
            <v>..</v>
          </cell>
          <cell r="I328" t="str">
            <v>..</v>
          </cell>
          <cell r="J328" t="str">
            <v>..</v>
          </cell>
          <cell r="K328" t="str">
            <v>..</v>
          </cell>
          <cell r="L328">
            <v>0</v>
          </cell>
          <cell r="M328" t="str">
            <v>..</v>
          </cell>
          <cell r="N328" t="str">
            <v>..</v>
          </cell>
          <cell r="O328" t="str">
            <v>..</v>
          </cell>
          <cell r="P328" t="str">
            <v>..</v>
          </cell>
          <cell r="Q328">
            <v>0</v>
          </cell>
          <cell r="R328">
            <v>0</v>
          </cell>
          <cell r="S328">
            <v>0</v>
          </cell>
        </row>
        <row r="331">
          <cell r="B331">
            <v>11</v>
          </cell>
          <cell r="C331" t="str">
            <v>HEALTH</v>
          </cell>
          <cell r="G331">
            <v>7735.2106599999997</v>
          </cell>
          <cell r="H331">
            <v>8539.8981559999993</v>
          </cell>
          <cell r="I331">
            <v>9294.0947070000002</v>
          </cell>
          <cell r="J331">
            <v>10127.086719999999</v>
          </cell>
          <cell r="K331">
            <v>10515.548467999999</v>
          </cell>
          <cell r="L331">
            <v>11349.497167000001</v>
          </cell>
          <cell r="M331">
            <v>12216.462021000001</v>
          </cell>
          <cell r="N331">
            <v>13037.925963</v>
          </cell>
          <cell r="O331">
            <v>14055.433816000001</v>
          </cell>
          <cell r="P331">
            <v>15614.992011</v>
          </cell>
          <cell r="Q331">
            <v>16861.738425000003</v>
          </cell>
          <cell r="R331">
            <v>19158.917376999998</v>
          </cell>
          <cell r="S331">
            <v>20910.664755999998</v>
          </cell>
        </row>
        <row r="333">
          <cell r="E333" t="str">
            <v>Public expenditure on health (m)</v>
          </cell>
          <cell r="G333">
            <v>8354</v>
          </cell>
          <cell r="H333">
            <v>9211</v>
          </cell>
          <cell r="I333">
            <v>10008</v>
          </cell>
          <cell r="J333">
            <v>10887</v>
          </cell>
          <cell r="K333">
            <v>11288</v>
          </cell>
          <cell r="L333">
            <v>12159</v>
          </cell>
          <cell r="M333">
            <v>13078</v>
          </cell>
          <cell r="N333">
            <v>13930</v>
          </cell>
          <cell r="O333">
            <v>15019</v>
          </cell>
          <cell r="P333">
            <v>16640</v>
          </cell>
          <cell r="Q333">
            <v>18007</v>
          </cell>
          <cell r="R333">
            <v>20382</v>
          </cell>
          <cell r="S333">
            <v>22241</v>
          </cell>
        </row>
        <row r="334">
          <cell r="E334" t="str">
            <v>Adjustement of double counting with 9.4 (m)</v>
          </cell>
          <cell r="G334">
            <v>-84.64233999999999</v>
          </cell>
          <cell r="H334">
            <v>-94.052844000000007</v>
          </cell>
          <cell r="I334">
            <v>-115.76629299999999</v>
          </cell>
          <cell r="J334">
            <v>-135.05628000000002</v>
          </cell>
          <cell r="K334">
            <v>-157.67253199999999</v>
          </cell>
          <cell r="L334">
            <v>-175.64883300000002</v>
          </cell>
          <cell r="M334">
            <v>-195.38797900000003</v>
          </cell>
          <cell r="N334">
            <v>-205.34903700000001</v>
          </cell>
          <cell r="O334">
            <v>-241.150184</v>
          </cell>
          <cell r="P334">
            <v>-256.07898899999998</v>
          </cell>
          <cell r="Q334">
            <v>-305.090575</v>
          </cell>
          <cell r="R334">
            <v>-289.61362299999996</v>
          </cell>
          <cell r="S334">
            <v>-353.974244</v>
          </cell>
        </row>
        <row r="335">
          <cell r="E335" t="str">
            <v>Adjustement of double counting with (AM)</v>
          </cell>
          <cell r="G335">
            <v>-534.14700000000005</v>
          </cell>
          <cell r="H335">
            <v>-577.04899999999998</v>
          </cell>
          <cell r="I335">
            <v>-598.13900000000001</v>
          </cell>
          <cell r="J335">
            <v>-624.85700000000008</v>
          </cell>
          <cell r="K335">
            <v>-614.779</v>
          </cell>
          <cell r="L335">
            <v>-633.85399999999993</v>
          </cell>
          <cell r="M335">
            <v>-666.15</v>
          </cell>
          <cell r="N335">
            <v>-686.72500000000002</v>
          </cell>
          <cell r="O335">
            <v>-722.41599999999994</v>
          </cell>
          <cell r="P335">
            <v>-768.92899999999997</v>
          </cell>
          <cell r="Q335">
            <v>-840.17100000000005</v>
          </cell>
          <cell r="R335">
            <v>-933.46899999999994</v>
          </cell>
          <cell r="S335">
            <v>-976.3610000000001</v>
          </cell>
        </row>
        <row r="336">
          <cell r="B336">
            <v>12</v>
          </cell>
          <cell r="C336" t="str">
            <v>HOUSING</v>
          </cell>
          <cell r="G336" t="str">
            <v>..</v>
          </cell>
          <cell r="H336" t="str">
            <v>..</v>
          </cell>
          <cell r="I336" t="str">
            <v>..</v>
          </cell>
          <cell r="J336" t="str">
            <v>..</v>
          </cell>
          <cell r="K336" t="str">
            <v>..</v>
          </cell>
          <cell r="L336" t="str">
            <v>..</v>
          </cell>
          <cell r="M336" t="str">
            <v>..</v>
          </cell>
          <cell r="N336" t="str">
            <v>..</v>
          </cell>
          <cell r="O336" t="str">
            <v>..</v>
          </cell>
          <cell r="P336" t="str">
            <v>..</v>
          </cell>
          <cell r="Q336">
            <v>270.12799999999999</v>
          </cell>
          <cell r="R336">
            <v>269.93599999999998</v>
          </cell>
          <cell r="S336">
            <v>348.911</v>
          </cell>
        </row>
        <row r="338">
          <cell r="B338" t="str">
            <v>12.1.0</v>
          </cell>
          <cell r="D338" t="str">
            <v xml:space="preserve">Rent subsidies and cash benefits </v>
          </cell>
          <cell r="G338">
            <v>170</v>
          </cell>
          <cell r="H338">
            <v>170</v>
          </cell>
          <cell r="I338">
            <v>170</v>
          </cell>
          <cell r="J338">
            <v>170</v>
          </cell>
          <cell r="K338">
            <v>170</v>
          </cell>
          <cell r="L338">
            <v>170</v>
          </cell>
          <cell r="M338">
            <v>170</v>
          </cell>
          <cell r="N338">
            <v>170</v>
          </cell>
          <cell r="O338">
            <v>170</v>
          </cell>
          <cell r="P338">
            <v>170</v>
          </cell>
          <cell r="Q338">
            <v>270.12799999999999</v>
          </cell>
          <cell r="R338">
            <v>269.93599999999998</v>
          </cell>
          <cell r="S338">
            <v>348.911</v>
          </cell>
        </row>
        <row r="339">
          <cell r="E339" t="str">
            <v>Social housing construction (n)</v>
          </cell>
          <cell r="G339">
            <v>170</v>
          </cell>
          <cell r="H339">
            <v>170</v>
          </cell>
          <cell r="I339">
            <v>170</v>
          </cell>
          <cell r="J339">
            <v>170</v>
          </cell>
          <cell r="K339">
            <v>170</v>
          </cell>
          <cell r="L339">
            <v>170</v>
          </cell>
          <cell r="M339">
            <v>170</v>
          </cell>
          <cell r="N339">
            <v>170</v>
          </cell>
          <cell r="O339">
            <v>170</v>
          </cell>
          <cell r="P339">
            <v>170</v>
          </cell>
          <cell r="Q339">
            <v>270.12799999999999</v>
          </cell>
          <cell r="R339">
            <v>269.93599999999998</v>
          </cell>
          <cell r="S339">
            <v>348.911</v>
          </cell>
        </row>
        <row r="342">
          <cell r="B342" t="str">
            <v>12.1.1</v>
          </cell>
          <cell r="D342" t="str">
            <v>Rent subsidies and cash benefits to elderly</v>
          </cell>
          <cell r="G342" t="str">
            <v>..</v>
          </cell>
          <cell r="H342" t="str">
            <v>..</v>
          </cell>
          <cell r="I342" t="str">
            <v>..</v>
          </cell>
          <cell r="J342" t="str">
            <v>..</v>
          </cell>
          <cell r="K342" t="str">
            <v>..</v>
          </cell>
          <cell r="L342" t="str">
            <v>..</v>
          </cell>
          <cell r="M342" t="str">
            <v>..</v>
          </cell>
          <cell r="N342" t="str">
            <v>..</v>
          </cell>
          <cell r="O342" t="str">
            <v>..</v>
          </cell>
          <cell r="P342" t="str">
            <v>..</v>
          </cell>
          <cell r="Q342" t="str">
            <v>..</v>
          </cell>
          <cell r="R342" t="str">
            <v>..</v>
          </cell>
          <cell r="S342" t="str">
            <v>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..</v>
          </cell>
          <cell r="H346" t="str">
            <v>..</v>
          </cell>
          <cell r="I346" t="str">
            <v>..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</row>
        <row r="350">
          <cell r="B350" t="str">
            <v>12.1.3</v>
          </cell>
          <cell r="D350" t="str">
            <v xml:space="preserve">Rent subsidies and cash benefits to families </v>
          </cell>
          <cell r="G350" t="str">
            <v>..</v>
          </cell>
          <cell r="H350" t="str">
            <v>..</v>
          </cell>
          <cell r="I350" t="str">
            <v>..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</row>
        <row r="354">
          <cell r="B354">
            <v>13</v>
          </cell>
          <cell r="C354" t="str">
            <v>OTHER CONTIGENCIES</v>
          </cell>
          <cell r="G354">
            <v>481.03448700000001</v>
          </cell>
          <cell r="H354">
            <v>532.42081499999995</v>
          </cell>
          <cell r="I354">
            <v>567.66446200000007</v>
          </cell>
          <cell r="J354">
            <v>635.07823199999996</v>
          </cell>
          <cell r="K354">
            <v>655.00741500000004</v>
          </cell>
          <cell r="L354">
            <v>709.63980200000003</v>
          </cell>
          <cell r="M354">
            <v>700.18165499999998</v>
          </cell>
          <cell r="N354">
            <v>714.31440099999998</v>
          </cell>
          <cell r="O354">
            <v>847.31577400000003</v>
          </cell>
          <cell r="P354">
            <v>890.06477699999994</v>
          </cell>
          <cell r="Q354">
            <v>2950.5630000000001</v>
          </cell>
          <cell r="R354">
            <v>3697.1350000000002</v>
          </cell>
          <cell r="S354">
            <v>3912.1610000000001</v>
          </cell>
        </row>
        <row r="356">
          <cell r="B356" t="str">
            <v>13.1</v>
          </cell>
          <cell r="D356" t="str">
            <v>Low income</v>
          </cell>
          <cell r="G356" t="str">
            <v>..</v>
          </cell>
          <cell r="H356" t="str">
            <v>..</v>
          </cell>
          <cell r="I356" t="str">
            <v>..</v>
          </cell>
          <cell r="J356" t="str">
            <v>..</v>
          </cell>
          <cell r="K356" t="str">
            <v>..</v>
          </cell>
          <cell r="L356" t="str">
            <v>..</v>
          </cell>
          <cell r="M356" t="str">
            <v>..</v>
          </cell>
          <cell r="N356" t="str">
            <v>..</v>
          </cell>
          <cell r="O356" t="str">
            <v>..</v>
          </cell>
          <cell r="P356" t="str">
            <v>..</v>
          </cell>
          <cell r="Q356">
            <v>1534.701</v>
          </cell>
          <cell r="R356">
            <v>2217.5740000000001</v>
          </cell>
          <cell r="S356">
            <v>2389.0630000000001</v>
          </cell>
        </row>
        <row r="357">
          <cell r="E357" t="str">
            <v>Social assistance (o)</v>
          </cell>
          <cell r="G357" t="str">
            <v>...</v>
          </cell>
          <cell r="H357" t="str">
            <v>...</v>
          </cell>
          <cell r="I357" t="str">
            <v>...</v>
          </cell>
          <cell r="J357" t="str">
            <v>...</v>
          </cell>
          <cell r="K357" t="str">
            <v>...</v>
          </cell>
          <cell r="L357" t="str">
            <v>...</v>
          </cell>
          <cell r="M357" t="str">
            <v>...</v>
          </cell>
          <cell r="N357" t="str">
            <v>...</v>
          </cell>
          <cell r="O357" t="str">
            <v>...</v>
          </cell>
          <cell r="P357" t="str">
            <v>...</v>
          </cell>
          <cell r="Q357">
            <v>1534.701</v>
          </cell>
          <cell r="R357">
            <v>2217.5740000000001</v>
          </cell>
          <cell r="S357">
            <v>2389.0630000000001</v>
          </cell>
        </row>
        <row r="360">
          <cell r="B360" t="str">
            <v>13.2</v>
          </cell>
          <cell r="D360" t="str">
            <v>Indigenous persons</v>
          </cell>
          <cell r="G360" t="str">
            <v>..</v>
          </cell>
          <cell r="H360" t="str">
            <v>..</v>
          </cell>
          <cell r="I360" t="str">
            <v>..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</row>
        <row r="364">
          <cell r="B364" t="str">
            <v>13.3</v>
          </cell>
          <cell r="D364" t="str">
            <v>Miscellaneous</v>
          </cell>
          <cell r="G364">
            <v>481.03448700000001</v>
          </cell>
          <cell r="H364">
            <v>532.42081499999995</v>
          </cell>
          <cell r="I364">
            <v>567.66446200000007</v>
          </cell>
          <cell r="J364">
            <v>635.07823199999996</v>
          </cell>
          <cell r="K364">
            <v>655.00741500000004</v>
          </cell>
          <cell r="L364">
            <v>709.63980200000003</v>
          </cell>
          <cell r="M364">
            <v>700.18165499999998</v>
          </cell>
          <cell r="N364">
            <v>714.31440099999998</v>
          </cell>
          <cell r="O364">
            <v>847.31577400000003</v>
          </cell>
          <cell r="P364">
            <v>890.06477699999994</v>
          </cell>
          <cell r="Q364">
            <v>1415.8620000000001</v>
          </cell>
          <cell r="R364">
            <v>1479.5609999999999</v>
          </cell>
          <cell r="S364">
            <v>1523.098</v>
          </cell>
        </row>
        <row r="365">
          <cell r="E365" t="str">
            <v>Income compensation during military service (APG) (p)</v>
          </cell>
          <cell r="G365">
            <v>481.03448700000001</v>
          </cell>
          <cell r="H365">
            <v>532.42081499999995</v>
          </cell>
          <cell r="I365">
            <v>567.66446200000007</v>
          </cell>
          <cell r="J365">
            <v>635.07823199999996</v>
          </cell>
          <cell r="K365">
            <v>655.00741500000004</v>
          </cell>
          <cell r="L365">
            <v>709.63980200000003</v>
          </cell>
          <cell r="M365">
            <v>700.18165499999998</v>
          </cell>
          <cell r="N365">
            <v>714.31440099999998</v>
          </cell>
          <cell r="O365">
            <v>847.31577400000003</v>
          </cell>
          <cell r="P365">
            <v>890.06477699999994</v>
          </cell>
          <cell r="Q365">
            <v>883.65</v>
          </cell>
          <cell r="R365">
            <v>888.05</v>
          </cell>
          <cell r="S365">
            <v>884.88</v>
          </cell>
        </row>
        <row r="366">
          <cell r="E366" t="str">
            <v>Relief campaign (q)</v>
          </cell>
          <cell r="G366" t="str">
            <v>...</v>
          </cell>
          <cell r="H366" t="str">
            <v>...</v>
          </cell>
          <cell r="I366" t="str">
            <v>...</v>
          </cell>
          <cell r="J366" t="str">
            <v>...</v>
          </cell>
          <cell r="K366" t="str">
            <v>...</v>
          </cell>
          <cell r="L366" t="str">
            <v>...</v>
          </cell>
          <cell r="M366" t="str">
            <v>...</v>
          </cell>
          <cell r="N366" t="str">
            <v>...</v>
          </cell>
          <cell r="O366" t="str">
            <v>...</v>
          </cell>
          <cell r="P366" t="str">
            <v>...</v>
          </cell>
          <cell r="Q366">
            <v>27.544</v>
          </cell>
          <cell r="R366">
            <v>38.135999999999996</v>
          </cell>
          <cell r="S366">
            <v>38.131</v>
          </cell>
        </row>
        <row r="367">
          <cell r="E367" t="str">
            <v>Youth protection (r)</v>
          </cell>
          <cell r="G367" t="str">
            <v>...</v>
          </cell>
          <cell r="H367" t="str">
            <v>...</v>
          </cell>
          <cell r="I367" t="str">
            <v>...</v>
          </cell>
          <cell r="J367" t="str">
            <v>...</v>
          </cell>
          <cell r="K367" t="str">
            <v>...</v>
          </cell>
          <cell r="L367" t="str">
            <v>...</v>
          </cell>
          <cell r="M367" t="str">
            <v>...</v>
          </cell>
          <cell r="N367" t="str">
            <v>...</v>
          </cell>
          <cell r="O367" t="str">
            <v>...</v>
          </cell>
          <cell r="P367" t="str">
            <v>...</v>
          </cell>
          <cell r="Q367">
            <v>504.66800000000001</v>
          </cell>
          <cell r="R367">
            <v>553.375</v>
          </cell>
          <cell r="S367">
            <v>600.08699999999999</v>
          </cell>
        </row>
        <row r="369">
          <cell r="B369" t="str">
            <v>13.4</v>
          </cell>
          <cell r="D369" t="str">
            <v>Immigrant/Refugees</v>
          </cell>
          <cell r="F369" t="str">
            <v>SA</v>
          </cell>
          <cell r="G369" t="str">
            <v>..</v>
          </cell>
          <cell r="H369" t="str">
            <v>..</v>
          </cell>
          <cell r="I369" t="str">
            <v>..</v>
          </cell>
          <cell r="J369" t="str">
            <v>..</v>
          </cell>
          <cell r="K369" t="str">
            <v>..</v>
          </cell>
          <cell r="L369" t="str">
            <v>..</v>
          </cell>
          <cell r="M369" t="str">
            <v>..</v>
          </cell>
          <cell r="N369" t="str">
            <v>..</v>
          </cell>
          <cell r="O369" t="str">
            <v>..</v>
          </cell>
          <cell r="P369" t="str">
            <v>..</v>
          </cell>
          <cell r="Q369" t="str">
            <v>..</v>
          </cell>
          <cell r="R369" t="str">
            <v>..</v>
          </cell>
          <cell r="S369" t="str">
            <v>..</v>
          </cell>
        </row>
        <row r="374">
          <cell r="D374" t="str">
            <v>TOTAL SOCIAL EXPENDITURE</v>
          </cell>
          <cell r="G374">
            <v>28912.182883279253</v>
          </cell>
          <cell r="H374">
            <v>30474.92944230893</v>
          </cell>
          <cell r="I374">
            <v>34099.541923019613</v>
          </cell>
          <cell r="J374">
            <v>36964.394818166213</v>
          </cell>
          <cell r="K374">
            <v>39280.780785767172</v>
          </cell>
          <cell r="L374">
            <v>41296.758576956017</v>
          </cell>
          <cell r="M374">
            <v>43991.262016263041</v>
          </cell>
          <cell r="N374">
            <v>46972.405101183722</v>
          </cell>
          <cell r="O374">
            <v>50321.557085562104</v>
          </cell>
          <cell r="P374">
            <v>53613.251013288311</v>
          </cell>
          <cell r="Q374">
            <v>61391.543589483466</v>
          </cell>
          <cell r="R374">
            <v>68902.753355428926</v>
          </cell>
          <cell r="S374">
            <v>77118.816327781824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2009"/>
      <sheetName val="ATSG Einleitungsseite 2007"/>
      <sheetName val="ATSG Einleitungsseite"/>
      <sheetName val="Faltprospekt"/>
      <sheetName val="ATSG Einleitungsseite A5"/>
      <sheetName val="Legende Grafik 2"/>
      <sheetName val="ATSG Einleitungsseite A4"/>
    </sheetNames>
    <sheetDataSet>
      <sheetData sheetId="0">
        <row r="1">
          <cell r="J1" t="str">
            <v>Funktion hR/SOCX</v>
          </cell>
          <cell r="K1" t="str">
            <v>OECD Main Prohramme Descriptors 1995</v>
          </cell>
          <cell r="L1" t="str">
            <v>OECD SOCX 1996</v>
          </cell>
          <cell r="AA1">
            <v>48</v>
          </cell>
          <cell r="AB1">
            <v>49</v>
          </cell>
          <cell r="AC1">
            <v>50</v>
          </cell>
          <cell r="AD1">
            <v>51</v>
          </cell>
          <cell r="AE1">
            <v>52</v>
          </cell>
          <cell r="AF1">
            <v>53</v>
          </cell>
          <cell r="AG1">
            <v>54</v>
          </cell>
          <cell r="AH1">
            <v>55</v>
          </cell>
          <cell r="AI1">
            <v>56</v>
          </cell>
          <cell r="AJ1">
            <v>57</v>
          </cell>
          <cell r="AK1">
            <v>58</v>
          </cell>
          <cell r="AL1">
            <v>59</v>
          </cell>
          <cell r="AM1">
            <v>60</v>
          </cell>
          <cell r="AN1">
            <v>61</v>
          </cell>
          <cell r="AO1">
            <v>62</v>
          </cell>
          <cell r="AP1">
            <v>63</v>
          </cell>
          <cell r="AQ1">
            <v>64</v>
          </cell>
          <cell r="AR1">
            <v>65</v>
          </cell>
          <cell r="AS1">
            <v>66</v>
          </cell>
          <cell r="AT1">
            <v>67</v>
          </cell>
          <cell r="AU1">
            <v>68</v>
          </cell>
          <cell r="AV1">
            <v>69</v>
          </cell>
          <cell r="AW1">
            <v>70</v>
          </cell>
          <cell r="AX1">
            <v>71</v>
          </cell>
          <cell r="AY1">
            <v>72</v>
          </cell>
          <cell r="AZ1">
            <v>73</v>
          </cell>
          <cell r="BA1">
            <v>74</v>
          </cell>
          <cell r="BB1">
            <v>75</v>
          </cell>
          <cell r="BC1">
            <v>76</v>
          </cell>
          <cell r="BD1">
            <v>77</v>
          </cell>
          <cell r="BE1">
            <v>78</v>
          </cell>
          <cell r="BF1">
            <v>79</v>
          </cell>
          <cell r="BG1">
            <v>80</v>
          </cell>
          <cell r="BH1">
            <v>81</v>
          </cell>
          <cell r="BI1">
            <v>82</v>
          </cell>
          <cell r="BJ1">
            <v>83</v>
          </cell>
          <cell r="BK1">
            <v>84</v>
          </cell>
          <cell r="BL1">
            <v>85</v>
          </cell>
          <cell r="BM1">
            <v>86</v>
          </cell>
          <cell r="BN1">
            <v>87</v>
          </cell>
          <cell r="BO1">
            <v>88</v>
          </cell>
          <cell r="BP1">
            <v>89</v>
          </cell>
          <cell r="BQ1" t="str">
            <v>AHV 90</v>
          </cell>
          <cell r="BR1">
            <v>91</v>
          </cell>
          <cell r="BS1" t="str">
            <v>AHV 92</v>
          </cell>
          <cell r="BT1" t="str">
            <v>AHV 93</v>
          </cell>
          <cell r="BU1" t="str">
            <v>AHV 94</v>
          </cell>
          <cell r="BV1" t="str">
            <v>AHV 95</v>
          </cell>
          <cell r="BW1" t="str">
            <v>AHV 96</v>
          </cell>
          <cell r="BX1" t="str">
            <v>AHV 97</v>
          </cell>
          <cell r="BY1" t="str">
            <v>AHV 98</v>
          </cell>
          <cell r="BZ1" t="str">
            <v>AHV 99</v>
          </cell>
          <cell r="CA1" t="str">
            <v>AHV 00</v>
          </cell>
          <cell r="CB1" t="str">
            <v>AHV 01</v>
          </cell>
          <cell r="CC1" t="str">
            <v>AHV 02</v>
          </cell>
          <cell r="CD1" t="str">
            <v>AHV 03</v>
          </cell>
          <cell r="CE1" t="str">
            <v>AHV 04</v>
          </cell>
          <cell r="CF1" t="str">
            <v>AHV 05</v>
          </cell>
          <cell r="CG1" t="str">
            <v>AHV 06</v>
          </cell>
          <cell r="CH1" t="str">
            <v>AHV 07</v>
          </cell>
          <cell r="CI1" t="str">
            <v>AHV 08</v>
          </cell>
          <cell r="CJ1" t="str">
            <v>AHV 09</v>
          </cell>
          <cell r="CK1" t="str">
            <v>AHV 10</v>
          </cell>
        </row>
        <row r="2">
          <cell r="A2" t="str">
            <v>Résume des comptes financiers de l'AVS</v>
          </cell>
          <cell r="E2" t="str">
            <v>Finanzen der AHV im Überblick</v>
          </cell>
          <cell r="AA2">
            <v>1948</v>
          </cell>
          <cell r="AB2">
            <v>1949</v>
          </cell>
          <cell r="AC2">
            <v>1950</v>
          </cell>
          <cell r="AD2">
            <v>1951</v>
          </cell>
          <cell r="AE2">
            <v>1952</v>
          </cell>
          <cell r="AF2">
            <v>1953</v>
          </cell>
          <cell r="AG2">
            <v>1954</v>
          </cell>
          <cell r="AH2">
            <v>1955</v>
          </cell>
          <cell r="AI2">
            <v>1956</v>
          </cell>
          <cell r="AJ2">
            <v>1957</v>
          </cell>
          <cell r="AK2">
            <v>1958</v>
          </cell>
          <cell r="AL2">
            <v>1959</v>
          </cell>
          <cell r="AM2">
            <v>1960</v>
          </cell>
          <cell r="AN2">
            <v>1961</v>
          </cell>
          <cell r="AO2">
            <v>1962</v>
          </cell>
          <cell r="AP2">
            <v>1963</v>
          </cell>
          <cell r="AQ2">
            <v>1964</v>
          </cell>
          <cell r="AR2">
            <v>1965</v>
          </cell>
          <cell r="AS2">
            <v>1966</v>
          </cell>
          <cell r="AT2">
            <v>1967</v>
          </cell>
          <cell r="AU2">
            <v>1968</v>
          </cell>
          <cell r="AV2">
            <v>1969</v>
          </cell>
          <cell r="AW2">
            <v>1970</v>
          </cell>
          <cell r="AX2">
            <v>1971</v>
          </cell>
          <cell r="AY2">
            <v>1972</v>
          </cell>
          <cell r="AZ2">
            <v>1973</v>
          </cell>
          <cell r="BA2">
            <v>1974</v>
          </cell>
          <cell r="BB2">
            <v>1975</v>
          </cell>
          <cell r="BC2">
            <v>1976</v>
          </cell>
          <cell r="BD2">
            <v>1977</v>
          </cell>
          <cell r="BE2">
            <v>1978</v>
          </cell>
          <cell r="BF2">
            <v>1979</v>
          </cell>
          <cell r="BG2">
            <v>1980</v>
          </cell>
          <cell r="BH2">
            <v>1981</v>
          </cell>
          <cell r="BI2">
            <v>1982</v>
          </cell>
          <cell r="BJ2">
            <v>1983</v>
          </cell>
          <cell r="BK2">
            <v>1984</v>
          </cell>
          <cell r="BL2">
            <v>1985</v>
          </cell>
          <cell r="BM2">
            <v>1986</v>
          </cell>
          <cell r="BN2">
            <v>1987</v>
          </cell>
          <cell r="BO2">
            <v>1988</v>
          </cell>
          <cell r="BP2">
            <v>1989</v>
          </cell>
          <cell r="BQ2">
            <v>1990</v>
          </cell>
          <cell r="BR2">
            <v>1991</v>
          </cell>
          <cell r="BS2">
            <v>1992</v>
          </cell>
          <cell r="BT2">
            <v>1993</v>
          </cell>
          <cell r="BU2">
            <v>1994</v>
          </cell>
          <cell r="BV2">
            <v>1995</v>
          </cell>
          <cell r="BW2">
            <v>1996</v>
          </cell>
          <cell r="BX2">
            <v>1997</v>
          </cell>
          <cell r="BY2">
            <v>1998</v>
          </cell>
          <cell r="BZ2">
            <v>1999</v>
          </cell>
          <cell r="CA2">
            <v>2000</v>
          </cell>
          <cell r="CB2">
            <v>2001</v>
          </cell>
          <cell r="CC2">
            <v>2002</v>
          </cell>
          <cell r="CD2">
            <v>2003</v>
          </cell>
          <cell r="CE2">
            <v>2004</v>
          </cell>
          <cell r="CF2">
            <v>2005</v>
          </cell>
          <cell r="CG2">
            <v>2006</v>
          </cell>
          <cell r="CH2">
            <v>2007</v>
          </cell>
          <cell r="CI2">
            <v>2008</v>
          </cell>
          <cell r="CJ2">
            <v>2009</v>
          </cell>
          <cell r="CK2">
            <v>2010</v>
          </cell>
          <cell r="CL2">
            <v>2011</v>
          </cell>
          <cell r="CM2">
            <v>38062.031123086555</v>
          </cell>
        </row>
        <row r="3">
          <cell r="A3" t="str">
            <v>Total des recettes</v>
          </cell>
          <cell r="E3" t="str">
            <v>Total Einnahmen</v>
          </cell>
          <cell r="AA3">
            <v>580.66009351000002</v>
          </cell>
          <cell r="AB3">
            <v>612.09847955000009</v>
          </cell>
          <cell r="AC3">
            <v>637.41242385999999</v>
          </cell>
          <cell r="AD3">
            <v>699.13089277999995</v>
          </cell>
          <cell r="AE3">
            <v>744.11494663999997</v>
          </cell>
          <cell r="AF3">
            <v>793.17546680999999</v>
          </cell>
          <cell r="AG3">
            <v>853.09861079999996</v>
          </cell>
          <cell r="AH3">
            <v>853.09861079999996</v>
          </cell>
          <cell r="AI3">
            <v>913.80559714999993</v>
          </cell>
          <cell r="AJ3">
            <v>964.63102073999994</v>
          </cell>
          <cell r="AK3">
            <v>975.21995655000001</v>
          </cell>
          <cell r="AL3">
            <v>1055.2706623399999</v>
          </cell>
          <cell r="AM3">
            <v>1119.1079703999999</v>
          </cell>
          <cell r="AN3">
            <v>1243.59932731</v>
          </cell>
          <cell r="AO3">
            <v>1352.69071125</v>
          </cell>
          <cell r="AP3">
            <v>1489.1203690699999</v>
          </cell>
          <cell r="AQ3">
            <v>1792.67578</v>
          </cell>
          <cell r="AR3">
            <v>1927.335462</v>
          </cell>
          <cell r="AS3">
            <v>2031.0537140000001</v>
          </cell>
          <cell r="AT3">
            <v>2174.0291520000001</v>
          </cell>
          <cell r="AU3">
            <v>2277.8686399999997</v>
          </cell>
          <cell r="AV3">
            <v>3112.649449</v>
          </cell>
          <cell r="AW3">
            <v>3433.9840900000004</v>
          </cell>
          <cell r="AX3">
            <v>3948.6375479999997</v>
          </cell>
          <cell r="AY3">
            <v>4424.2957040000001</v>
          </cell>
          <cell r="AZ3">
            <v>7138.6421169999994</v>
          </cell>
          <cell r="BA3">
            <v>8064.680241</v>
          </cell>
          <cell r="BB3">
            <v>8443.3528939999997</v>
          </cell>
          <cell r="BC3">
            <v>8780.8329889999986</v>
          </cell>
          <cell r="BD3">
            <v>9044.4014459999999</v>
          </cell>
          <cell r="BE3">
            <v>9487.2210040000009</v>
          </cell>
          <cell r="BF3">
            <v>9910.1655950000004</v>
          </cell>
          <cell r="BG3">
            <v>10895.45363</v>
          </cell>
          <cell r="BH3">
            <v>11640.457545999998</v>
          </cell>
          <cell r="BI3">
            <v>12947.665038000001</v>
          </cell>
          <cell r="BJ3">
            <v>13469.210811000001</v>
          </cell>
          <cell r="BK3">
            <v>14258.615929999998</v>
          </cell>
          <cell r="BL3">
            <v>14745.980562000001</v>
          </cell>
          <cell r="BM3">
            <v>15801.012782999998</v>
          </cell>
          <cell r="BN3">
            <v>16507.42821805739</v>
          </cell>
          <cell r="BO3">
            <v>17563.088047816356</v>
          </cell>
          <cell r="BP3">
            <v>18657.339335967343</v>
          </cell>
          <cell r="BQ3">
            <v>20350.567756271997</v>
          </cell>
          <cell r="BR3">
            <v>22028.393038899467</v>
          </cell>
          <cell r="BS3">
            <v>23182.848895476222</v>
          </cell>
          <cell r="BT3">
            <v>23887.587659730052</v>
          </cell>
          <cell r="BU3">
            <v>23964.650284055399</v>
          </cell>
          <cell r="BV3">
            <v>24542.352002964322</v>
          </cell>
          <cell r="BW3">
            <v>24771.271862968752</v>
          </cell>
          <cell r="BX3">
            <v>25214.004866297932</v>
          </cell>
          <cell r="BY3">
            <v>25315.80247276101</v>
          </cell>
          <cell r="BZ3">
            <v>27144.906775234871</v>
          </cell>
          <cell r="CA3">
            <v>28721.318912456518</v>
          </cell>
          <cell r="CB3">
            <v>30115.710491983788</v>
          </cell>
          <cell r="CC3">
            <v>30305.049477533448</v>
          </cell>
          <cell r="CD3">
            <v>31036.797389978768</v>
          </cell>
          <cell r="CE3">
            <v>31686.067194809784</v>
          </cell>
          <cell r="CF3">
            <v>32480.578402935145</v>
          </cell>
          <cell r="CG3">
            <v>33619.447634818716</v>
          </cell>
          <cell r="CH3">
            <v>35447.237582481532</v>
          </cell>
          <cell r="CI3">
            <v>36965.925316476074</v>
          </cell>
          <cell r="CJ3">
            <v>37691.830278597125</v>
          </cell>
          <cell r="CK3">
            <v>38062.031123086555</v>
          </cell>
          <cell r="CM3" t="str">
            <v>gemäss GRSV, ohne Kap.wae!</v>
          </cell>
        </row>
        <row r="4">
          <cell r="A4" t="str">
            <v xml:space="preserve">Cotisations des assurés et des employeurs </v>
          </cell>
          <cell r="E4" t="str">
            <v>Beiträge Versicherte und Arbeitgeber</v>
          </cell>
          <cell r="AA4">
            <v>417.79983986000002</v>
          </cell>
          <cell r="AB4">
            <v>436.27466244999999</v>
          </cell>
          <cell r="AC4">
            <v>458.45333385999999</v>
          </cell>
          <cell r="AD4">
            <v>501.02182553</v>
          </cell>
          <cell r="AE4">
            <v>527.55449228999998</v>
          </cell>
          <cell r="AF4">
            <v>569.99141815999997</v>
          </cell>
          <cell r="AG4">
            <v>600.39330344999996</v>
          </cell>
          <cell r="AH4">
            <v>600.39330344999996</v>
          </cell>
          <cell r="AI4">
            <v>644.69143799999995</v>
          </cell>
          <cell r="AJ4">
            <v>682.78356288999998</v>
          </cell>
          <cell r="AK4">
            <v>681.94000800000003</v>
          </cell>
          <cell r="AL4">
            <v>744.32520589000001</v>
          </cell>
          <cell r="AM4">
            <v>798.22533614999998</v>
          </cell>
          <cell r="AN4">
            <v>906.50834766000003</v>
          </cell>
          <cell r="AO4">
            <v>1004.7822285</v>
          </cell>
          <cell r="AP4">
            <v>1120.5704670699999</v>
          </cell>
          <cell r="AQ4">
            <v>1235.0714989999999</v>
          </cell>
          <cell r="AR4">
            <v>1354.5367610000001</v>
          </cell>
          <cell r="AS4">
            <v>1445.851463</v>
          </cell>
          <cell r="AT4">
            <v>1574.1514999999999</v>
          </cell>
          <cell r="AU4">
            <v>1669.871977</v>
          </cell>
          <cell r="AV4">
            <v>2271.737157</v>
          </cell>
          <cell r="AW4">
            <v>2549.9652070000002</v>
          </cell>
          <cell r="AX4">
            <v>2946.572772</v>
          </cell>
          <cell r="AY4">
            <v>3307.8552169999998</v>
          </cell>
          <cell r="AZ4">
            <v>5449.3562949999996</v>
          </cell>
          <cell r="BA4">
            <v>6284.8775679999999</v>
          </cell>
          <cell r="BB4">
            <v>6799.9948999999997</v>
          </cell>
          <cell r="BC4">
            <v>7098.4978199999996</v>
          </cell>
          <cell r="BD4">
            <v>7286.1552179999999</v>
          </cell>
          <cell r="BE4">
            <v>7541.9179910000003</v>
          </cell>
          <cell r="BF4">
            <v>7965.6179160000002</v>
          </cell>
          <cell r="BG4">
            <v>8629.4123529999997</v>
          </cell>
          <cell r="BH4">
            <v>9308.2416059999996</v>
          </cell>
          <cell r="BI4">
            <v>10063.840190999999</v>
          </cell>
          <cell r="BJ4">
            <v>10514.64047</v>
          </cell>
          <cell r="BK4">
            <v>10978.14811</v>
          </cell>
          <cell r="BL4">
            <v>11388.271307000001</v>
          </cell>
          <cell r="BM4">
            <v>12266.580091</v>
          </cell>
          <cell r="BN4">
            <v>12887.622922</v>
          </cell>
          <cell r="BO4">
            <v>13756.929768</v>
          </cell>
          <cell r="BP4">
            <v>14720.998240999999</v>
          </cell>
          <cell r="BQ4">
            <v>16029.29063</v>
          </cell>
          <cell r="BR4">
            <v>17302.046784999999</v>
          </cell>
          <cell r="BS4">
            <v>18004.722128000001</v>
          </cell>
          <cell r="BT4">
            <v>18322.074390000002</v>
          </cell>
          <cell r="BU4">
            <v>18306.90569517</v>
          </cell>
          <cell r="BV4">
            <v>18645.96812555</v>
          </cell>
          <cell r="BW4">
            <v>18746.323989560002</v>
          </cell>
          <cell r="BX4">
            <v>18588.84977646</v>
          </cell>
          <cell r="BY4">
            <v>19002.290745999999</v>
          </cell>
          <cell r="BZ4">
            <v>19576.073500999999</v>
          </cell>
          <cell r="CA4">
            <v>20481.854276999999</v>
          </cell>
          <cell r="CB4">
            <v>21600.61891094</v>
          </cell>
          <cell r="CC4">
            <v>21958.082480060002</v>
          </cell>
          <cell r="CD4">
            <v>22437.10828946</v>
          </cell>
          <cell r="CE4">
            <v>22799.484718580003</v>
          </cell>
          <cell r="CF4">
            <v>23270.561820070001</v>
          </cell>
          <cell r="CG4">
            <v>24072.300223570001</v>
          </cell>
          <cell r="CH4">
            <v>25273.547017080004</v>
          </cell>
          <cell r="CI4">
            <v>26459.15164195</v>
          </cell>
          <cell r="CJ4">
            <v>27304.822880490003</v>
          </cell>
          <cell r="CK4">
            <v>27461.454662799999</v>
          </cell>
          <cell r="CM4" t="str">
            <v>Ms, 06.04.2011</v>
          </cell>
        </row>
        <row r="5">
          <cell r="A5" t="str">
            <v>Subventions</v>
          </cell>
          <cell r="B5" t="str">
            <v>au total</v>
          </cell>
          <cell r="E5" t="str">
            <v>Beiträge der öffentlichen Hand inkl. Steueranteile</v>
          </cell>
          <cell r="AA5">
            <v>160</v>
          </cell>
          <cell r="AB5">
            <v>160</v>
          </cell>
          <cell r="AC5">
            <v>160</v>
          </cell>
          <cell r="AD5">
            <v>160</v>
          </cell>
          <cell r="AE5">
            <v>160</v>
          </cell>
          <cell r="AF5">
            <v>160</v>
          </cell>
          <cell r="AG5">
            <v>160</v>
          </cell>
          <cell r="AH5">
            <v>160</v>
          </cell>
          <cell r="AI5">
            <v>160</v>
          </cell>
          <cell r="AJ5">
            <v>160</v>
          </cell>
          <cell r="AK5">
            <v>160</v>
          </cell>
          <cell r="AL5">
            <v>160</v>
          </cell>
          <cell r="AM5">
            <v>160</v>
          </cell>
          <cell r="AN5">
            <v>160</v>
          </cell>
          <cell r="AO5">
            <v>160</v>
          </cell>
          <cell r="AP5">
            <v>160</v>
          </cell>
          <cell r="AQ5">
            <v>350</v>
          </cell>
          <cell r="AR5">
            <v>350</v>
          </cell>
          <cell r="AS5">
            <v>350</v>
          </cell>
          <cell r="AT5">
            <v>350</v>
          </cell>
          <cell r="AU5">
            <v>350</v>
          </cell>
          <cell r="AV5">
            <v>572</v>
          </cell>
          <cell r="AW5">
            <v>591</v>
          </cell>
          <cell r="AX5">
            <v>685</v>
          </cell>
          <cell r="AY5">
            <v>776</v>
          </cell>
          <cell r="AZ5">
            <v>1318</v>
          </cell>
          <cell r="BA5">
            <v>1360</v>
          </cell>
          <cell r="BB5">
            <v>1206.5</v>
          </cell>
          <cell r="BC5">
            <v>1258.872738</v>
          </cell>
          <cell r="BD5">
            <v>1350.8045689999999</v>
          </cell>
          <cell r="BE5">
            <v>1587.3611880000001</v>
          </cell>
          <cell r="BF5">
            <v>1616.522968</v>
          </cell>
          <cell r="BG5">
            <v>1930.6000800000002</v>
          </cell>
          <cell r="BH5">
            <v>1961.0859209999999</v>
          </cell>
          <cell r="BI5">
            <v>2476.9937369999998</v>
          </cell>
          <cell r="BJ5">
            <v>2515.7803220000001</v>
          </cell>
          <cell r="BK5">
            <v>2835.3884330000001</v>
          </cell>
          <cell r="BL5">
            <v>2892.7886440000002</v>
          </cell>
          <cell r="BM5">
            <v>3074.8131159999998</v>
          </cell>
          <cell r="BN5">
            <v>3141.964242</v>
          </cell>
          <cell r="BO5">
            <v>3326.2151389999999</v>
          </cell>
          <cell r="BP5">
            <v>3392.1979220000003</v>
          </cell>
          <cell r="BQ5">
            <v>3665.5329999999999</v>
          </cell>
          <cell r="BR5">
            <v>3937.6351460000001</v>
          </cell>
          <cell r="BS5">
            <v>4241.2100140000002</v>
          </cell>
          <cell r="BT5">
            <v>4522.8926000000001</v>
          </cell>
          <cell r="BU5">
            <v>4584.912163</v>
          </cell>
          <cell r="BV5">
            <v>4808.6792270000005</v>
          </cell>
          <cell r="BW5">
            <v>4963.3525310000005</v>
          </cell>
          <cell r="BX5">
            <v>5160.5048900000002</v>
          </cell>
          <cell r="BY5">
            <v>5342.9801959999995</v>
          </cell>
          <cell r="BZ5">
            <v>6727.4016959999999</v>
          </cell>
          <cell r="CA5">
            <v>7416.7901090000005</v>
          </cell>
          <cell r="CB5">
            <v>7749.5640572000011</v>
          </cell>
          <cell r="CC5">
            <v>7717.3543578099998</v>
          </cell>
          <cell r="CD5">
            <v>8050.72385545</v>
          </cell>
          <cell r="CE5">
            <v>8299.6487326700008</v>
          </cell>
          <cell r="CF5">
            <v>8595.7053076499997</v>
          </cell>
          <cell r="CG5">
            <v>8814.7515009400013</v>
          </cell>
          <cell r="CH5">
            <v>9230.4108640300001</v>
          </cell>
          <cell r="CI5">
            <v>9455.4737966299999</v>
          </cell>
          <cell r="CJ5">
            <v>9558.8627282900015</v>
          </cell>
          <cell r="CK5">
            <v>9775.7684595600003</v>
          </cell>
          <cell r="CM5" t="str">
            <v>Ms, 06.04.2011</v>
          </cell>
        </row>
        <row r="6">
          <cell r="B6" t="str">
            <v>fédérales</v>
          </cell>
          <cell r="F6" t="str">
            <v>davon Bund inkl. Steueranteile</v>
          </cell>
          <cell r="AA6">
            <v>106.666667</v>
          </cell>
          <cell r="AB6">
            <v>106.666667</v>
          </cell>
          <cell r="AC6">
            <v>106.666667</v>
          </cell>
          <cell r="AD6">
            <v>106.666667</v>
          </cell>
          <cell r="AE6">
            <v>106.666667</v>
          </cell>
          <cell r="AF6">
            <v>106.666667</v>
          </cell>
          <cell r="AG6">
            <v>106.666667</v>
          </cell>
          <cell r="AH6">
            <v>106.666667</v>
          </cell>
          <cell r="AI6">
            <v>106.666667</v>
          </cell>
          <cell r="AJ6">
            <v>106.666667</v>
          </cell>
          <cell r="AK6">
            <v>106.666667</v>
          </cell>
          <cell r="AL6">
            <v>106.666667</v>
          </cell>
          <cell r="AM6">
            <v>106.666667</v>
          </cell>
          <cell r="AN6">
            <v>106.666667</v>
          </cell>
          <cell r="AO6">
            <v>106.666667</v>
          </cell>
          <cell r="AP6">
            <v>106.666667</v>
          </cell>
          <cell r="AQ6">
            <v>262.5</v>
          </cell>
          <cell r="AR6">
            <v>262.5</v>
          </cell>
          <cell r="AS6">
            <v>262.5</v>
          </cell>
          <cell r="AT6">
            <v>262.5</v>
          </cell>
          <cell r="AU6">
            <v>262.5</v>
          </cell>
          <cell r="AV6">
            <v>429</v>
          </cell>
          <cell r="AW6">
            <v>443.25</v>
          </cell>
          <cell r="AX6">
            <v>513.75</v>
          </cell>
          <cell r="AY6">
            <v>582</v>
          </cell>
          <cell r="AZ6">
            <v>988.5</v>
          </cell>
          <cell r="BA6">
            <v>1020</v>
          </cell>
          <cell r="BB6">
            <v>780</v>
          </cell>
          <cell r="BC6">
            <v>819.27533200000005</v>
          </cell>
          <cell r="BD6">
            <v>871.80456900000001</v>
          </cell>
          <cell r="BE6">
            <v>1091.310817</v>
          </cell>
          <cell r="BF6">
            <v>1111.359541</v>
          </cell>
          <cell r="BG6">
            <v>1394.3222800000001</v>
          </cell>
          <cell r="BH6">
            <v>1416.3398299999999</v>
          </cell>
          <cell r="BI6">
            <v>1857.745304</v>
          </cell>
          <cell r="BJ6">
            <v>1886.8352420000001</v>
          </cell>
          <cell r="BK6">
            <v>2126.5413250000001</v>
          </cell>
          <cell r="BL6">
            <v>2169.5914830000002</v>
          </cell>
          <cell r="BM6">
            <v>2382.9801649999999</v>
          </cell>
          <cell r="BN6">
            <v>2513.5713940000001</v>
          </cell>
          <cell r="BO6">
            <v>2660.9721119999999</v>
          </cell>
          <cell r="BP6">
            <v>2713.7583370000002</v>
          </cell>
          <cell r="BQ6">
            <v>3115.703051</v>
          </cell>
          <cell r="BR6">
            <v>3346.989873</v>
          </cell>
          <cell r="BS6">
            <v>3605.0285119999999</v>
          </cell>
          <cell r="BT6">
            <v>3831.4950060000001</v>
          </cell>
          <cell r="BU6">
            <v>3884.0338710000001</v>
          </cell>
          <cell r="BV6">
            <v>4073.594505</v>
          </cell>
          <cell r="BW6">
            <v>4218.8496510000004</v>
          </cell>
          <cell r="BX6">
            <v>4386.4291579999999</v>
          </cell>
          <cell r="BY6">
            <v>4541.5331669999996</v>
          </cell>
          <cell r="BZ6">
            <v>5730.5159640000002</v>
          </cell>
          <cell r="CA6">
            <v>6407.7129710000008</v>
          </cell>
          <cell r="CB6">
            <v>6691.0040222000007</v>
          </cell>
          <cell r="CC6">
            <v>6658.3135338100001</v>
          </cell>
          <cell r="CD6">
            <v>6959.41594945</v>
          </cell>
          <cell r="CE6">
            <v>7192.2507626699999</v>
          </cell>
          <cell r="CF6">
            <v>7455.3969376499999</v>
          </cell>
          <cell r="CG6">
            <v>7661.5174979399999</v>
          </cell>
          <cell r="CH6">
            <v>8018.1874370300002</v>
          </cell>
          <cell r="CI6">
            <v>9455.4737966299999</v>
          </cell>
          <cell r="CJ6">
            <v>9558.8627282899997</v>
          </cell>
          <cell r="CK6">
            <v>9775.7684595600003</v>
          </cell>
          <cell r="CM6" t="str">
            <v>Ms, 06.04.2011</v>
          </cell>
        </row>
        <row r="7">
          <cell r="A7" t="str">
            <v>Intérêts</v>
          </cell>
          <cell r="E7" t="str">
            <v>Kapitalertrag (ohne Kapitalwertänderungen)</v>
          </cell>
          <cell r="AA7">
            <v>2.8602536499999998</v>
          </cell>
          <cell r="AB7">
            <v>15.823817099999999</v>
          </cell>
          <cell r="AC7">
            <v>18.959090000000003</v>
          </cell>
          <cell r="AD7">
            <v>38.109067249999995</v>
          </cell>
          <cell r="AE7">
            <v>56.560454350000001</v>
          </cell>
          <cell r="AF7">
            <v>63.184048649999994</v>
          </cell>
          <cell r="AG7">
            <v>92.705307349999998</v>
          </cell>
          <cell r="AH7">
            <v>92.705307349999998</v>
          </cell>
          <cell r="AI7">
            <v>109.11415915000001</v>
          </cell>
          <cell r="AJ7">
            <v>121.84745785</v>
          </cell>
          <cell r="AK7">
            <v>133.27994855</v>
          </cell>
          <cell r="AL7">
            <v>150.94545644999999</v>
          </cell>
          <cell r="AM7">
            <v>160.88263425</v>
          </cell>
          <cell r="AN7">
            <v>177.09097965000001</v>
          </cell>
          <cell r="AO7">
            <v>187.90848274999999</v>
          </cell>
          <cell r="AP7">
            <v>208.549902</v>
          </cell>
          <cell r="AQ7">
            <v>207.60428099999999</v>
          </cell>
          <cell r="AR7">
            <v>222.79870099999999</v>
          </cell>
          <cell r="AS7">
            <v>235.20225099999999</v>
          </cell>
          <cell r="AT7">
            <v>249.87765200000001</v>
          </cell>
          <cell r="AU7">
            <v>257.99666300000001</v>
          </cell>
          <cell r="AV7">
            <v>268.91229199999998</v>
          </cell>
          <cell r="AW7">
            <v>293.01888300000002</v>
          </cell>
          <cell r="AX7">
            <v>317.06477599999999</v>
          </cell>
          <cell r="AY7">
            <v>340.44048700000002</v>
          </cell>
          <cell r="AZ7">
            <v>371.285822</v>
          </cell>
          <cell r="BA7">
            <v>419.80267300000003</v>
          </cell>
          <cell r="BB7">
            <v>436.85799400000002</v>
          </cell>
          <cell r="BC7">
            <v>423.46243099999998</v>
          </cell>
          <cell r="BD7">
            <v>407.44165900000002</v>
          </cell>
          <cell r="BE7">
            <v>357.94182499999999</v>
          </cell>
          <cell r="BF7">
            <v>328.02471100000002</v>
          </cell>
          <cell r="BG7">
            <v>333.81246900000002</v>
          </cell>
          <cell r="BH7">
            <v>366.41719000000001</v>
          </cell>
          <cell r="BI7">
            <v>399.17351500000001</v>
          </cell>
          <cell r="BJ7">
            <v>427.25154700000002</v>
          </cell>
          <cell r="BK7">
            <v>438.55535099999997</v>
          </cell>
          <cell r="BL7">
            <v>454.94458400000002</v>
          </cell>
          <cell r="BM7">
            <v>450.51627999999999</v>
          </cell>
          <cell r="BN7">
            <v>465.01160105739081</v>
          </cell>
          <cell r="BO7">
            <v>467.88930081635448</v>
          </cell>
          <cell r="BP7">
            <v>531.89721896733886</v>
          </cell>
          <cell r="BQ7">
            <v>648.08688927199921</v>
          </cell>
          <cell r="BR7">
            <v>779.04674489946774</v>
          </cell>
          <cell r="BS7">
            <v>928.37420247622128</v>
          </cell>
          <cell r="BT7">
            <v>1029.9479477300538</v>
          </cell>
          <cell r="BU7">
            <v>1060.539028625398</v>
          </cell>
          <cell r="BV7">
            <v>1076.841150994323</v>
          </cell>
          <cell r="BW7">
            <v>1049.2454217387494</v>
          </cell>
          <cell r="BX7">
            <v>1452.821185697931</v>
          </cell>
          <cell r="BY7">
            <v>958.30283676101442</v>
          </cell>
          <cell r="BZ7">
            <v>829.44045723487056</v>
          </cell>
          <cell r="CA7">
            <v>810.46050445651474</v>
          </cell>
          <cell r="CB7">
            <v>752.72047148378374</v>
          </cell>
          <cell r="CC7">
            <v>620.21345913344953</v>
          </cell>
          <cell r="CD7">
            <v>538.52157888876195</v>
          </cell>
          <cell r="CE7">
            <v>574.96108097977435</v>
          </cell>
          <cell r="CF7">
            <v>605.14174089514586</v>
          </cell>
          <cell r="CG7">
            <v>723.62212412870554</v>
          </cell>
          <cell r="CH7">
            <v>935.63560669152332</v>
          </cell>
          <cell r="CI7">
            <v>1042.597190846076</v>
          </cell>
          <cell r="CJ7">
            <v>818.64507382712009</v>
          </cell>
          <cell r="CK7">
            <v>814.619650316562</v>
          </cell>
          <cell r="CM7" t="str">
            <v>Ms, 06.04.2011</v>
          </cell>
        </row>
        <row r="8">
          <cell r="A8" t="str">
            <v>Autres recettes  1)</v>
          </cell>
          <cell r="E8" t="str">
            <v>übrige Einnahmen</v>
          </cell>
          <cell r="AA8" t="str">
            <v>–</v>
          </cell>
          <cell r="AB8" t="str">
            <v>–</v>
          </cell>
          <cell r="AC8" t="str">
            <v>–</v>
          </cell>
          <cell r="AD8" t="str">
            <v>–</v>
          </cell>
          <cell r="AE8" t="str">
            <v>–</v>
          </cell>
          <cell r="AF8" t="str">
            <v>–</v>
          </cell>
          <cell r="AG8" t="str">
            <v>–</v>
          </cell>
          <cell r="AH8" t="str">
            <v>–</v>
          </cell>
          <cell r="AI8" t="str">
            <v>–</v>
          </cell>
          <cell r="AJ8" t="str">
            <v>–</v>
          </cell>
          <cell r="AK8" t="str">
            <v>–</v>
          </cell>
          <cell r="AL8" t="str">
            <v>–</v>
          </cell>
          <cell r="AM8" t="str">
            <v>–</v>
          </cell>
          <cell r="AN8" t="str">
            <v>–</v>
          </cell>
          <cell r="AO8" t="str">
            <v>–</v>
          </cell>
          <cell r="AP8" t="str">
            <v>–</v>
          </cell>
          <cell r="AQ8" t="str">
            <v>–</v>
          </cell>
          <cell r="AR8" t="str">
            <v>–</v>
          </cell>
          <cell r="AS8" t="str">
            <v>–</v>
          </cell>
          <cell r="AT8" t="str">
            <v>–</v>
          </cell>
          <cell r="AU8" t="str">
            <v>–</v>
          </cell>
          <cell r="AV8" t="str">
            <v>–</v>
          </cell>
          <cell r="AW8" t="str">
            <v>–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  <cell r="BB8" t="str">
            <v>–</v>
          </cell>
          <cell r="BC8" t="str">
            <v>–</v>
          </cell>
          <cell r="BD8" t="str">
            <v>–</v>
          </cell>
          <cell r="BE8" t="str">
            <v>–</v>
          </cell>
          <cell r="BF8" t="str">
            <v>–</v>
          </cell>
          <cell r="BG8">
            <v>1.628728</v>
          </cell>
          <cell r="BH8">
            <v>4.7128290000000002</v>
          </cell>
          <cell r="BI8">
            <v>7.6575949999999997</v>
          </cell>
          <cell r="BJ8">
            <v>11.538472000000001</v>
          </cell>
          <cell r="BK8">
            <v>6.5240359999999997</v>
          </cell>
          <cell r="BL8">
            <v>9.9760270000000002</v>
          </cell>
          <cell r="BM8">
            <v>9.1032960000000003</v>
          </cell>
          <cell r="BN8">
            <v>12.829452999999999</v>
          </cell>
          <cell r="BO8">
            <v>12.053839999999999</v>
          </cell>
          <cell r="BP8">
            <v>12.245953999999999</v>
          </cell>
          <cell r="BQ8">
            <v>7.6572370000000003</v>
          </cell>
          <cell r="BR8">
            <v>9.6643629999999998</v>
          </cell>
          <cell r="BS8">
            <v>8.5425509999999996</v>
          </cell>
          <cell r="BT8">
            <v>12.672722</v>
          </cell>
          <cell r="BU8">
            <v>12.293397260000001</v>
          </cell>
          <cell r="BV8">
            <v>10.86349942</v>
          </cell>
          <cell r="BW8">
            <v>12.349920669999999</v>
          </cell>
          <cell r="BX8">
            <v>11.82901414</v>
          </cell>
          <cell r="BY8">
            <v>12.228694000000001</v>
          </cell>
          <cell r="BZ8">
            <v>11.991121</v>
          </cell>
          <cell r="CA8">
            <v>12.214022</v>
          </cell>
          <cell r="CB8">
            <v>12.80705236</v>
          </cell>
          <cell r="CC8">
            <v>9.3991805300000006</v>
          </cell>
          <cell r="CD8">
            <v>10.443666180000001</v>
          </cell>
          <cell r="CE8">
            <v>11.972662580000001</v>
          </cell>
          <cell r="CF8">
            <v>9.1695343199999986</v>
          </cell>
          <cell r="CG8">
            <v>8.7737861800000001</v>
          </cell>
          <cell r="CH8">
            <v>7.6440946799999985</v>
          </cell>
          <cell r="CI8">
            <v>8.7026870499999998</v>
          </cell>
          <cell r="CJ8">
            <v>9.4995959899999995</v>
          </cell>
          <cell r="CK8">
            <v>10.18835041</v>
          </cell>
          <cell r="CM8" t="str">
            <v>Ms, 06.04.2011</v>
          </cell>
        </row>
        <row r="9">
          <cell r="A9" t="str">
            <v>Structure des recettes en %</v>
          </cell>
          <cell r="E9" t="str">
            <v>Struktur der Einnahmen in %</v>
          </cell>
          <cell r="CN9">
            <v>0</v>
          </cell>
        </row>
        <row r="10">
          <cell r="A10" t="str">
            <v xml:space="preserve">Cotisations des assurés et des employeurs </v>
          </cell>
          <cell r="E10" t="str">
            <v>Beiträge Versicherte und Arbeitgeber</v>
          </cell>
          <cell r="AA10">
            <v>0.71952566489366421</v>
          </cell>
          <cell r="AB10">
            <v>0.71275240345432411</v>
          </cell>
          <cell r="AC10">
            <v>0.71924128978178459</v>
          </cell>
          <cell r="AD10">
            <v>0.71663522625606502</v>
          </cell>
          <cell r="AE10">
            <v>0.70896908424180449</v>
          </cell>
          <cell r="AF10">
            <v>0.71861957663970166</v>
          </cell>
          <cell r="AG10">
            <v>0.70377948791520872</v>
          </cell>
          <cell r="AH10">
            <v>0.70377948791520872</v>
          </cell>
          <cell r="AI10">
            <v>0.70550173911243264</v>
          </cell>
          <cell r="AJ10">
            <v>0.70781837636344558</v>
          </cell>
          <cell r="AK10">
            <v>0.69926789686756852</v>
          </cell>
          <cell r="AL10">
            <v>0.70534056565118863</v>
          </cell>
          <cell r="AM10">
            <v>0.71326927987537458</v>
          </cell>
          <cell r="AN10">
            <v>0.72893923931339411</v>
          </cell>
          <cell r="AO10">
            <v>0.74280263784135592</v>
          </cell>
          <cell r="AP10">
            <v>0.75250496222130758</v>
          </cell>
          <cell r="AQ10">
            <v>0.68895419505249289</v>
          </cell>
          <cell r="AR10">
            <v>0.70280280091686498</v>
          </cell>
          <cell r="AS10">
            <v>0.71187258762965433</v>
          </cell>
          <cell r="AT10">
            <v>0.724071017424885</v>
          </cell>
          <cell r="AU10">
            <v>0.73308528317945509</v>
          </cell>
          <cell r="AV10">
            <v>0.72984034798066977</v>
          </cell>
          <cell r="AW10">
            <v>0.74256756588525719</v>
          </cell>
          <cell r="AX10">
            <v>0.74622518176996278</v>
          </cell>
          <cell r="AY10">
            <v>0.74765690141582808</v>
          </cell>
          <cell r="AZ10">
            <v>0.7633603430017698</v>
          </cell>
          <cell r="BA10">
            <v>0.77930895958507229</v>
          </cell>
          <cell r="BB10">
            <v>0.80536665769734672</v>
          </cell>
          <cell r="BC10">
            <v>0.80840824884068418</v>
          </cell>
          <cell r="BD10">
            <v>0.80559838719038657</v>
          </cell>
          <cell r="BE10">
            <v>0.79495544457330314</v>
          </cell>
          <cell r="BF10">
            <v>0.80378252408001261</v>
          </cell>
          <cell r="BG10">
            <v>0.79201955660105905</v>
          </cell>
          <cell r="BH10">
            <v>0.79964568138462766</v>
          </cell>
          <cell r="BI10">
            <v>0.77727066320172122</v>
          </cell>
          <cell r="BJ10">
            <v>0.78064265364478003</v>
          </cell>
          <cell r="BK10">
            <v>0.76993083788041983</v>
          </cell>
          <cell r="BL10">
            <v>0.77229664443931745</v>
          </cell>
          <cell r="BM10">
            <v>0.77631606653703711</v>
          </cell>
          <cell r="BN10">
            <v>0.78071658115116305</v>
          </cell>
          <cell r="BO10">
            <v>0.78328650010442891</v>
          </cell>
          <cell r="BP10">
            <v>0.78901916162403052</v>
          </cell>
          <cell r="BQ10">
            <v>0.78765815391365723</v>
          </cell>
          <cell r="BR10">
            <v>0.78544298508051336</v>
          </cell>
          <cell r="BS10">
            <v>0.77663975679509123</v>
          </cell>
          <cell r="BT10">
            <v>0.76701233506669864</v>
          </cell>
          <cell r="BU10">
            <v>0.76391290831188496</v>
          </cell>
          <cell r="BV10">
            <v>0.75974658513975624</v>
          </cell>
          <cell r="BW10">
            <v>0.75677680553756277</v>
          </cell>
          <cell r="BX10">
            <v>0.73724304706971067</v>
          </cell>
          <cell r="BY10">
            <v>0.75060985194705376</v>
          </cell>
          <cell r="BZ10">
            <v>0.72116930307013805</v>
          </cell>
          <cell r="CA10">
            <v>0.71312373708983678</v>
          </cell>
          <cell r="CB10">
            <v>0.71725416927120689</v>
          </cell>
          <cell r="CC10">
            <v>0.72456844184790248</v>
          </cell>
          <cell r="CD10">
            <v>0.72291957213035596</v>
          </cell>
          <cell r="CE10">
            <v>0.71954290125076126</v>
          </cell>
          <cell r="CF10">
            <v>0.71644542567527458</v>
          </cell>
          <cell r="CG10">
            <v>0.71602307346177207</v>
          </cell>
          <cell r="CH10">
            <v>0.71299059505755413</v>
          </cell>
          <cell r="CI10">
            <v>0.71577138717414701</v>
          </cell>
          <cell r="CJ10">
            <v>0.724422843854169</v>
          </cell>
          <cell r="CK10">
            <v>0.7214920973080502</v>
          </cell>
          <cell r="CM10" t="str">
            <v>Ms, 06.04.2011</v>
          </cell>
        </row>
        <row r="11">
          <cell r="A11" t="str">
            <v>Subventions</v>
          </cell>
          <cell r="E11" t="str">
            <v>Beiträge der öffentlichen Hand</v>
          </cell>
          <cell r="AA11">
            <v>0.27554846938563465</v>
          </cell>
          <cell r="AB11">
            <v>0.26139584616780637</v>
          </cell>
          <cell r="AC11">
            <v>0.25101487515897886</v>
          </cell>
          <cell r="AD11">
            <v>0.22885557147071778</v>
          </cell>
          <cell r="AE11">
            <v>0.21502054315999031</v>
          </cell>
          <cell r="AF11">
            <v>0.20172081297911218</v>
          </cell>
          <cell r="AG11">
            <v>0.18755158896573368</v>
          </cell>
          <cell r="AH11">
            <v>0.18755158896573368</v>
          </cell>
          <cell r="AI11">
            <v>0.17509194570378214</v>
          </cell>
          <cell r="AJ11">
            <v>0.16586652985434658</v>
          </cell>
          <cell r="AK11">
            <v>0.16406555149468655</v>
          </cell>
          <cell r="AL11">
            <v>0.15161986939465322</v>
          </cell>
          <cell r="AM11">
            <v>0.1429710128351705</v>
          </cell>
          <cell r="AN11">
            <v>0.12865880230579746</v>
          </cell>
          <cell r="AO11">
            <v>0.11828276683599501</v>
          </cell>
          <cell r="AP11">
            <v>0.1074459817509076</v>
          </cell>
          <cell r="AQ11">
            <v>0.19523887359040462</v>
          </cell>
          <cell r="AR11">
            <v>0.18159786238603437</v>
          </cell>
          <cell r="AS11">
            <v>0.17232434454463669</v>
          </cell>
          <cell r="AT11">
            <v>0.1609914014621272</v>
          </cell>
          <cell r="AU11">
            <v>0.15365240727841095</v>
          </cell>
          <cell r="AV11">
            <v>0.18376627672729617</v>
          </cell>
          <cell r="AW11">
            <v>0.17210330173661345</v>
          </cell>
          <cell r="AX11">
            <v>0.17347755818888852</v>
          </cell>
          <cell r="AY11">
            <v>0.17539514804546616</v>
          </cell>
          <cell r="AZ11">
            <v>0.18462895021187684</v>
          </cell>
          <cell r="BA11">
            <v>0.16863656826539764</v>
          </cell>
          <cell r="BB11">
            <v>0.14289347077478673</v>
          </cell>
          <cell r="BC11">
            <v>0.14336598128868025</v>
          </cell>
          <cell r="BD11">
            <v>0.14935256656452486</v>
          </cell>
          <cell r="BE11">
            <v>0.16731571735608741</v>
          </cell>
          <cell r="BF11">
            <v>0.16311765454409644</v>
          </cell>
          <cell r="BG11">
            <v>0.17719318034489218</v>
          </cell>
          <cell r="BH11">
            <v>0.16847154961480756</v>
          </cell>
          <cell r="BI11">
            <v>0.19130814164023321</v>
          </cell>
          <cell r="BJ11">
            <v>0.18678008365162857</v>
          </cell>
          <cell r="BK11">
            <v>0.1988543942076712</v>
          </cell>
          <cell r="BL11">
            <v>0.19617472244976639</v>
          </cell>
          <cell r="BM11">
            <v>0.19459595142585615</v>
          </cell>
          <cell r="BN11">
            <v>0.19033638677665257</v>
          </cell>
          <cell r="BO11">
            <v>0.18938669156268068</v>
          </cell>
          <cell r="BP11">
            <v>0.18181573808118348</v>
          </cell>
          <cell r="BQ11">
            <v>0.18011944648916692</v>
          </cell>
          <cell r="BR11">
            <v>0.17875271877738039</v>
          </cell>
          <cell r="BS11">
            <v>0.18294602329171061</v>
          </cell>
          <cell r="BT11">
            <v>0.18934070130592301</v>
          </cell>
          <cell r="BU11">
            <v>0.19131980265326543</v>
          </cell>
          <cell r="BV11">
            <v>0.19593391971638208</v>
          </cell>
          <cell r="BW11">
            <v>0.20036728668824838</v>
          </cell>
          <cell r="BX11">
            <v>0.20466819600315622</v>
          </cell>
          <cell r="BY11">
            <v>0.21105316340451283</v>
          </cell>
          <cell r="BZ11">
            <v>0.24783292688032416</v>
          </cell>
          <cell r="CA11">
            <v>0.25823292208852278</v>
          </cell>
          <cell r="CB11">
            <v>0.25732629018540948</v>
          </cell>
          <cell r="CC11">
            <v>0.25465572539425274</v>
          </cell>
          <cell r="CD11">
            <v>0.25939286693444202</v>
          </cell>
          <cell r="CE11">
            <v>0.26193369728223936</v>
          </cell>
          <cell r="CF11">
            <v>0.26464138664701975</v>
          </cell>
          <cell r="CG11">
            <v>0.26219203827164639</v>
          </cell>
          <cell r="CH11">
            <v>0.26039859502597135</v>
          </cell>
          <cell r="CI11">
            <v>0.25578891142799565</v>
          </cell>
          <cell r="CJ11">
            <v>0.25360569273596384</v>
          </cell>
          <cell r="CK11">
            <v>0.25683780321514427</v>
          </cell>
          <cell r="CM11" t="str">
            <v>Ms, 06.04.2011</v>
          </cell>
        </row>
        <row r="12">
          <cell r="A12" t="str">
            <v>Intérêts</v>
          </cell>
          <cell r="E12" t="str">
            <v>Kapitalertrag (ohne Kapitalwertänderungen)</v>
          </cell>
          <cell r="AA12">
            <v>4.9258657207010923E-3</v>
          </cell>
          <cell r="AB12">
            <v>2.5851750377869399E-2</v>
          </cell>
          <cell r="AC12">
            <v>2.9743835059236532E-2</v>
          </cell>
          <cell r="AD12">
            <v>5.4509202273217275E-2</v>
          </cell>
          <cell r="AE12">
            <v>7.6010372598205228E-2</v>
          </cell>
          <cell r="AF12">
            <v>7.9659610381186088E-2</v>
          </cell>
          <cell r="AG12">
            <v>0.10866892311905756</v>
          </cell>
          <cell r="AH12">
            <v>0.10866892311905756</v>
          </cell>
          <cell r="AI12">
            <v>0.11940631518378528</v>
          </cell>
          <cell r="AJ12">
            <v>0.12631509378220787</v>
          </cell>
          <cell r="AK12">
            <v>0.13666655163774499</v>
          </cell>
          <cell r="AL12">
            <v>0.14303956495415823</v>
          </cell>
          <cell r="AM12">
            <v>0.14375970728945495</v>
          </cell>
          <cell r="AN12">
            <v>0.14240195838080844</v>
          </cell>
          <cell r="AO12">
            <v>0.13891459532264899</v>
          </cell>
          <cell r="AP12">
            <v>0.14004905602778481</v>
          </cell>
          <cell r="AQ12">
            <v>0.11580693135710239</v>
          </cell>
          <cell r="AR12">
            <v>0.11559933669710062</v>
          </cell>
          <cell r="AS12">
            <v>0.1158030678257089</v>
          </cell>
          <cell r="AT12">
            <v>0.11493758111298777</v>
          </cell>
          <cell r="AU12">
            <v>0.11326230954213411</v>
          </cell>
          <cell r="AV12">
            <v>8.6393375292034044E-2</v>
          </cell>
          <cell r="AW12">
            <v>8.5329132378129335E-2</v>
          </cell>
          <cell r="AX12">
            <v>8.029726004114876E-2</v>
          </cell>
          <cell r="AY12">
            <v>7.6947950538705678E-2</v>
          </cell>
          <cell r="AZ12">
            <v>5.2010706786353389E-2</v>
          </cell>
          <cell r="BA12">
            <v>5.205447214953008E-2</v>
          </cell>
          <cell r="BB12">
            <v>5.1739871527866528E-2</v>
          </cell>
          <cell r="BC12">
            <v>4.8225769870635683E-2</v>
          </cell>
          <cell r="BD12">
            <v>4.5049046245088577E-2</v>
          </cell>
          <cell r="BE12">
            <v>3.7728838070609359E-2</v>
          </cell>
          <cell r="BF12">
            <v>3.3099821375890945E-2</v>
          </cell>
          <cell r="BG12">
            <v>3.0637776116165253E-2</v>
          </cell>
          <cell r="BH12">
            <v>3.1477902698585219E-2</v>
          </cell>
          <cell r="BI12">
            <v>3.0829768443072073E-2</v>
          </cell>
          <cell r="BJ12">
            <v>3.1720607316582598E-2</v>
          </cell>
          <cell r="BK12">
            <v>3.0757217471387495E-2</v>
          </cell>
          <cell r="BL12">
            <v>3.0852107941358616E-2</v>
          </cell>
          <cell r="BM12">
            <v>2.8511860991891715E-2</v>
          </cell>
          <cell r="BN12">
            <v>2.8169839354425727E-2</v>
          </cell>
          <cell r="BO12">
            <v>2.6640491668805808E-2</v>
          </cell>
          <cell r="BP12">
            <v>2.8508739075241842E-2</v>
          </cell>
          <cell r="BQ12">
            <v>3.1846133092392981E-2</v>
          </cell>
          <cell r="BR12">
            <v>3.5365573127543432E-2</v>
          </cell>
          <cell r="BS12">
            <v>4.0045734096872766E-2</v>
          </cell>
          <cell r="BT12">
            <v>4.3116448692990084E-2</v>
          </cell>
          <cell r="BU12">
            <v>4.4254308577622574E-2</v>
          </cell>
          <cell r="BV12">
            <v>4.3876852180437222E-2</v>
          </cell>
          <cell r="BW12">
            <v>4.2357349575872803E-2</v>
          </cell>
          <cell r="BX12">
            <v>5.7619612330599299E-2</v>
          </cell>
          <cell r="BY12">
            <v>3.7853938771726374E-2</v>
          </cell>
          <cell r="BZ12">
            <v>3.0556025264805643E-2</v>
          </cell>
          <cell r="CA12">
            <v>2.8218081033354485E-2</v>
          </cell>
          <cell r="CB12">
            <v>2.4994279038648058E-2</v>
          </cell>
          <cell r="CC12">
            <v>2.0465680466657636E-2</v>
          </cell>
          <cell r="CD12">
            <v>1.7351067899249201E-2</v>
          </cell>
          <cell r="CE12">
            <v>1.8145548876256679E-2</v>
          </cell>
          <cell r="CF12">
            <v>1.8630879456274139E-2</v>
          </cell>
          <cell r="CG12">
            <v>2.1523914729023402E-2</v>
          </cell>
          <cell r="CH12">
            <v>2.6395162796943199E-2</v>
          </cell>
          <cell r="CI12">
            <v>2.820427682846019E-2</v>
          </cell>
          <cell r="CJ12">
            <v>2.171943011989997E-2</v>
          </cell>
          <cell r="CK12">
            <v>2.1402421948587335E-2</v>
          </cell>
          <cell r="CM12" t="str">
            <v>Ms, 06.04.2011</v>
          </cell>
        </row>
        <row r="13">
          <cell r="A13" t="str">
            <v>Autres recettes 1)</v>
          </cell>
          <cell r="E13" t="str">
            <v>übrige Einnahmen</v>
          </cell>
          <cell r="AA13" t="str">
            <v>–</v>
          </cell>
          <cell r="AB13" t="str">
            <v>–</v>
          </cell>
          <cell r="AC13" t="str">
            <v>–</v>
          </cell>
          <cell r="AD13" t="str">
            <v>–</v>
          </cell>
          <cell r="AE13" t="str">
            <v>–</v>
          </cell>
          <cell r="AF13" t="str">
            <v>–</v>
          </cell>
          <cell r="AG13" t="str">
            <v>–</v>
          </cell>
          <cell r="AH13" t="str">
            <v>–</v>
          </cell>
          <cell r="AI13" t="str">
            <v>–</v>
          </cell>
          <cell r="AJ13" t="str">
            <v>–</v>
          </cell>
          <cell r="AK13" t="str">
            <v>–</v>
          </cell>
          <cell r="AL13" t="str">
            <v>–</v>
          </cell>
          <cell r="AM13" t="str">
            <v>–</v>
          </cell>
          <cell r="AN13" t="str">
            <v>–</v>
          </cell>
          <cell r="AO13" t="str">
            <v>–</v>
          </cell>
          <cell r="AP13" t="str">
            <v>–</v>
          </cell>
          <cell r="AQ13" t="str">
            <v>–</v>
          </cell>
          <cell r="AR13" t="str">
            <v>–</v>
          </cell>
          <cell r="AS13" t="str">
            <v>–</v>
          </cell>
          <cell r="AT13" t="str">
            <v>–</v>
          </cell>
          <cell r="AU13" t="str">
            <v>–</v>
          </cell>
          <cell r="AV13" t="str">
            <v>–</v>
          </cell>
          <cell r="AW13" t="str">
            <v>–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  <cell r="BB13" t="str">
            <v>–</v>
          </cell>
          <cell r="BC13" t="str">
            <v>–</v>
          </cell>
          <cell r="BD13" t="str">
            <v>–</v>
          </cell>
          <cell r="BE13" t="str">
            <v>–</v>
          </cell>
          <cell r="BF13" t="str">
            <v>–</v>
          </cell>
          <cell r="BG13">
            <v>1.4948693788346653E-4</v>
          </cell>
          <cell r="BH13">
            <v>4.0486630197963876E-4</v>
          </cell>
          <cell r="BI13">
            <v>5.9142671497337818E-4</v>
          </cell>
          <cell r="BJ13">
            <v>8.5665538700877637E-4</v>
          </cell>
          <cell r="BK13">
            <v>4.5755044052161385E-4</v>
          </cell>
          <cell r="BL13">
            <v>6.7652516955759158E-4</v>
          </cell>
          <cell r="BM13">
            <v>5.7612104521515602E-4</v>
          </cell>
          <cell r="BN13">
            <v>7.7719271775878005E-4</v>
          </cell>
          <cell r="BO13">
            <v>6.8631666408451846E-4</v>
          </cell>
          <cell r="BP13">
            <v>6.5636121954390514E-4</v>
          </cell>
          <cell r="BQ13">
            <v>3.7626650478289766E-4</v>
          </cell>
          <cell r="BR13">
            <v>4.3872301456279213E-4</v>
          </cell>
          <cell r="BS13">
            <v>3.6848581632548827E-4</v>
          </cell>
          <cell r="BT13">
            <v>5.305149343884485E-4</v>
          </cell>
          <cell r="BU13">
            <v>5.1298045722700442E-4</v>
          </cell>
          <cell r="BV13">
            <v>4.4264296342452688E-4</v>
          </cell>
          <cell r="BW13">
            <v>4.9855819831609984E-4</v>
          </cell>
          <cell r="BX13">
            <v>4.6914459653377567E-4</v>
          </cell>
          <cell r="BY13">
            <v>4.8304587670715488E-4</v>
          </cell>
          <cell r="BZ13">
            <v>4.4174478473213495E-4</v>
          </cell>
          <cell r="CA13">
            <v>4.2525978828579297E-4</v>
          </cell>
          <cell r="CB13">
            <v>4.2526150473550959E-4</v>
          </cell>
          <cell r="CC13">
            <v>3.1015229118725091E-4</v>
          </cell>
          <cell r="CD13">
            <v>3.3649303595261008E-4</v>
          </cell>
          <cell r="CE13">
            <v>3.7785259074250583E-4</v>
          </cell>
          <cell r="CF13">
            <v>2.8230822143153039E-4</v>
          </cell>
          <cell r="CG13">
            <v>2.609735375578639E-4</v>
          </cell>
          <cell r="CH13">
            <v>2.156471195311932E-4</v>
          </cell>
          <cell r="CI13">
            <v>2.3542456939718825E-4</v>
          </cell>
          <cell r="CJ13">
            <v>2.5203328996719579E-4</v>
          </cell>
          <cell r="CK13">
            <v>2.6767752821840995E-4</v>
          </cell>
          <cell r="CM13" t="str">
            <v>Ms, 06.04.2011</v>
          </cell>
        </row>
        <row r="14">
          <cell r="A14" t="str">
            <v>Total</v>
          </cell>
          <cell r="E14" t="str">
            <v>Total</v>
          </cell>
          <cell r="AA14">
            <v>0.99999999999999989</v>
          </cell>
          <cell r="AB14">
            <v>0.99999999999999989</v>
          </cell>
          <cell r="AC14">
            <v>1</v>
          </cell>
          <cell r="AD14">
            <v>1</v>
          </cell>
          <cell r="AE14">
            <v>1</v>
          </cell>
          <cell r="AF14">
            <v>0.99999999999999989</v>
          </cell>
          <cell r="AG14">
            <v>0.99999999999999989</v>
          </cell>
          <cell r="AH14">
            <v>0.99999999999999989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Q14">
            <v>0.99999999999999989</v>
          </cell>
          <cell r="AR14">
            <v>1</v>
          </cell>
          <cell r="AS14">
            <v>1</v>
          </cell>
          <cell r="AT14">
            <v>1</v>
          </cell>
          <cell r="AU14">
            <v>1.0000000000000002</v>
          </cell>
          <cell r="AV14">
            <v>1</v>
          </cell>
          <cell r="AW14">
            <v>1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  <cell r="BB14">
            <v>1</v>
          </cell>
          <cell r="BC14">
            <v>1.0000000000000002</v>
          </cell>
          <cell r="BD14">
            <v>1</v>
          </cell>
          <cell r="BE14">
            <v>0.99999999999999989</v>
          </cell>
          <cell r="BF14">
            <v>1</v>
          </cell>
          <cell r="BG14">
            <v>0.99999999999999989</v>
          </cell>
          <cell r="BH14">
            <v>1</v>
          </cell>
          <cell r="BI14">
            <v>0.99999999999999989</v>
          </cell>
          <cell r="BJ14">
            <v>0.99999999999999989</v>
          </cell>
          <cell r="BK14">
            <v>1</v>
          </cell>
          <cell r="BL14">
            <v>1</v>
          </cell>
          <cell r="BM14">
            <v>1.0000000000000002</v>
          </cell>
          <cell r="BN14">
            <v>1.0000000000000002</v>
          </cell>
          <cell r="BO14">
            <v>0.99999999999999989</v>
          </cell>
          <cell r="BP14">
            <v>0.99999999999999978</v>
          </cell>
          <cell r="BQ14">
            <v>1</v>
          </cell>
          <cell r="BR14">
            <v>1</v>
          </cell>
          <cell r="BS14">
            <v>1</v>
          </cell>
          <cell r="BT14">
            <v>1</v>
          </cell>
          <cell r="BU14">
            <v>1</v>
          </cell>
          <cell r="BV14">
            <v>1</v>
          </cell>
          <cell r="BW14">
            <v>1</v>
          </cell>
          <cell r="BX14">
            <v>1</v>
          </cell>
          <cell r="BY14">
            <v>1.0000000000000002</v>
          </cell>
          <cell r="BZ14">
            <v>0.99999999999999989</v>
          </cell>
          <cell r="CA14">
            <v>0.99999999999999978</v>
          </cell>
          <cell r="CB14">
            <v>0.99999999999999989</v>
          </cell>
          <cell r="CC14">
            <v>1.0000000000000002</v>
          </cell>
          <cell r="CD14">
            <v>0.99999999999999978</v>
          </cell>
          <cell r="CE14">
            <v>0.99999999999999978</v>
          </cell>
          <cell r="CF14">
            <v>1</v>
          </cell>
          <cell r="CG14">
            <v>0.99999999999999967</v>
          </cell>
          <cell r="CH14">
            <v>0.99999999999999978</v>
          </cell>
          <cell r="CI14">
            <v>1</v>
          </cell>
          <cell r="CJ14">
            <v>1</v>
          </cell>
          <cell r="CK14">
            <v>1.0000000000000002</v>
          </cell>
          <cell r="CM14" t="str">
            <v>Ms, 06.04.2011</v>
          </cell>
        </row>
        <row r="15">
          <cell r="A15" t="str">
            <v>Total des dépenses</v>
          </cell>
          <cell r="E15" t="str">
            <v>Total Ausgaben</v>
          </cell>
          <cell r="AA15">
            <v>126.8210237</v>
          </cell>
          <cell r="AB15">
            <v>147.20925500000001</v>
          </cell>
          <cell r="AC15">
            <v>170.28961699999999</v>
          </cell>
          <cell r="AD15">
            <v>220.61931329000001</v>
          </cell>
          <cell r="AE15">
            <v>249.87858657999999</v>
          </cell>
          <cell r="AF15">
            <v>267.59064133999999</v>
          </cell>
          <cell r="AG15">
            <v>383.21540959999999</v>
          </cell>
          <cell r="AH15">
            <v>383.21540959999999</v>
          </cell>
          <cell r="AI15">
            <v>492.77801513000003</v>
          </cell>
          <cell r="AJ15">
            <v>627.2774290000001</v>
          </cell>
          <cell r="AK15">
            <v>665.14624199999992</v>
          </cell>
          <cell r="AL15">
            <v>700.38101200000006</v>
          </cell>
          <cell r="AM15">
            <v>733.38916999999992</v>
          </cell>
          <cell r="AN15">
            <v>861.16331455</v>
          </cell>
          <cell r="AO15">
            <v>998.29362645000003</v>
          </cell>
          <cell r="AP15">
            <v>1043.40046095</v>
          </cell>
          <cell r="AQ15">
            <v>1610.0966800000001</v>
          </cell>
          <cell r="AR15">
            <v>1683.529857</v>
          </cell>
          <cell r="AS15">
            <v>1741.2553762999999</v>
          </cell>
          <cell r="AT15">
            <v>1991.6677399999999</v>
          </cell>
          <cell r="AU15">
            <v>2066.4915711499998</v>
          </cell>
          <cell r="AV15">
            <v>2897.1582715999998</v>
          </cell>
          <cell r="AW15">
            <v>2999.8712425000003</v>
          </cell>
          <cell r="AX15">
            <v>3406.8473895000002</v>
          </cell>
          <cell r="AY15">
            <v>3808.9942798500001</v>
          </cell>
          <cell r="AZ15">
            <v>6486.803637</v>
          </cell>
          <cell r="BA15">
            <v>7271.4001820000003</v>
          </cell>
          <cell r="BB15">
            <v>8612.1290329999993</v>
          </cell>
          <cell r="BC15">
            <v>8996.4732308000002</v>
          </cell>
          <cell r="BD15">
            <v>9683.7678125000002</v>
          </cell>
          <cell r="BE15">
            <v>9918.267296</v>
          </cell>
          <cell r="BF15">
            <v>10097.329362999997</v>
          </cell>
          <cell r="BG15">
            <v>10725.552830999999</v>
          </cell>
          <cell r="BH15">
            <v>10894.935945599998</v>
          </cell>
          <cell r="BI15">
            <v>12384.966945000002</v>
          </cell>
          <cell r="BJ15">
            <v>12578.901615999999</v>
          </cell>
          <cell r="BK15">
            <v>14176.941472999997</v>
          </cell>
          <cell r="BL15">
            <v>14463.942359000001</v>
          </cell>
          <cell r="BM15">
            <v>15374.065585999999</v>
          </cell>
          <cell r="BN15">
            <v>15709.821206000001</v>
          </cell>
          <cell r="BO15">
            <v>16631.075696999997</v>
          </cell>
          <cell r="BP15">
            <v>16960.989599999997</v>
          </cell>
          <cell r="BQ15">
            <v>18327.665002909998</v>
          </cell>
          <cell r="BR15">
            <v>19688.175720880005</v>
          </cell>
          <cell r="BS15">
            <v>21206.050069159995</v>
          </cell>
          <cell r="BT15">
            <v>23046.586512999998</v>
          </cell>
          <cell r="BU15">
            <v>23362.609753090004</v>
          </cell>
          <cell r="BV15">
            <v>24502.824111419995</v>
          </cell>
          <cell r="BW15">
            <v>24816.76264999</v>
          </cell>
          <cell r="BX15">
            <v>25802.52445628</v>
          </cell>
          <cell r="BY15">
            <v>26714.905546499998</v>
          </cell>
          <cell r="BZ15">
            <v>27386.966888000003</v>
          </cell>
          <cell r="CA15">
            <v>27721.899415</v>
          </cell>
          <cell r="CB15">
            <v>29081.319635069995</v>
          </cell>
          <cell r="CC15">
            <v>29094.528135780005</v>
          </cell>
          <cell r="CD15">
            <v>29980.986434589999</v>
          </cell>
          <cell r="CE15">
            <v>30423.02114782</v>
          </cell>
          <cell r="CF15">
            <v>31327.153060760003</v>
          </cell>
          <cell r="CG15">
            <v>31682.252830360001</v>
          </cell>
          <cell r="CH15">
            <v>33302.841433559995</v>
          </cell>
          <cell r="CI15">
            <v>33877.951444049999</v>
          </cell>
          <cell r="CJ15">
            <v>35786.632737550004</v>
          </cell>
          <cell r="CK15">
            <v>36604.056835240001</v>
          </cell>
          <cell r="CM15" t="str">
            <v>Ms, 06.04.2011</v>
          </cell>
        </row>
        <row r="16">
          <cell r="A16" t="str">
            <v>Prestations sociales</v>
          </cell>
          <cell r="E16" t="str">
            <v>Sozialleistungen</v>
          </cell>
          <cell r="AA16">
            <v>121.884112</v>
          </cell>
          <cell r="AB16">
            <v>141.12961000000001</v>
          </cell>
          <cell r="AC16">
            <v>164.475742</v>
          </cell>
          <cell r="AD16">
            <v>214.91529700000001</v>
          </cell>
          <cell r="AE16">
            <v>241.03705099999999</v>
          </cell>
          <cell r="AF16">
            <v>260.74972700000001</v>
          </cell>
          <cell r="AG16">
            <v>373.12884500000001</v>
          </cell>
          <cell r="AH16">
            <v>373.12884500000001</v>
          </cell>
          <cell r="AI16">
            <v>482.59228400000001</v>
          </cell>
          <cell r="AJ16">
            <v>617.21170700000005</v>
          </cell>
          <cell r="AK16">
            <v>654.82313999999997</v>
          </cell>
          <cell r="AL16">
            <v>689.54853500000002</v>
          </cell>
          <cell r="AM16">
            <v>721.06467599999996</v>
          </cell>
          <cell r="AN16">
            <v>848.42554700000005</v>
          </cell>
          <cell r="AO16">
            <v>987.49400400000002</v>
          </cell>
          <cell r="AP16">
            <v>1031.3027400000001</v>
          </cell>
          <cell r="AQ16">
            <v>1598.078025</v>
          </cell>
          <cell r="AR16">
            <v>1670.600062</v>
          </cell>
          <cell r="AS16">
            <v>1728.4767939999999</v>
          </cell>
          <cell r="AT16">
            <v>1978.391905</v>
          </cell>
          <cell r="AU16">
            <v>2051.5669459999999</v>
          </cell>
          <cell r="AV16">
            <v>2878.8701259999998</v>
          </cell>
          <cell r="AW16">
            <v>2982.9787520000004</v>
          </cell>
          <cell r="AX16">
            <v>3389.7111070000001</v>
          </cell>
          <cell r="AY16">
            <v>3790.076333</v>
          </cell>
          <cell r="AZ16">
            <v>6461.244256</v>
          </cell>
          <cell r="BA16">
            <v>7237.8016600000001</v>
          </cell>
          <cell r="BB16">
            <v>8574.842967999999</v>
          </cell>
          <cell r="BC16">
            <v>8956.2946150000007</v>
          </cell>
          <cell r="BD16">
            <v>9639.7567990000007</v>
          </cell>
          <cell r="BE16">
            <v>9875.734058</v>
          </cell>
          <cell r="BF16">
            <v>10052.898946999998</v>
          </cell>
          <cell r="BG16">
            <v>10677.153060999999</v>
          </cell>
          <cell r="BH16">
            <v>10843.628092599998</v>
          </cell>
          <cell r="BI16">
            <v>12337.603226000001</v>
          </cell>
          <cell r="BJ16">
            <v>12527.618539999999</v>
          </cell>
          <cell r="BK16">
            <v>14126.658842999997</v>
          </cell>
          <cell r="BL16">
            <v>14412.508699</v>
          </cell>
          <cell r="BM16">
            <v>15324.452142999999</v>
          </cell>
          <cell r="BN16">
            <v>15654.623365000001</v>
          </cell>
          <cell r="BO16">
            <v>16578.988515999998</v>
          </cell>
          <cell r="BP16">
            <v>16907.635340999997</v>
          </cell>
          <cell r="BQ16">
            <v>18269.391577069997</v>
          </cell>
          <cell r="BR16">
            <v>19628.658302250005</v>
          </cell>
          <cell r="BS16">
            <v>21118.764175609995</v>
          </cell>
          <cell r="BT16">
            <v>22962.414726999999</v>
          </cell>
          <cell r="BU16">
            <v>23280.502164920003</v>
          </cell>
          <cell r="BV16">
            <v>24415.644944599997</v>
          </cell>
          <cell r="BW16">
            <v>24735.76949789</v>
          </cell>
          <cell r="BX16">
            <v>25720.54278657</v>
          </cell>
          <cell r="BY16">
            <v>26616.52825856</v>
          </cell>
          <cell r="BZ16">
            <v>27293.965443000001</v>
          </cell>
          <cell r="CA16">
            <v>27627.432679999998</v>
          </cell>
          <cell r="CB16">
            <v>28980.133889709996</v>
          </cell>
          <cell r="CC16">
            <v>29000.637675040005</v>
          </cell>
          <cell r="CD16">
            <v>29865.50215326</v>
          </cell>
          <cell r="CE16">
            <v>30271.708485710002</v>
          </cell>
          <cell r="CF16">
            <v>31178.422264090004</v>
          </cell>
          <cell r="CG16">
            <v>31541.162954200001</v>
          </cell>
          <cell r="CH16">
            <v>33151.844365719997</v>
          </cell>
          <cell r="CI16">
            <v>33747.172523549998</v>
          </cell>
          <cell r="CJ16">
            <v>35638.251703820002</v>
          </cell>
          <cell r="CK16">
            <v>36442.343899209998</v>
          </cell>
          <cell r="CM16" t="str">
            <v>Ms, 06.04.2011</v>
          </cell>
        </row>
        <row r="17">
          <cell r="A17" t="str">
            <v>Frais d'administration et de hestion</v>
          </cell>
          <cell r="E17" t="str">
            <v>Verwaltungs- und Durchführungskosten</v>
          </cell>
          <cell r="AA17">
            <v>4.9369116999999996</v>
          </cell>
          <cell r="AB17">
            <v>6.0796450000000002</v>
          </cell>
          <cell r="AC17">
            <v>5.8138750000000003</v>
          </cell>
          <cell r="AD17">
            <v>5.7040162900000002</v>
          </cell>
          <cell r="AE17">
            <v>8.8415355800000004</v>
          </cell>
          <cell r="AF17">
            <v>6.8409143400000003</v>
          </cell>
          <cell r="AG17">
            <v>10.086564600000001</v>
          </cell>
          <cell r="AH17">
            <v>10.086564600000001</v>
          </cell>
          <cell r="AI17">
            <v>10.185731130000001</v>
          </cell>
          <cell r="AJ17">
            <v>10.065721999999999</v>
          </cell>
          <cell r="AK17">
            <v>10.323102</v>
          </cell>
          <cell r="AL17">
            <v>10.832477000000001</v>
          </cell>
          <cell r="AM17">
            <v>12.324494</v>
          </cell>
          <cell r="AN17">
            <v>12.737767549999999</v>
          </cell>
          <cell r="AO17">
            <v>10.799622449999999</v>
          </cell>
          <cell r="AP17">
            <v>12.097720949999999</v>
          </cell>
          <cell r="AQ17">
            <v>12.018655000000001</v>
          </cell>
          <cell r="AR17">
            <v>12.929795</v>
          </cell>
          <cell r="AS17">
            <v>12.7785823</v>
          </cell>
          <cell r="AT17">
            <v>13.275835000000001</v>
          </cell>
          <cell r="AU17">
            <v>14.924625150000001</v>
          </cell>
          <cell r="AV17">
            <v>18.2881456</v>
          </cell>
          <cell r="AW17">
            <v>16.892490500000001</v>
          </cell>
          <cell r="AX17">
            <v>17.1362825</v>
          </cell>
          <cell r="AY17">
            <v>18.91794685</v>
          </cell>
          <cell r="AZ17">
            <v>25.559380999999998</v>
          </cell>
          <cell r="BA17">
            <v>33.598522000000003</v>
          </cell>
          <cell r="BB17">
            <v>37.286064999999994</v>
          </cell>
          <cell r="BC17">
            <v>40.178615800000003</v>
          </cell>
          <cell r="BD17">
            <v>44.011013499999997</v>
          </cell>
          <cell r="BE17">
            <v>42.533237999999997</v>
          </cell>
          <cell r="BF17">
            <v>44.430416000000001</v>
          </cell>
          <cell r="BG17">
            <v>48.399770000000004</v>
          </cell>
          <cell r="BH17">
            <v>51.307853000000001</v>
          </cell>
          <cell r="BI17">
            <v>47.363718999999996</v>
          </cell>
          <cell r="BJ17">
            <v>51.283076000000001</v>
          </cell>
          <cell r="BK17">
            <v>50.282630000000005</v>
          </cell>
          <cell r="BL17">
            <v>51.433660000000003</v>
          </cell>
          <cell r="BM17">
            <v>49.613442999999997</v>
          </cell>
          <cell r="BN17">
            <v>55.197840999999997</v>
          </cell>
          <cell r="BO17">
            <v>52.087181000000001</v>
          </cell>
          <cell r="BP17">
            <v>53.354259000000006</v>
          </cell>
          <cell r="BQ17">
            <v>58.273425839999994</v>
          </cell>
          <cell r="BR17">
            <v>59.517418630000002</v>
          </cell>
          <cell r="BS17">
            <v>87.285893549999997</v>
          </cell>
          <cell r="BT17">
            <v>84.171786000000012</v>
          </cell>
          <cell r="BU17">
            <v>82.10758817</v>
          </cell>
          <cell r="BV17">
            <v>87.179166820000006</v>
          </cell>
          <cell r="BW17">
            <v>80.993152100000003</v>
          </cell>
          <cell r="BX17">
            <v>81.981669709999991</v>
          </cell>
          <cell r="BY17">
            <v>98.377287940000002</v>
          </cell>
          <cell r="BZ17">
            <v>93.00144499999999</v>
          </cell>
          <cell r="CA17">
            <v>94.466735</v>
          </cell>
          <cell r="CB17">
            <v>101.18574536</v>
          </cell>
          <cell r="CC17">
            <v>93.890460739999995</v>
          </cell>
          <cell r="CD17">
            <v>115.48428133</v>
          </cell>
          <cell r="CE17">
            <v>151.31266211000002</v>
          </cell>
          <cell r="CF17">
            <v>148.73079666999999</v>
          </cell>
          <cell r="CG17">
            <v>141.08987615999999</v>
          </cell>
          <cell r="CH17">
            <v>150.99706784</v>
          </cell>
          <cell r="CI17">
            <v>130.7789205</v>
          </cell>
          <cell r="CJ17">
            <v>148.38103373000001</v>
          </cell>
          <cell r="CK17">
            <v>161.71293602999998</v>
          </cell>
          <cell r="CM17" t="str">
            <v>Ms, 06.04.2011</v>
          </cell>
        </row>
        <row r="18">
          <cell r="A18" t="str">
            <v>Autres dépenses</v>
          </cell>
          <cell r="E18" t="str">
            <v>übrige Ausgaben</v>
          </cell>
          <cell r="AA18" t="str">
            <v>–</v>
          </cell>
          <cell r="AB18" t="str">
            <v>–</v>
          </cell>
          <cell r="AC18" t="str">
            <v>–</v>
          </cell>
          <cell r="AD18" t="str">
            <v>–</v>
          </cell>
          <cell r="AE18" t="str">
            <v>–</v>
          </cell>
          <cell r="AF18" t="str">
            <v>–</v>
          </cell>
          <cell r="AG18" t="str">
            <v>–</v>
          </cell>
          <cell r="AH18" t="str">
            <v>–</v>
          </cell>
          <cell r="AI18" t="str">
            <v>–</v>
          </cell>
          <cell r="AJ18" t="str">
            <v>–</v>
          </cell>
          <cell r="AK18" t="str">
            <v>–</v>
          </cell>
          <cell r="AL18" t="str">
            <v>–</v>
          </cell>
          <cell r="AM18" t="str">
            <v>–</v>
          </cell>
          <cell r="AN18" t="str">
            <v>–</v>
          </cell>
          <cell r="AO18" t="str">
            <v>–</v>
          </cell>
          <cell r="AP18" t="str">
            <v>–</v>
          </cell>
          <cell r="AQ18" t="str">
            <v>–</v>
          </cell>
          <cell r="AR18" t="str">
            <v>–</v>
          </cell>
          <cell r="AS18" t="str">
            <v>–</v>
          </cell>
          <cell r="AT18" t="str">
            <v>–</v>
          </cell>
          <cell r="AU18" t="str">
            <v>–</v>
          </cell>
          <cell r="AV18" t="str">
            <v>–</v>
          </cell>
          <cell r="AW18" t="str">
            <v>–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  <cell r="BB18" t="str">
            <v>–</v>
          </cell>
          <cell r="BC18" t="str">
            <v>–</v>
          </cell>
          <cell r="BD18" t="str">
            <v>–</v>
          </cell>
          <cell r="BE18" t="str">
            <v>–</v>
          </cell>
          <cell r="BF18" t="str">
            <v>–</v>
          </cell>
          <cell r="BG18" t="str">
            <v>–</v>
          </cell>
          <cell r="BH18" t="str">
            <v>–</v>
          </cell>
          <cell r="BI18" t="str">
            <v>–</v>
          </cell>
          <cell r="BJ18" t="str">
            <v>–</v>
          </cell>
          <cell r="BK18" t="str">
            <v>–</v>
          </cell>
          <cell r="BL18" t="str">
            <v>–</v>
          </cell>
          <cell r="BM18" t="str">
            <v>–</v>
          </cell>
          <cell r="BN18" t="str">
            <v>–</v>
          </cell>
          <cell r="BO18" t="str">
            <v>–</v>
          </cell>
          <cell r="BP18" t="str">
            <v>–</v>
          </cell>
          <cell r="BQ18" t="str">
            <v>–</v>
          </cell>
          <cell r="BR18" t="str">
            <v>–</v>
          </cell>
          <cell r="BS18" t="str">
            <v>–</v>
          </cell>
          <cell r="BT18" t="str">
            <v>–</v>
          </cell>
          <cell r="BU18" t="str">
            <v>–</v>
          </cell>
          <cell r="BV18" t="str">
            <v>–</v>
          </cell>
          <cell r="BW18" t="str">
            <v>–</v>
          </cell>
          <cell r="BX18" t="str">
            <v>–</v>
          </cell>
          <cell r="BY18" t="str">
            <v>–</v>
          </cell>
          <cell r="BZ18" t="str">
            <v>–</v>
          </cell>
          <cell r="CA18" t="str">
            <v>–</v>
          </cell>
          <cell r="CB18" t="str">
            <v>–</v>
          </cell>
          <cell r="CC18" t="str">
            <v>–</v>
          </cell>
          <cell r="CD18" t="str">
            <v>–</v>
          </cell>
          <cell r="CE18" t="str">
            <v>–</v>
          </cell>
          <cell r="CF18" t="str">
            <v>–</v>
          </cell>
          <cell r="CG18" t="str">
            <v>–</v>
          </cell>
          <cell r="CH18" t="str">
            <v>–</v>
          </cell>
          <cell r="CI18" t="str">
            <v>–</v>
          </cell>
          <cell r="CJ18" t="str">
            <v>–</v>
          </cell>
          <cell r="CK18" t="str">
            <v>–</v>
          </cell>
          <cell r="CM18" t="str">
            <v>Ms, 06.04.2011</v>
          </cell>
        </row>
        <row r="19">
          <cell r="A19" t="str">
            <v>Solde de compte</v>
          </cell>
          <cell r="E19" t="str">
            <v>Rechnungssaldo</v>
          </cell>
          <cell r="AA19">
            <v>453.83906940000003</v>
          </cell>
          <cell r="AB19">
            <v>464.88922445000009</v>
          </cell>
          <cell r="AC19">
            <v>467.12280640999995</v>
          </cell>
          <cell r="AD19">
            <v>478.51157924999995</v>
          </cell>
          <cell r="AE19">
            <v>494.20836011000006</v>
          </cell>
          <cell r="AF19">
            <v>525.58482612</v>
          </cell>
          <cell r="AG19">
            <v>469.88320104999997</v>
          </cell>
          <cell r="AH19">
            <v>469.88320104999997</v>
          </cell>
          <cell r="AI19">
            <v>421.0275816699999</v>
          </cell>
          <cell r="AJ19">
            <v>337.35359258999995</v>
          </cell>
          <cell r="AK19">
            <v>310.07371439999997</v>
          </cell>
          <cell r="AL19">
            <v>354.88965038999993</v>
          </cell>
          <cell r="AM19">
            <v>385.71880199999987</v>
          </cell>
          <cell r="AN19">
            <v>382.43601276000004</v>
          </cell>
          <cell r="AO19">
            <v>354.39708480000002</v>
          </cell>
          <cell r="AP19">
            <v>445.7199081199999</v>
          </cell>
          <cell r="AQ19">
            <v>181.20775899999967</v>
          </cell>
          <cell r="AR19">
            <v>243.80560500000001</v>
          </cell>
          <cell r="AS19">
            <v>289.02536469999995</v>
          </cell>
          <cell r="AT19">
            <v>182.16988500000002</v>
          </cell>
          <cell r="AU19">
            <v>210.77113285000041</v>
          </cell>
          <cell r="AV19">
            <v>216.00296639999988</v>
          </cell>
          <cell r="AW19">
            <v>434.11284750000004</v>
          </cell>
          <cell r="AX19">
            <v>544.99565050000001</v>
          </cell>
          <cell r="AY19">
            <v>618.46194014999992</v>
          </cell>
          <cell r="AZ19">
            <v>658.31111499999952</v>
          </cell>
          <cell r="BA19">
            <v>801.99357200000031</v>
          </cell>
          <cell r="BB19">
            <v>-168.7761389999996</v>
          </cell>
          <cell r="BC19">
            <v>-197.81822880000072</v>
          </cell>
          <cell r="BD19">
            <v>-628.97295250000025</v>
          </cell>
          <cell r="BE19">
            <v>-420.29701599999862</v>
          </cell>
          <cell r="BF19">
            <v>-177.70590699999957</v>
          </cell>
          <cell r="BG19">
            <v>169.9011900000005</v>
          </cell>
          <cell r="BH19">
            <v>745.52160040000126</v>
          </cell>
          <cell r="BI19">
            <v>562.69809300000088</v>
          </cell>
          <cell r="BJ19">
            <v>890.30919499999982</v>
          </cell>
          <cell r="BK19">
            <v>81.674457000000984</v>
          </cell>
          <cell r="BL19">
            <v>282.03820300000189</v>
          </cell>
          <cell r="BM19">
            <v>426.94719700000132</v>
          </cell>
          <cell r="BN19">
            <v>797.60701205738769</v>
          </cell>
          <cell r="BO19">
            <v>932.01235081635969</v>
          </cell>
          <cell r="BP19">
            <v>1696.3497359673456</v>
          </cell>
          <cell r="BQ19">
            <v>2022.9027533620028</v>
          </cell>
          <cell r="BR19">
            <v>2340.2173180194623</v>
          </cell>
          <cell r="BS19">
            <v>1976.7988263162297</v>
          </cell>
          <cell r="BT19">
            <v>841.00114673005373</v>
          </cell>
          <cell r="BU19">
            <v>602.04053096539792</v>
          </cell>
          <cell r="BV19">
            <v>39.527891544326849</v>
          </cell>
          <cell r="BW19">
            <v>-45.490787021248252</v>
          </cell>
          <cell r="BX19">
            <v>-588.51958998206828</v>
          </cell>
          <cell r="BY19">
            <v>-1399.1030737389883</v>
          </cell>
          <cell r="BZ19">
            <v>-242.060112765128</v>
          </cell>
          <cell r="CA19">
            <v>999.41949745651436</v>
          </cell>
          <cell r="CB19">
            <v>1034.3908569137857</v>
          </cell>
          <cell r="CC19">
            <v>1210.5213417534542</v>
          </cell>
          <cell r="CD19">
            <v>1055.8109553887625</v>
          </cell>
          <cell r="CE19">
            <v>1263.0460469897771</v>
          </cell>
          <cell r="CF19">
            <v>1153.4253421751455</v>
          </cell>
          <cell r="CG19">
            <v>1937.1948044587079</v>
          </cell>
          <cell r="CH19">
            <v>2144.3961489215289</v>
          </cell>
          <cell r="CI19">
            <v>3087.9738724260751</v>
          </cell>
          <cell r="CJ19">
            <v>1905.1975410471205</v>
          </cell>
          <cell r="CK19">
            <v>1457.9742878465549</v>
          </cell>
          <cell r="CM19" t="str">
            <v>gemäss GRSV, ohne Kap.wae!</v>
          </cell>
          <cell r="CN19" t="str">
            <v>vor Rückstellungs- und Reservenbildung</v>
          </cell>
        </row>
        <row r="20">
          <cell r="E20" t="str">
            <v>Rückstellungs- und Reservebildung</v>
          </cell>
          <cell r="AA20" t="str">
            <v>–</v>
          </cell>
          <cell r="AB20" t="str">
            <v>–</v>
          </cell>
          <cell r="AC20" t="str">
            <v>–</v>
          </cell>
          <cell r="AD20" t="str">
            <v>–</v>
          </cell>
          <cell r="AE20" t="str">
            <v>–</v>
          </cell>
          <cell r="AF20" t="str">
            <v>–</v>
          </cell>
          <cell r="AG20" t="str">
            <v>–</v>
          </cell>
          <cell r="AH20" t="str">
            <v>–</v>
          </cell>
          <cell r="AI20" t="str">
            <v>–</v>
          </cell>
          <cell r="AJ20" t="str">
            <v>–</v>
          </cell>
          <cell r="AK20" t="str">
            <v>–</v>
          </cell>
          <cell r="AL20" t="str">
            <v>–</v>
          </cell>
          <cell r="AM20" t="str">
            <v>–</v>
          </cell>
          <cell r="AN20" t="str">
            <v>–</v>
          </cell>
          <cell r="AO20" t="str">
            <v>–</v>
          </cell>
          <cell r="AP20" t="str">
            <v>–</v>
          </cell>
          <cell r="AQ20" t="str">
            <v>–</v>
          </cell>
          <cell r="AR20" t="str">
            <v>–</v>
          </cell>
          <cell r="AS20" t="str">
            <v>–</v>
          </cell>
          <cell r="AT20" t="str">
            <v>–</v>
          </cell>
          <cell r="AU20" t="str">
            <v>–</v>
          </cell>
          <cell r="AV20" t="str">
            <v>–</v>
          </cell>
          <cell r="AW20" t="str">
            <v>–</v>
          </cell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  <cell r="BB20" t="str">
            <v>–</v>
          </cell>
          <cell r="BC20" t="str">
            <v>–</v>
          </cell>
          <cell r="BD20" t="str">
            <v>–</v>
          </cell>
          <cell r="BE20" t="str">
            <v>–</v>
          </cell>
          <cell r="BF20" t="str">
            <v>–</v>
          </cell>
          <cell r="BG20" t="str">
            <v>–</v>
          </cell>
          <cell r="BH20" t="str">
            <v>–</v>
          </cell>
          <cell r="BI20" t="str">
            <v>–</v>
          </cell>
          <cell r="BJ20" t="str">
            <v>–</v>
          </cell>
          <cell r="BK20" t="str">
            <v>–</v>
          </cell>
          <cell r="BL20" t="str">
            <v>–</v>
          </cell>
          <cell r="BM20" t="str">
            <v>–</v>
          </cell>
          <cell r="BN20" t="str">
            <v>–</v>
          </cell>
          <cell r="BO20" t="str">
            <v>–</v>
          </cell>
          <cell r="BP20" t="str">
            <v>–</v>
          </cell>
          <cell r="BQ20" t="str">
            <v>–</v>
          </cell>
          <cell r="BR20" t="str">
            <v>–</v>
          </cell>
          <cell r="BS20" t="str">
            <v>–</v>
          </cell>
          <cell r="BT20" t="str">
            <v>–</v>
          </cell>
          <cell r="BU20" t="str">
            <v>–</v>
          </cell>
          <cell r="BV20" t="str">
            <v>–</v>
          </cell>
          <cell r="BW20" t="str">
            <v>–</v>
          </cell>
          <cell r="BX20" t="str">
            <v>–</v>
          </cell>
          <cell r="BY20" t="str">
            <v>–</v>
          </cell>
          <cell r="BZ20" t="str">
            <v>–</v>
          </cell>
          <cell r="CA20" t="str">
            <v>–</v>
          </cell>
          <cell r="CB20" t="str">
            <v>–</v>
          </cell>
          <cell r="CC20" t="str">
            <v>–</v>
          </cell>
          <cell r="CD20" t="str">
            <v>–</v>
          </cell>
          <cell r="CE20" t="str">
            <v>–</v>
          </cell>
          <cell r="CF20" t="str">
            <v>–</v>
          </cell>
          <cell r="CG20" t="str">
            <v>–</v>
          </cell>
          <cell r="CH20" t="str">
            <v>–</v>
          </cell>
          <cell r="CI20" t="str">
            <v>–</v>
          </cell>
          <cell r="CJ20" t="str">
            <v>–</v>
          </cell>
          <cell r="CK20" t="str">
            <v>–</v>
          </cell>
        </row>
        <row r="21">
          <cell r="E21" t="str">
            <v>Auflösung von Rückstellungen und Reserven</v>
          </cell>
          <cell r="AA21" t="str">
            <v>–</v>
          </cell>
          <cell r="AB21" t="str">
            <v>–</v>
          </cell>
          <cell r="AC21" t="str">
            <v>–</v>
          </cell>
          <cell r="AD21" t="str">
            <v>–</v>
          </cell>
          <cell r="AE21" t="str">
            <v>–</v>
          </cell>
          <cell r="AF21" t="str">
            <v>–</v>
          </cell>
          <cell r="AG21" t="str">
            <v>–</v>
          </cell>
          <cell r="AH21" t="str">
            <v>–</v>
          </cell>
          <cell r="AI21" t="str">
            <v>–</v>
          </cell>
          <cell r="AJ21" t="str">
            <v>–</v>
          </cell>
          <cell r="AK21" t="str">
            <v>–</v>
          </cell>
          <cell r="AL21" t="str">
            <v>–</v>
          </cell>
          <cell r="AM21" t="str">
            <v>–</v>
          </cell>
          <cell r="AN21" t="str">
            <v>–</v>
          </cell>
          <cell r="AO21" t="str">
            <v>–</v>
          </cell>
          <cell r="AP21" t="str">
            <v>–</v>
          </cell>
          <cell r="AQ21" t="str">
            <v>–</v>
          </cell>
          <cell r="AR21" t="str">
            <v>–</v>
          </cell>
          <cell r="AS21" t="str">
            <v>–</v>
          </cell>
          <cell r="AT21" t="str">
            <v>–</v>
          </cell>
          <cell r="AU21" t="str">
            <v>–</v>
          </cell>
          <cell r="AV21" t="str">
            <v>–</v>
          </cell>
          <cell r="AW21" t="str">
            <v>–</v>
          </cell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  <cell r="BB21" t="str">
            <v>–</v>
          </cell>
          <cell r="BC21" t="str">
            <v>–</v>
          </cell>
          <cell r="BD21" t="str">
            <v>–</v>
          </cell>
          <cell r="BE21" t="str">
            <v>–</v>
          </cell>
          <cell r="BF21" t="str">
            <v>–</v>
          </cell>
          <cell r="BG21" t="str">
            <v>–</v>
          </cell>
          <cell r="BH21" t="str">
            <v>–</v>
          </cell>
          <cell r="BI21" t="str">
            <v>–</v>
          </cell>
          <cell r="BJ21" t="str">
            <v>–</v>
          </cell>
          <cell r="BK21" t="str">
            <v>–</v>
          </cell>
          <cell r="BL21" t="str">
            <v>–</v>
          </cell>
          <cell r="BM21" t="str">
            <v>–</v>
          </cell>
          <cell r="BN21" t="str">
            <v>–</v>
          </cell>
          <cell r="BO21" t="str">
            <v>–</v>
          </cell>
          <cell r="BP21" t="str">
            <v>–</v>
          </cell>
          <cell r="BQ21" t="str">
            <v>–</v>
          </cell>
          <cell r="BR21" t="str">
            <v>–</v>
          </cell>
          <cell r="BS21" t="str">
            <v>–</v>
          </cell>
          <cell r="BT21" t="str">
            <v>–</v>
          </cell>
          <cell r="BU21" t="str">
            <v>–</v>
          </cell>
          <cell r="BV21" t="str">
            <v>–</v>
          </cell>
          <cell r="BW21" t="str">
            <v>–</v>
          </cell>
          <cell r="BX21" t="str">
            <v>–</v>
          </cell>
          <cell r="BY21" t="str">
            <v>–</v>
          </cell>
          <cell r="BZ21" t="str">
            <v>–</v>
          </cell>
          <cell r="CA21" t="str">
            <v>–</v>
          </cell>
          <cell r="CB21" t="str">
            <v>–</v>
          </cell>
          <cell r="CC21" t="str">
            <v>–</v>
          </cell>
          <cell r="CD21" t="str">
            <v>–</v>
          </cell>
          <cell r="CE21" t="str">
            <v>–</v>
          </cell>
          <cell r="CF21" t="str">
            <v>–</v>
          </cell>
          <cell r="CG21" t="str">
            <v>–</v>
          </cell>
          <cell r="CH21" t="str">
            <v>–</v>
          </cell>
          <cell r="CI21" t="str">
            <v>–</v>
          </cell>
          <cell r="CJ21" t="str">
            <v>–</v>
          </cell>
          <cell r="CK21" t="str">
            <v>–</v>
          </cell>
        </row>
        <row r="22">
          <cell r="E22" t="str">
            <v>Betriebsergebnis</v>
          </cell>
          <cell r="AA22">
            <v>453.83906940000003</v>
          </cell>
          <cell r="AB22">
            <v>464.88922445000009</v>
          </cell>
          <cell r="AC22">
            <v>467.12280640999995</v>
          </cell>
          <cell r="AD22">
            <v>478.51157924999995</v>
          </cell>
          <cell r="AE22">
            <v>494.20836011000006</v>
          </cell>
          <cell r="AF22">
            <v>525.58482612</v>
          </cell>
          <cell r="AG22">
            <v>469.88320104999997</v>
          </cell>
          <cell r="AH22">
            <v>469.88320104999997</v>
          </cell>
          <cell r="AI22">
            <v>421.0275816699999</v>
          </cell>
          <cell r="AJ22">
            <v>337.35359258999995</v>
          </cell>
          <cell r="AK22">
            <v>310.07371439999997</v>
          </cell>
          <cell r="AL22">
            <v>354.88965038999993</v>
          </cell>
          <cell r="AM22">
            <v>385.71880199999987</v>
          </cell>
          <cell r="AN22">
            <v>382.43601276000004</v>
          </cell>
          <cell r="AO22">
            <v>354.39708480000002</v>
          </cell>
          <cell r="AP22">
            <v>445.7199081199999</v>
          </cell>
          <cell r="AQ22">
            <v>181.20775899999967</v>
          </cell>
          <cell r="AR22">
            <v>243.80560500000001</v>
          </cell>
          <cell r="AS22">
            <v>289.02536469999995</v>
          </cell>
          <cell r="AT22">
            <v>182.16988500000002</v>
          </cell>
          <cell r="AU22">
            <v>210.77113285000041</v>
          </cell>
          <cell r="AV22">
            <v>216.00296639999988</v>
          </cell>
          <cell r="AW22">
            <v>434.11284750000004</v>
          </cell>
          <cell r="AX22">
            <v>544.99565050000001</v>
          </cell>
          <cell r="AY22">
            <v>618.46194014999992</v>
          </cell>
          <cell r="AZ22">
            <v>658.31111499999952</v>
          </cell>
          <cell r="BA22">
            <v>801.99357200000031</v>
          </cell>
          <cell r="BB22">
            <v>-168.7761389999996</v>
          </cell>
          <cell r="BC22">
            <v>-197.81822880000072</v>
          </cell>
          <cell r="BD22">
            <v>-628.97295250000025</v>
          </cell>
          <cell r="BE22">
            <v>-420.29701599999862</v>
          </cell>
          <cell r="BF22">
            <v>-177.70590699999957</v>
          </cell>
          <cell r="BG22">
            <v>169.9011900000005</v>
          </cell>
          <cell r="BH22">
            <v>745.52160040000126</v>
          </cell>
          <cell r="BI22">
            <v>562.69809300000088</v>
          </cell>
          <cell r="BJ22">
            <v>890.30919499999982</v>
          </cell>
          <cell r="BK22">
            <v>81.674457000000984</v>
          </cell>
          <cell r="BL22">
            <v>282.03820300000189</v>
          </cell>
          <cell r="BM22">
            <v>426.94719700000132</v>
          </cell>
          <cell r="BN22">
            <v>797.60701205738769</v>
          </cell>
          <cell r="BO22">
            <v>932.01235081635969</v>
          </cell>
          <cell r="BP22">
            <v>1696.3497359673456</v>
          </cell>
          <cell r="BQ22">
            <v>2022.9027533620028</v>
          </cell>
          <cell r="BR22">
            <v>2340.2173180194623</v>
          </cell>
          <cell r="BS22">
            <v>1976.7988263162297</v>
          </cell>
          <cell r="BT22">
            <v>841.00114673005373</v>
          </cell>
          <cell r="BU22">
            <v>602.04053096539792</v>
          </cell>
          <cell r="BV22">
            <v>39.527891544326849</v>
          </cell>
          <cell r="BW22">
            <v>-45.490787021248252</v>
          </cell>
          <cell r="BX22">
            <v>-588.51958998206828</v>
          </cell>
          <cell r="BY22">
            <v>-1399.1030737389883</v>
          </cell>
          <cell r="BZ22">
            <v>-242.060112765128</v>
          </cell>
          <cell r="CA22">
            <v>999.41949745651436</v>
          </cell>
          <cell r="CB22">
            <v>1034.3908569137857</v>
          </cell>
          <cell r="CC22">
            <v>1210.5213417534542</v>
          </cell>
          <cell r="CD22">
            <v>1055.8109553887625</v>
          </cell>
          <cell r="CE22">
            <v>1263.0460469897771</v>
          </cell>
          <cell r="CF22">
            <v>1153.4253421751455</v>
          </cell>
          <cell r="CG22">
            <v>1937.1948044587079</v>
          </cell>
          <cell r="CH22">
            <v>2144.3961489215289</v>
          </cell>
          <cell r="CI22">
            <v>3087.9738724260751</v>
          </cell>
          <cell r="CJ22">
            <v>1905.1975410471205</v>
          </cell>
          <cell r="CK22">
            <v>1457.9742878465549</v>
          </cell>
          <cell r="CM22" t="str">
            <v>nach Berücksichtigung Rückst- u. Res.bildung</v>
          </cell>
        </row>
        <row r="23">
          <cell r="E23" t="str">
            <v>Veränderung des Kapitals</v>
          </cell>
          <cell r="AA23">
            <v>453.83906940000003</v>
          </cell>
          <cell r="AB23">
            <v>464.88922445000009</v>
          </cell>
          <cell r="AC23">
            <v>467.12280640999995</v>
          </cell>
          <cell r="AD23">
            <v>478.51157924999995</v>
          </cell>
          <cell r="AE23">
            <v>494.20836011000006</v>
          </cell>
          <cell r="AF23">
            <v>525.58482612</v>
          </cell>
          <cell r="AG23">
            <v>469.88320104999997</v>
          </cell>
          <cell r="AH23">
            <v>469.88320104999997</v>
          </cell>
          <cell r="AI23">
            <v>421.0275816699999</v>
          </cell>
          <cell r="AJ23">
            <v>337.35359258999995</v>
          </cell>
          <cell r="AK23">
            <v>310.07371439999997</v>
          </cell>
          <cell r="AL23">
            <v>354.88965038999993</v>
          </cell>
          <cell r="AM23">
            <v>385.71880199999987</v>
          </cell>
          <cell r="AN23">
            <v>382.43601276000004</v>
          </cell>
          <cell r="AO23">
            <v>354.39708480000002</v>
          </cell>
          <cell r="AP23">
            <v>445.7199081199999</v>
          </cell>
          <cell r="AQ23">
            <v>181.20775899999967</v>
          </cell>
          <cell r="AR23">
            <v>243.80560500000001</v>
          </cell>
          <cell r="AS23">
            <v>289.02536469999995</v>
          </cell>
          <cell r="AT23">
            <v>182.16988500000002</v>
          </cell>
          <cell r="AU23">
            <v>210.77113285000041</v>
          </cell>
          <cell r="AV23">
            <v>216.00296639999988</v>
          </cell>
          <cell r="AW23">
            <v>434.11284750000004</v>
          </cell>
          <cell r="AX23">
            <v>544.99565050000001</v>
          </cell>
          <cell r="AY23">
            <v>618.46194014999992</v>
          </cell>
          <cell r="AZ23">
            <v>658.31111499999952</v>
          </cell>
          <cell r="BA23">
            <v>801.99357200000031</v>
          </cell>
          <cell r="BB23">
            <v>-168.7761389999996</v>
          </cell>
          <cell r="BC23">
            <v>-197.81822880000072</v>
          </cell>
          <cell r="BD23">
            <v>-628.97295250000025</v>
          </cell>
          <cell r="BE23">
            <v>-420.29701599999862</v>
          </cell>
          <cell r="BF23">
            <v>-177.70590699999957</v>
          </cell>
          <cell r="BG23">
            <v>169.9276269999973</v>
          </cell>
          <cell r="BH23">
            <v>745.5987610000011</v>
          </cell>
          <cell r="BI23">
            <v>562.63334700000087</v>
          </cell>
          <cell r="BJ23">
            <v>890.309194999998</v>
          </cell>
          <cell r="BK23">
            <v>81.673757000004116</v>
          </cell>
          <cell r="BL23">
            <v>282.03733099999772</v>
          </cell>
          <cell r="BM23">
            <v>426.94719800000348</v>
          </cell>
          <cell r="BN23">
            <v>803.2719869999969</v>
          </cell>
          <cell r="BO23">
            <v>931.41642000000525</v>
          </cell>
          <cell r="BP23">
            <v>1714.6059920000066</v>
          </cell>
          <cell r="BQ23">
            <v>2027.2342520900036</v>
          </cell>
          <cell r="BR23">
            <v>2345.3527771199947</v>
          </cell>
          <cell r="BS23">
            <v>1953.6521418400084</v>
          </cell>
          <cell r="BT23">
            <v>809.78744299999994</v>
          </cell>
          <cell r="BU23">
            <v>560.7968936599998</v>
          </cell>
          <cell r="BV23">
            <v>8.8284188800039267</v>
          </cell>
          <cell r="BW23">
            <v>-28.581241499997791</v>
          </cell>
          <cell r="BX23">
            <v>-583.39857435999909</v>
          </cell>
          <cell r="BY23">
            <v>-1393.5599165000028</v>
          </cell>
          <cell r="BZ23">
            <v>-179.73328799999859</v>
          </cell>
          <cell r="CA23">
            <v>1070.0095569999996</v>
          </cell>
          <cell r="CB23">
            <v>538.2808580000019</v>
          </cell>
          <cell r="CC23">
            <v>-191.26160042999527</v>
          </cell>
          <cell r="CD23">
            <v>1976.9159199900005</v>
          </cell>
          <cell r="CE23">
            <v>1964.0195252900025</v>
          </cell>
          <cell r="CF23">
            <v>2384.6448699599996</v>
          </cell>
          <cell r="CG23">
            <v>2707.5223011800022</v>
          </cell>
          <cell r="CH23">
            <v>8536.2410427400064</v>
          </cell>
          <cell r="CI23">
            <v>-2285.9774799500005</v>
          </cell>
          <cell r="CJ23">
            <v>3916.9286984200007</v>
          </cell>
          <cell r="CK23">
            <v>1890.802839999993</v>
          </cell>
          <cell r="CM23" t="str">
            <v>Ms, 06.04.2011</v>
          </cell>
          <cell r="CN23">
            <v>1890.802839999993</v>
          </cell>
        </row>
        <row r="24">
          <cell r="E24" t="str">
            <v>Rechnungssaldo</v>
          </cell>
          <cell r="AA24">
            <v>453.83906940000003</v>
          </cell>
          <cell r="AB24">
            <v>464.88922445000009</v>
          </cell>
          <cell r="AC24">
            <v>467.12280640999995</v>
          </cell>
          <cell r="AD24">
            <v>478.51157924999995</v>
          </cell>
          <cell r="AE24">
            <v>494.20836011000006</v>
          </cell>
          <cell r="AF24">
            <v>525.58482612</v>
          </cell>
          <cell r="AG24">
            <v>469.88320104999997</v>
          </cell>
          <cell r="AH24">
            <v>469.88320104999997</v>
          </cell>
          <cell r="AI24">
            <v>421.0275816699999</v>
          </cell>
          <cell r="AJ24">
            <v>337.35359258999995</v>
          </cell>
          <cell r="AK24">
            <v>310.07371439999997</v>
          </cell>
          <cell r="AL24">
            <v>354.88965038999993</v>
          </cell>
          <cell r="AM24">
            <v>385.71880199999987</v>
          </cell>
          <cell r="AN24">
            <v>382.43601276000004</v>
          </cell>
          <cell r="AO24">
            <v>354.39708480000002</v>
          </cell>
          <cell r="AP24">
            <v>445.7199081199999</v>
          </cell>
          <cell r="AQ24">
            <v>181.20775899999967</v>
          </cell>
          <cell r="AR24">
            <v>243.80560500000001</v>
          </cell>
          <cell r="AS24">
            <v>289.02536469999995</v>
          </cell>
          <cell r="AT24">
            <v>182.16988500000002</v>
          </cell>
          <cell r="AU24">
            <v>210.77113285000041</v>
          </cell>
          <cell r="AV24">
            <v>216.00296639999988</v>
          </cell>
          <cell r="AW24">
            <v>434.11284750000004</v>
          </cell>
          <cell r="AX24">
            <v>544.99565050000001</v>
          </cell>
          <cell r="AY24">
            <v>618.46194014999992</v>
          </cell>
          <cell r="AZ24">
            <v>658.31111499999952</v>
          </cell>
          <cell r="BA24">
            <v>801.99357200000031</v>
          </cell>
          <cell r="BB24">
            <v>-168.7761389999996</v>
          </cell>
          <cell r="BC24">
            <v>-197.81822880000072</v>
          </cell>
          <cell r="BD24">
            <v>-628.97295250000025</v>
          </cell>
          <cell r="BE24">
            <v>-420.29701599999862</v>
          </cell>
          <cell r="BF24">
            <v>-177.70590699999957</v>
          </cell>
          <cell r="BG24">
            <v>169.9011900000005</v>
          </cell>
          <cell r="BH24">
            <v>745.52160040000126</v>
          </cell>
          <cell r="BI24">
            <v>562.69809300000088</v>
          </cell>
          <cell r="BJ24">
            <v>890.30919499999982</v>
          </cell>
          <cell r="BK24">
            <v>81.674457000000984</v>
          </cell>
          <cell r="BL24">
            <v>282.03820300000189</v>
          </cell>
          <cell r="BM24">
            <v>426.94719700000132</v>
          </cell>
          <cell r="BN24">
            <v>797.60701205738769</v>
          </cell>
          <cell r="BO24">
            <v>932.01235081635969</v>
          </cell>
          <cell r="BP24">
            <v>1696.3497359673456</v>
          </cell>
          <cell r="BQ24">
            <v>2022.9027533620028</v>
          </cell>
          <cell r="BR24">
            <v>2340.2173180194623</v>
          </cell>
          <cell r="BS24">
            <v>1976.7988263162297</v>
          </cell>
          <cell r="BT24">
            <v>841.00114673005373</v>
          </cell>
          <cell r="BU24">
            <v>602.04053096539792</v>
          </cell>
          <cell r="BV24">
            <v>39.527891544326849</v>
          </cell>
          <cell r="BW24">
            <v>-45.490787021248252</v>
          </cell>
          <cell r="BX24">
            <v>-588.51958998206828</v>
          </cell>
          <cell r="BY24">
            <v>-1399.1030737389883</v>
          </cell>
          <cell r="BZ24">
            <v>-242.060112765128</v>
          </cell>
          <cell r="CA24">
            <v>999.41949745651436</v>
          </cell>
          <cell r="CB24">
            <v>1034.3908569137857</v>
          </cell>
          <cell r="CC24">
            <v>1210.5213417534542</v>
          </cell>
          <cell r="CD24">
            <v>1055.8109553887625</v>
          </cell>
          <cell r="CE24">
            <v>1263.0460469897771</v>
          </cell>
          <cell r="CF24">
            <v>1153.4253421751455</v>
          </cell>
          <cell r="CG24">
            <v>1937.1948044587079</v>
          </cell>
          <cell r="CH24">
            <v>2144.3961489215289</v>
          </cell>
          <cell r="CI24">
            <v>3087.9738724260751</v>
          </cell>
          <cell r="CJ24">
            <v>1905.1975410471205</v>
          </cell>
          <cell r="CK24">
            <v>1457.9742878465549</v>
          </cell>
          <cell r="CM24" t="str">
            <v>Gemäss GRSV, ohne Kap.wae!</v>
          </cell>
        </row>
        <row r="25">
          <cell r="E25" t="str">
            <v>Kapitalwertänderungen</v>
          </cell>
          <cell r="AA25" t="str">
            <v>…</v>
          </cell>
          <cell r="AB25" t="str">
            <v>…</v>
          </cell>
          <cell r="AC25" t="str">
            <v>…</v>
          </cell>
          <cell r="AD25" t="str">
            <v>…</v>
          </cell>
          <cell r="AE25" t="str">
            <v>…</v>
          </cell>
          <cell r="AF25" t="str">
            <v>…</v>
          </cell>
          <cell r="AG25" t="str">
            <v>…</v>
          </cell>
          <cell r="AH25" t="str">
            <v>…</v>
          </cell>
          <cell r="AI25" t="str">
            <v>…</v>
          </cell>
          <cell r="AJ25" t="str">
            <v>…</v>
          </cell>
          <cell r="AK25" t="str">
            <v>…</v>
          </cell>
          <cell r="AL25" t="str">
            <v>…</v>
          </cell>
          <cell r="AM25" t="str">
            <v>…</v>
          </cell>
          <cell r="AN25" t="str">
            <v>…</v>
          </cell>
          <cell r="AO25" t="str">
            <v>…</v>
          </cell>
          <cell r="AP25" t="str">
            <v>…</v>
          </cell>
          <cell r="AQ25" t="str">
            <v>…</v>
          </cell>
          <cell r="AR25" t="str">
            <v>…</v>
          </cell>
          <cell r="AS25" t="str">
            <v>…</v>
          </cell>
          <cell r="AT25" t="str">
            <v>…</v>
          </cell>
          <cell r="AU25" t="str">
            <v>…</v>
          </cell>
          <cell r="AV25" t="str">
            <v>…</v>
          </cell>
          <cell r="AW25" t="str">
            <v>…</v>
          </cell>
          <cell r="AX25" t="str">
            <v>…</v>
          </cell>
          <cell r="AY25" t="str">
            <v>…</v>
          </cell>
          <cell r="AZ25" t="str">
            <v>…</v>
          </cell>
          <cell r="BA25" t="str">
            <v>…</v>
          </cell>
          <cell r="BB25" t="str">
            <v>…</v>
          </cell>
          <cell r="BC25" t="str">
            <v>…</v>
          </cell>
          <cell r="BD25" t="str">
            <v>…</v>
          </cell>
          <cell r="BE25" t="str">
            <v>…</v>
          </cell>
          <cell r="BF25" t="str">
            <v>…</v>
          </cell>
          <cell r="BG25" t="str">
            <v>…</v>
          </cell>
          <cell r="BH25" t="str">
            <v>…</v>
          </cell>
          <cell r="BI25" t="str">
            <v>…</v>
          </cell>
          <cell r="BJ25" t="str">
            <v>…</v>
          </cell>
          <cell r="BK25" t="str">
            <v>…</v>
          </cell>
          <cell r="BL25" t="str">
            <v>…</v>
          </cell>
          <cell r="BM25" t="str">
            <v>…</v>
          </cell>
          <cell r="BN25">
            <v>5.6649749426092271</v>
          </cell>
          <cell r="BO25">
            <v>-0.59593081635449219</v>
          </cell>
          <cell r="BP25">
            <v>18.256256032661089</v>
          </cell>
          <cell r="BQ25">
            <v>4.3314987280008017</v>
          </cell>
          <cell r="BR25">
            <v>5.1354591005322296</v>
          </cell>
          <cell r="BS25">
            <v>-23.146684476221264</v>
          </cell>
          <cell r="BT25">
            <v>-31.213703730053794</v>
          </cell>
          <cell r="BU25">
            <v>-41.243637305398117</v>
          </cell>
          <cell r="BV25">
            <v>-30.699472664322922</v>
          </cell>
          <cell r="BW25">
            <v>16.909545521250461</v>
          </cell>
          <cell r="BX25">
            <v>5.1210156220691898</v>
          </cell>
          <cell r="BY25">
            <v>5.5431572389855566</v>
          </cell>
          <cell r="BZ25">
            <v>62.326824765129402</v>
          </cell>
          <cell r="CA25">
            <v>70.59005954348531</v>
          </cell>
          <cell r="CB25">
            <v>-496.10999891378378</v>
          </cell>
          <cell r="CC25">
            <v>-1401.7829421834494</v>
          </cell>
          <cell r="CD25">
            <v>921.10496460123795</v>
          </cell>
          <cell r="CE25">
            <v>700.97347830022568</v>
          </cell>
          <cell r="CF25">
            <v>1231.2195277848543</v>
          </cell>
          <cell r="CG25">
            <v>770.32749672129444</v>
          </cell>
          <cell r="CH25">
            <v>-645.88843618152328</v>
          </cell>
          <cell r="CI25">
            <v>-5373.9513523760761</v>
          </cell>
          <cell r="CJ25">
            <v>2011.7311573728803</v>
          </cell>
          <cell r="CK25">
            <v>432.82855215343812</v>
          </cell>
          <cell r="CM25" t="str">
            <v>werden erst hier berücksichtigt, nicht Teil der Flussrechnung!</v>
          </cell>
        </row>
        <row r="26">
          <cell r="E26" t="str">
            <v>Andere Veränderungen des Kapitals</v>
          </cell>
          <cell r="AA26" t="str">
            <v>–</v>
          </cell>
          <cell r="AB26" t="str">
            <v>–</v>
          </cell>
          <cell r="AC26" t="str">
            <v>–</v>
          </cell>
          <cell r="AD26" t="str">
            <v>–</v>
          </cell>
          <cell r="AE26" t="str">
            <v>–</v>
          </cell>
          <cell r="AF26" t="str">
            <v>–</v>
          </cell>
          <cell r="AG26" t="str">
            <v>–</v>
          </cell>
          <cell r="AH26" t="str">
            <v>–</v>
          </cell>
          <cell r="AI26" t="str">
            <v>–</v>
          </cell>
          <cell r="AJ26" t="str">
            <v>–</v>
          </cell>
          <cell r="AK26" t="str">
            <v>–</v>
          </cell>
          <cell r="AL26" t="str">
            <v>–</v>
          </cell>
          <cell r="AM26" t="str">
            <v>–</v>
          </cell>
          <cell r="AN26" t="str">
            <v>–</v>
          </cell>
          <cell r="AO26" t="str">
            <v>–</v>
          </cell>
          <cell r="AP26" t="str">
            <v>–</v>
          </cell>
          <cell r="AQ26" t="str">
            <v>–</v>
          </cell>
          <cell r="AR26" t="str">
            <v>–</v>
          </cell>
          <cell r="AS26" t="str">
            <v>–</v>
          </cell>
          <cell r="AT26" t="str">
            <v>–</v>
          </cell>
          <cell r="AU26" t="str">
            <v>–</v>
          </cell>
          <cell r="AV26" t="str">
            <v>–</v>
          </cell>
          <cell r="AW26" t="str">
            <v>–</v>
          </cell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  <cell r="BB26" t="str">
            <v>–</v>
          </cell>
          <cell r="BC26" t="str">
            <v>–</v>
          </cell>
          <cell r="BD26" t="str">
            <v>–</v>
          </cell>
          <cell r="BE26" t="str">
            <v>–</v>
          </cell>
          <cell r="BF26" t="str">
            <v>–</v>
          </cell>
          <cell r="BG26" t="str">
            <v>–</v>
          </cell>
          <cell r="BH26" t="str">
            <v>–</v>
          </cell>
          <cell r="BI26" t="str">
            <v>–</v>
          </cell>
          <cell r="BJ26" t="str">
            <v>–</v>
          </cell>
          <cell r="BK26" t="str">
            <v>–</v>
          </cell>
          <cell r="BL26" t="str">
            <v>–</v>
          </cell>
          <cell r="BM26" t="str">
            <v>–</v>
          </cell>
          <cell r="BN26" t="str">
            <v>–</v>
          </cell>
          <cell r="BO26" t="str">
            <v>–</v>
          </cell>
          <cell r="BP26" t="str">
            <v>–</v>
          </cell>
          <cell r="BQ26" t="str">
            <v>–</v>
          </cell>
          <cell r="BR26" t="str">
            <v>–</v>
          </cell>
          <cell r="BS26" t="str">
            <v>–</v>
          </cell>
          <cell r="BT26" t="str">
            <v>–</v>
          </cell>
          <cell r="BU26" t="str">
            <v>–</v>
          </cell>
          <cell r="BV26" t="str">
            <v>–</v>
          </cell>
          <cell r="BW26" t="str">
            <v>–</v>
          </cell>
          <cell r="BX26" t="str">
            <v>–</v>
          </cell>
          <cell r="BY26" t="str">
            <v>–</v>
          </cell>
          <cell r="BZ26" t="str">
            <v>–</v>
          </cell>
          <cell r="CA26" t="str">
            <v>–</v>
          </cell>
          <cell r="CB26" t="str">
            <v>–</v>
          </cell>
          <cell r="CC26" t="str">
            <v>–</v>
          </cell>
          <cell r="CD26" t="str">
            <v>–</v>
          </cell>
          <cell r="CE26" t="str">
            <v>–</v>
          </cell>
          <cell r="CF26" t="str">
            <v>–</v>
          </cell>
          <cell r="CG26" t="str">
            <v>–</v>
          </cell>
          <cell r="CH26">
            <v>7037.73333</v>
          </cell>
          <cell r="CI26" t="str">
            <v>–</v>
          </cell>
          <cell r="CJ26" t="str">
            <v>–</v>
          </cell>
          <cell r="CK26" t="str">
            <v>–</v>
          </cell>
        </row>
        <row r="27">
          <cell r="A27" t="str">
            <v>Etat du compte de capital</v>
          </cell>
          <cell r="E27" t="str">
            <v>Kapital</v>
          </cell>
          <cell r="AA27">
            <v>454.9440916499999</v>
          </cell>
          <cell r="AB27">
            <v>923.79623447999984</v>
          </cell>
          <cell r="AC27">
            <v>1400.0629807400001</v>
          </cell>
          <cell r="AD27">
            <v>1878.5429001799998</v>
          </cell>
          <cell r="AE27">
            <v>2364.2105825099998</v>
          </cell>
          <cell r="AF27">
            <v>2895.81061262</v>
          </cell>
          <cell r="AG27">
            <v>3800.7411378500001</v>
          </cell>
          <cell r="AH27">
            <v>3800.7411378500001</v>
          </cell>
          <cell r="AI27">
            <v>4221.1170518600002</v>
          </cell>
          <cell r="AJ27">
            <v>4560.32951718</v>
          </cell>
          <cell r="AK27">
            <v>4848.5542012200003</v>
          </cell>
          <cell r="AL27">
            <v>5221.2663262899996</v>
          </cell>
          <cell r="AM27">
            <v>5607.1794645800001</v>
          </cell>
          <cell r="AN27">
            <v>5989.6154760899999</v>
          </cell>
          <cell r="AO27">
            <v>6344.0125605399999</v>
          </cell>
          <cell r="AP27">
            <v>6789.7324687300006</v>
          </cell>
          <cell r="AQ27">
            <v>6970.94122823</v>
          </cell>
          <cell r="AR27">
            <v>7214.7835421299997</v>
          </cell>
          <cell r="AS27">
            <v>7503.7253646999998</v>
          </cell>
          <cell r="AT27">
            <v>7685.9420819300003</v>
          </cell>
          <cell r="AU27">
            <v>7896.7132145100004</v>
          </cell>
          <cell r="AV27">
            <v>8112.7161809700001</v>
          </cell>
          <cell r="AW27">
            <v>8546.8290284100003</v>
          </cell>
          <cell r="AX27">
            <v>9091.8246793500002</v>
          </cell>
          <cell r="AY27">
            <v>9710.2866195999995</v>
          </cell>
          <cell r="AZ27">
            <v>10368.59773464</v>
          </cell>
          <cell r="BA27">
            <v>11170.591306330001</v>
          </cell>
          <cell r="BB27">
            <v>11001.710900709999</v>
          </cell>
          <cell r="BC27">
            <v>10790.708764749999</v>
          </cell>
          <cell r="BD27">
            <v>10148.384038430002</v>
          </cell>
          <cell r="BE27">
            <v>9714.5976174400002</v>
          </cell>
          <cell r="BF27">
            <v>9521.4646490000014</v>
          </cell>
          <cell r="BG27">
            <v>9691.3922759999987</v>
          </cell>
          <cell r="BH27">
            <v>10436.991037</v>
          </cell>
          <cell r="BI27">
            <v>10999.624384000001</v>
          </cell>
          <cell r="BJ27">
            <v>11889.933578999999</v>
          </cell>
          <cell r="BK27">
            <v>11971.607336000003</v>
          </cell>
          <cell r="BL27">
            <v>12253.644667</v>
          </cell>
          <cell r="BM27">
            <v>12680.591865000004</v>
          </cell>
          <cell r="BN27">
            <v>13483.863851999999</v>
          </cell>
          <cell r="BO27">
            <v>14415.280271</v>
          </cell>
          <cell r="BP27">
            <v>16129.886263</v>
          </cell>
          <cell r="BQ27">
            <v>18157.120514999995</v>
          </cell>
          <cell r="BR27">
            <v>20502.473292999999</v>
          </cell>
          <cell r="BS27">
            <v>22456.125435000002</v>
          </cell>
          <cell r="BT27">
            <v>23265.912877999985</v>
          </cell>
          <cell r="BU27">
            <v>23826.70977166</v>
          </cell>
          <cell r="BV27">
            <v>23835.538189999999</v>
          </cell>
          <cell r="BW27">
            <v>23806.956948999999</v>
          </cell>
          <cell r="BX27">
            <v>23223.558375000001</v>
          </cell>
          <cell r="BY27">
            <v>21829.998458999999</v>
          </cell>
          <cell r="BZ27">
            <v>21650.265171459996</v>
          </cell>
          <cell r="CA27">
            <v>22720.274728</v>
          </cell>
          <cell r="CB27">
            <v>23258.555585949998</v>
          </cell>
          <cell r="CC27">
            <v>23067.293985520002</v>
          </cell>
          <cell r="CD27">
            <v>25044.209905509997</v>
          </cell>
          <cell r="CE27">
            <v>27008.229430799998</v>
          </cell>
          <cell r="CF27">
            <v>29392.874300759999</v>
          </cell>
          <cell r="CG27">
            <v>32100.39660194</v>
          </cell>
          <cell r="CH27">
            <v>40636.637644679999</v>
          </cell>
          <cell r="CI27">
            <v>38350.660164730005</v>
          </cell>
          <cell r="CJ27">
            <v>42267.588863149998</v>
          </cell>
          <cell r="CK27">
            <v>44158.391703150002</v>
          </cell>
          <cell r="CM27" t="str">
            <v>Ms, 06.04.2011</v>
          </cell>
          <cell r="CN27">
            <v>44158.391703150002</v>
          </cell>
          <cell r="CO27">
            <v>1.2063797163771526</v>
          </cell>
          <cell r="CP27">
            <v>44158.391703150002</v>
          </cell>
        </row>
        <row r="28">
          <cell r="A28" t="str">
            <v>en fin d'année</v>
          </cell>
          <cell r="CN28">
            <v>0</v>
          </cell>
        </row>
        <row r="29">
          <cell r="A29" t="str">
            <v>Contributions des pouvoirs publics</v>
          </cell>
          <cell r="E29" t="str">
            <v>Beiträge der öffentlichen Hand in % der Ausgaben</v>
          </cell>
          <cell r="AA29">
            <v>1.2616204737353811</v>
          </cell>
          <cell r="AB29">
            <v>1.0868881851212411</v>
          </cell>
          <cell r="AC29">
            <v>0.93957578165203115</v>
          </cell>
          <cell r="AD29">
            <v>0.72523115775309732</v>
          </cell>
          <cell r="AE29">
            <v>0.64031096937862308</v>
          </cell>
          <cell r="AF29">
            <v>0.5979282354523916</v>
          </cell>
          <cell r="AG29">
            <v>0.41751974474880305</v>
          </cell>
          <cell r="AH29">
            <v>0.41751974474880305</v>
          </cell>
          <cell r="AI29">
            <v>0.32468980978745637</v>
          </cell>
          <cell r="AJ29">
            <v>0.25507055188494593</v>
          </cell>
          <cell r="AK29">
            <v>0.24054860404668726</v>
          </cell>
          <cell r="AL29">
            <v>0.22844708417080842</v>
          </cell>
          <cell r="AM29">
            <v>0.21816520688463401</v>
          </cell>
          <cell r="AN29">
            <v>0.18579518808648721</v>
          </cell>
          <cell r="AO29">
            <v>0.16027348643802411</v>
          </cell>
          <cell r="AP29">
            <v>0.15334476645172504</v>
          </cell>
          <cell r="AQ29">
            <v>0.21737825085137122</v>
          </cell>
          <cell r="AR29">
            <v>0.20789652083966575</v>
          </cell>
          <cell r="AS29">
            <v>0.2010044045025241</v>
          </cell>
          <cell r="AT29">
            <v>0.17573212286904843</v>
          </cell>
          <cell r="AU29">
            <v>0.16936918828332093</v>
          </cell>
          <cell r="AV29">
            <v>0.19743484696958039</v>
          </cell>
          <cell r="AW29">
            <v>0.19700845543873369</v>
          </cell>
          <cell r="AX29">
            <v>0.20106565445555011</v>
          </cell>
          <cell r="AY29">
            <v>0.20372831854989271</v>
          </cell>
          <cell r="AZ29">
            <v>0.20318173229142869</v>
          </cell>
          <cell r="BA29">
            <v>0.18703412904802216</v>
          </cell>
          <cell r="BB29">
            <v>0.1400931169722292</v>
          </cell>
          <cell r="BC29">
            <v>0.13992958192663418</v>
          </cell>
          <cell r="BD29">
            <v>0.13949163126942743</v>
          </cell>
          <cell r="BE29">
            <v>0.16004420334993158</v>
          </cell>
          <cell r="BF29">
            <v>0.16009411101548124</v>
          </cell>
          <cell r="BG29">
            <v>0.18000005318327264</v>
          </cell>
          <cell r="BH29">
            <v>0.1799997660190007</v>
          </cell>
          <cell r="BI29">
            <v>0.2000000280985812</v>
          </cell>
          <cell r="BJ29">
            <v>0.19999999990460218</v>
          </cell>
          <cell r="BK29">
            <v>0.20000000976233137</v>
          </cell>
          <cell r="BL29">
            <v>0.20000001190546782</v>
          </cell>
          <cell r="BM29">
            <v>0.19999999992194648</v>
          </cell>
          <cell r="BN29">
            <v>0.20000000005092355</v>
          </cell>
          <cell r="BO29">
            <v>0.19999999997594867</v>
          </cell>
          <cell r="BP29">
            <v>0.20000000011791769</v>
          </cell>
          <cell r="BQ29">
            <v>0.19999999996824475</v>
          </cell>
          <cell r="BR29">
            <v>0.2000000000926444</v>
          </cell>
          <cell r="BS29">
            <v>0.20000000000792231</v>
          </cell>
          <cell r="BT29">
            <v>0.19624999986218133</v>
          </cell>
          <cell r="BU29">
            <v>0.19624999995531692</v>
          </cell>
          <cell r="BV29">
            <v>0.19624999980140356</v>
          </cell>
          <cell r="BW29">
            <v>0.20000000004037596</v>
          </cell>
          <cell r="BX29">
            <v>0.19999999995132259</v>
          </cell>
          <cell r="BY29">
            <v>0.19999996581309268</v>
          </cell>
          <cell r="BZ29">
            <v>0.24564245188274969</v>
          </cell>
          <cell r="CA29">
            <v>0.26754263832971203</v>
          </cell>
          <cell r="CB29">
            <v>0.266479105984399</v>
          </cell>
          <cell r="CC29">
            <v>0.26525105758011303</v>
          </cell>
          <cell r="CD29">
            <v>0.26852765078341884</v>
          </cell>
          <cell r="CE29">
            <v>0.27280817024527237</v>
          </cell>
          <cell r="CF29">
            <v>0.27438514093439509</v>
          </cell>
          <cell r="CG29">
            <v>0.27822363353192903</v>
          </cell>
          <cell r="CH29">
            <v>0.27716586533449111</v>
          </cell>
          <cell r="CI29">
            <v>0.27910406012139999</v>
          </cell>
          <cell r="CJ29">
            <v>0.26710707314634075</v>
          </cell>
          <cell r="CK29">
            <v>0.26706789642366985</v>
          </cell>
          <cell r="CM29" t="str">
            <v>Ms, 06.04.2011</v>
          </cell>
          <cell r="CP29" t="str">
            <v>Wert ausweisen</v>
          </cell>
        </row>
        <row r="30">
          <cell r="A30" t="str">
            <v>en % des dépenses</v>
          </cell>
        </row>
        <row r="31">
          <cell r="A31" t="str">
            <v>Modification année précédente en %</v>
          </cell>
          <cell r="E31" t="str">
            <v>Veränderung AHV gegenüber Vorjahr in %</v>
          </cell>
          <cell r="AA31">
            <v>1948</v>
          </cell>
          <cell r="AB31">
            <v>1949</v>
          </cell>
          <cell r="AC31">
            <v>1950</v>
          </cell>
          <cell r="AD31">
            <v>1951</v>
          </cell>
          <cell r="AE31">
            <v>1952</v>
          </cell>
          <cell r="AF31">
            <v>1953</v>
          </cell>
          <cell r="AG31">
            <v>1954</v>
          </cell>
          <cell r="AH31">
            <v>1955</v>
          </cell>
          <cell r="AI31">
            <v>1956</v>
          </cell>
          <cell r="AJ31">
            <v>1957</v>
          </cell>
          <cell r="AK31">
            <v>1958</v>
          </cell>
          <cell r="AL31">
            <v>1959</v>
          </cell>
          <cell r="AM31">
            <v>1960</v>
          </cell>
          <cell r="AN31">
            <v>1961</v>
          </cell>
          <cell r="AO31">
            <v>1962</v>
          </cell>
          <cell r="AP31">
            <v>1963</v>
          </cell>
          <cell r="AQ31">
            <v>1964</v>
          </cell>
          <cell r="AR31">
            <v>1965</v>
          </cell>
          <cell r="AS31">
            <v>1966</v>
          </cell>
          <cell r="AT31">
            <v>1967</v>
          </cell>
          <cell r="AU31">
            <v>1968</v>
          </cell>
          <cell r="AV31">
            <v>1969</v>
          </cell>
          <cell r="AW31">
            <v>1970</v>
          </cell>
          <cell r="AX31">
            <v>1971</v>
          </cell>
          <cell r="AY31">
            <v>1972</v>
          </cell>
          <cell r="AZ31">
            <v>1973</v>
          </cell>
          <cell r="BA31">
            <v>1974</v>
          </cell>
          <cell r="BB31">
            <v>1975</v>
          </cell>
          <cell r="BC31">
            <v>1976</v>
          </cell>
          <cell r="BD31">
            <v>1977</v>
          </cell>
          <cell r="BE31">
            <v>1978</v>
          </cell>
          <cell r="BF31">
            <v>1979</v>
          </cell>
          <cell r="BG31">
            <v>1980</v>
          </cell>
          <cell r="BH31">
            <v>1981</v>
          </cell>
          <cell r="BI31">
            <v>1982</v>
          </cell>
          <cell r="BJ31">
            <v>1983</v>
          </cell>
          <cell r="BK31">
            <v>1984</v>
          </cell>
          <cell r="BL31">
            <v>1985</v>
          </cell>
          <cell r="BM31">
            <v>1986</v>
          </cell>
          <cell r="BN31">
            <v>1987</v>
          </cell>
          <cell r="BO31">
            <v>1988</v>
          </cell>
          <cell r="BP31">
            <v>1989</v>
          </cell>
          <cell r="BQ31">
            <v>1990</v>
          </cell>
          <cell r="BR31">
            <v>1991</v>
          </cell>
          <cell r="BS31">
            <v>1992</v>
          </cell>
          <cell r="BT31">
            <v>1993</v>
          </cell>
          <cell r="BU31">
            <v>1994</v>
          </cell>
          <cell r="BV31">
            <v>1995</v>
          </cell>
          <cell r="BW31">
            <v>1996</v>
          </cell>
          <cell r="BX31">
            <v>1997</v>
          </cell>
          <cell r="BY31">
            <v>1998</v>
          </cell>
          <cell r="BZ31">
            <v>1999</v>
          </cell>
          <cell r="CA31">
            <v>2000</v>
          </cell>
          <cell r="CB31">
            <v>2001</v>
          </cell>
          <cell r="CC31">
            <v>2002</v>
          </cell>
          <cell r="CD31">
            <v>2003</v>
          </cell>
          <cell r="CE31">
            <v>2004</v>
          </cell>
          <cell r="CF31">
            <v>2005</v>
          </cell>
          <cell r="CG31">
            <v>2006</v>
          </cell>
          <cell r="CH31">
            <v>2007</v>
          </cell>
          <cell r="CI31">
            <v>2008</v>
          </cell>
          <cell r="CJ31">
            <v>2009</v>
          </cell>
          <cell r="CK31">
            <v>2010</v>
          </cell>
        </row>
        <row r="32">
          <cell r="A32" t="str">
            <v>Total des recettes</v>
          </cell>
          <cell r="E32" t="str">
            <v>Total Einnahmen</v>
          </cell>
          <cell r="AA32" t="e">
            <v>#DIV/0!</v>
          </cell>
          <cell r="AB32">
            <v>5.4142494707979605E-2</v>
          </cell>
          <cell r="AC32">
            <v>4.1355999329732107E-2</v>
          </cell>
          <cell r="AD32">
            <v>9.6826586068481824E-2</v>
          </cell>
          <cell r="AE32">
            <v>6.4342820957498992E-2</v>
          </cell>
          <cell r="AF32">
            <v>6.5931373091656642E-2</v>
          </cell>
          <cell r="AG32">
            <v>7.5548408262045008E-2</v>
          </cell>
          <cell r="AH32">
            <v>0</v>
          </cell>
          <cell r="AI32">
            <v>7.1160573445397501E-2</v>
          </cell>
          <cell r="AJ32">
            <v>5.5619514422450056E-2</v>
          </cell>
          <cell r="AK32">
            <v>1.0977187735344618E-2</v>
          </cell>
          <cell r="AL32">
            <v>8.2084769956095149E-2</v>
          </cell>
          <cell r="AM32">
            <v>6.0493776941021427E-2</v>
          </cell>
          <cell r="AN32">
            <v>0.1112415961665465</v>
          </cell>
          <cell r="AO32">
            <v>8.7722292497514509E-2</v>
          </cell>
          <cell r="AP32">
            <v>0.10085798378398514</v>
          </cell>
          <cell r="AQ32">
            <v>0.20384880714483788</v>
          </cell>
          <cell r="AR32">
            <v>7.5116584662063168E-2</v>
          </cell>
          <cell r="AS32">
            <v>5.381432243890294E-2</v>
          </cell>
          <cell r="AT32">
            <v>7.0394710398092419E-2</v>
          </cell>
          <cell r="AU32">
            <v>4.7763613429227636E-2</v>
          </cell>
          <cell r="AV32">
            <v>0.36647451672191256</v>
          </cell>
          <cell r="AW32">
            <v>0.10323508839173501</v>
          </cell>
          <cell r="AX32">
            <v>0.14987065883581296</v>
          </cell>
          <cell r="AY32">
            <v>0.12046133640220358</v>
          </cell>
          <cell r="AZ32">
            <v>0.61350926669434913</v>
          </cell>
          <cell r="BA32">
            <v>0.12972188671494389</v>
          </cell>
          <cell r="BB32">
            <v>4.6954453454318923E-2</v>
          </cell>
          <cell r="BC32">
            <v>3.9969914705308529E-2</v>
          </cell>
          <cell r="BD32">
            <v>3.0016338692488542E-2</v>
          </cell>
          <cell r="BE32">
            <v>4.8960626155735598E-2</v>
          </cell>
          <cell r="BF32">
            <v>4.4580450989987197E-2</v>
          </cell>
          <cell r="BG32">
            <v>9.9421954714572047E-2</v>
          </cell>
          <cell r="BH32">
            <v>6.8377503250408367E-2</v>
          </cell>
          <cell r="BI32">
            <v>0.11229863489766334</v>
          </cell>
          <cell r="BJ32">
            <v>4.0281067780894686E-2</v>
          </cell>
          <cell r="BK32">
            <v>5.860811966468793E-2</v>
          </cell>
          <cell r="BL32">
            <v>3.4180360449613589E-2</v>
          </cell>
          <cell r="BM32">
            <v>7.1547105095119079E-2</v>
          </cell>
          <cell r="BN32">
            <v>4.4706971936470552E-2</v>
          </cell>
          <cell r="BO32">
            <v>6.3950593382207543E-2</v>
          </cell>
          <cell r="BP32">
            <v>6.230403703334142E-2</v>
          </cell>
          <cell r="BQ32">
            <v>9.0754013196322925E-2</v>
          </cell>
          <cell r="BR32">
            <v>8.2446116625437549E-2</v>
          </cell>
          <cell r="BS32">
            <v>5.2407629305420755E-2</v>
          </cell>
          <cell r="BT32">
            <v>3.0399144101368458E-2</v>
          </cell>
          <cell r="BU32">
            <v>3.2260530206347227E-3</v>
          </cell>
          <cell r="BV32">
            <v>2.4106411404354544E-2</v>
          </cell>
          <cell r="BW32">
            <v>9.3275436672402012E-3</v>
          </cell>
          <cell r="BX32">
            <v>1.7872840998165884E-2</v>
          </cell>
          <cell r="BY32">
            <v>4.0373438096359404E-3</v>
          </cell>
          <cell r="BZ32">
            <v>7.2251484204062688E-2</v>
          </cell>
          <cell r="CA32">
            <v>5.8073956572208818E-2</v>
          </cell>
          <cell r="CB32">
            <v>4.8549009318737069E-2</v>
          </cell>
          <cell r="CC32">
            <v>6.2870502623559865E-3</v>
          </cell>
          <cell r="CD32">
            <v>2.4146072191296053E-2</v>
          </cell>
          <cell r="CE32">
            <v>2.0919355714215992E-2</v>
          </cell>
          <cell r="CF32">
            <v>2.5074465797241707E-2</v>
          </cell>
          <cell r="CG32">
            <v>3.5063083475775025E-2</v>
          </cell>
          <cell r="CH32">
            <v>5.4367042775855356E-2</v>
          </cell>
          <cell r="CI32">
            <v>4.2843613143640269E-2</v>
          </cell>
          <cell r="CJ32">
            <v>1.9637137604601174E-2</v>
          </cell>
          <cell r="CK32">
            <v>9.8217794613080223E-3</v>
          </cell>
          <cell r="CM32" t="str">
            <v>Ms, 06.04.2011</v>
          </cell>
        </row>
        <row r="33">
          <cell r="A33" t="str">
            <v xml:space="preserve">Cotisations des assurés et des employeurs </v>
          </cell>
          <cell r="E33" t="str">
            <v>Beiträge Versicherte und Arbeitgeber</v>
          </cell>
          <cell r="AA33" t="e">
            <v>#DIV/0!</v>
          </cell>
          <cell r="AB33">
            <v>4.4219314675157939E-2</v>
          </cell>
          <cell r="AC33">
            <v>5.083648746743763E-2</v>
          </cell>
          <cell r="AD33">
            <v>9.2852398545321346E-2</v>
          </cell>
          <cell r="AE33">
            <v>5.2957107670773995E-2</v>
          </cell>
          <cell r="AF33">
            <v>8.044083879523134E-2</v>
          </cell>
          <cell r="AG33">
            <v>5.3337443900718595E-2</v>
          </cell>
          <cell r="AH33">
            <v>0</v>
          </cell>
          <cell r="AI33">
            <v>7.3781859816644424E-2</v>
          </cell>
          <cell r="AJ33">
            <v>5.908582407759555E-2</v>
          </cell>
          <cell r="AK33">
            <v>-1.2354645539934817E-3</v>
          </cell>
          <cell r="AL33">
            <v>9.1481944391213821E-2</v>
          </cell>
          <cell r="AM33">
            <v>7.241475880902204E-2</v>
          </cell>
          <cell r="AN33">
            <v>0.13565469123326834</v>
          </cell>
          <cell r="AO33">
            <v>0.10840923979760086</v>
          </cell>
          <cell r="AP33">
            <v>0.11523714819564002</v>
          </cell>
          <cell r="AQ33">
            <v>0.1021810187710821</v>
          </cell>
          <cell r="AR33">
            <v>9.6727405738637362E-2</v>
          </cell>
          <cell r="AS33">
            <v>6.7413971055747535E-2</v>
          </cell>
          <cell r="AT33">
            <v>8.8736665060870079E-2</v>
          </cell>
          <cell r="AU33">
            <v>6.0807664954739105E-2</v>
          </cell>
          <cell r="AV33">
            <v>0.36042594180260323</v>
          </cell>
          <cell r="AW33">
            <v>0.12247369777911343</v>
          </cell>
          <cell r="AX33">
            <v>0.15553450059289364</v>
          </cell>
          <cell r="AY33">
            <v>0.12261107155849316</v>
          </cell>
          <cell r="AZ33">
            <v>0.64739867301150977</v>
          </cell>
          <cell r="BA33">
            <v>0.15332476493904879</v>
          </cell>
          <cell r="BB33">
            <v>8.1961394860381231E-2</v>
          </cell>
          <cell r="BC33">
            <v>4.3897521158434927E-2</v>
          </cell>
          <cell r="BD33">
            <v>2.6436212669006753E-2</v>
          </cell>
          <cell r="BE33">
            <v>3.5102569921672044E-2</v>
          </cell>
          <cell r="BF33">
            <v>5.6179333361303208E-2</v>
          </cell>
          <cell r="BG33">
            <v>8.3332447526347053E-2</v>
          </cell>
          <cell r="BH33">
            <v>7.8664597915987455E-2</v>
          </cell>
          <cell r="BI33">
            <v>8.1175222666432401E-2</v>
          </cell>
          <cell r="BJ33">
            <v>4.4794061754194647E-2</v>
          </cell>
          <cell r="BK33">
            <v>4.4082119718925616E-2</v>
          </cell>
          <cell r="BL33">
            <v>3.7358140270162599E-2</v>
          </cell>
          <cell r="BM33">
            <v>7.7123977847290304E-2</v>
          </cell>
          <cell r="BN33">
            <v>5.0628848985844188E-2</v>
          </cell>
          <cell r="BO33">
            <v>6.7452846134723243E-2</v>
          </cell>
          <cell r="BP33">
            <v>7.0078752254919552E-2</v>
          </cell>
          <cell r="BQ33">
            <v>8.8872532119202763E-2</v>
          </cell>
          <cell r="BR33">
            <v>7.9401901455198765E-2</v>
          </cell>
          <cell r="BS33">
            <v>4.0612266960761367E-2</v>
          </cell>
          <cell r="BT33">
            <v>1.7626057194543909E-2</v>
          </cell>
          <cell r="BU33">
            <v>-8.2789178272735242E-4</v>
          </cell>
          <cell r="BV33">
            <v>1.8521012563551764E-2</v>
          </cell>
          <cell r="BW33">
            <v>5.3821750275593327E-3</v>
          </cell>
          <cell r="BX33">
            <v>-8.4002716045930015E-3</v>
          </cell>
          <cell r="BY33">
            <v>2.2241342229983418E-2</v>
          </cell>
          <cell r="BZ33">
            <v>3.01954518362888E-2</v>
          </cell>
          <cell r="CA33">
            <v>4.6269788267485401E-2</v>
          </cell>
          <cell r="CB33">
            <v>5.4622233847074764E-2</v>
          </cell>
          <cell r="CC33">
            <v>1.6548765134639654E-2</v>
          </cell>
          <cell r="CD33">
            <v>2.181546634752829E-2</v>
          </cell>
          <cell r="CE33">
            <v>1.6150763478296914E-2</v>
          </cell>
          <cell r="CF33">
            <v>2.0661743337826444E-2</v>
          </cell>
          <cell r="CG33">
            <v>3.4452902757531545E-2</v>
          </cell>
          <cell r="CH33">
            <v>4.9901620632573529E-2</v>
          </cell>
          <cell r="CI33">
            <v>4.6910891615995043E-2</v>
          </cell>
          <cell r="CJ33">
            <v>3.1961389011400554E-2</v>
          </cell>
          <cell r="CK33">
            <v>5.7364145153240287E-3</v>
          </cell>
          <cell r="CM33" t="str">
            <v>Ms, 06.04.2011</v>
          </cell>
        </row>
        <row r="34">
          <cell r="A34" t="str">
            <v>Subventions</v>
          </cell>
          <cell r="B34" t="str">
            <v>au total</v>
          </cell>
          <cell r="E34" t="str">
            <v>Subventionen insgesamt</v>
          </cell>
          <cell r="AA34" t="e">
            <v>#DIV/0!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1.1875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0.63428571428571434</v>
          </cell>
          <cell r="AW34">
            <v>3.3216783216783119E-2</v>
          </cell>
          <cell r="AX34">
            <v>0.15905245346869723</v>
          </cell>
          <cell r="AY34">
            <v>0.13284671532846715</v>
          </cell>
          <cell r="AZ34">
            <v>0.69845360824742264</v>
          </cell>
          <cell r="BA34">
            <v>3.1866464339908918E-2</v>
          </cell>
          <cell r="BB34">
            <v>-0.11286764705882357</v>
          </cell>
          <cell r="BC34">
            <v>4.340881723995027E-2</v>
          </cell>
          <cell r="BD34">
            <v>7.3027104507842555E-2</v>
          </cell>
          <cell r="BE34">
            <v>0.17512275604392058</v>
          </cell>
          <cell r="BF34">
            <v>1.8371231588912851E-2</v>
          </cell>
          <cell r="BG34">
            <v>0.19429177204242487</v>
          </cell>
          <cell r="BH34">
            <v>1.5790862807795847E-2</v>
          </cell>
          <cell r="BI34">
            <v>0.26307252042119988</v>
          </cell>
          <cell r="BJ34">
            <v>1.5658733577169404E-2</v>
          </cell>
          <cell r="BK34">
            <v>0.12704134307955695</v>
          </cell>
          <cell r="BL34">
            <v>2.0244214278347661E-2</v>
          </cell>
          <cell r="BM34">
            <v>6.2923529645880105E-2</v>
          </cell>
          <cell r="BN34">
            <v>2.1839091829865875E-2</v>
          </cell>
          <cell r="BO34">
            <v>5.8641945868459722E-2</v>
          </cell>
          <cell r="BP34">
            <v>1.9837196405713353E-2</v>
          </cell>
          <cell r="BQ34">
            <v>8.0577573680855386E-2</v>
          </cell>
          <cell r="BR34">
            <v>7.4232627560575803E-2</v>
          </cell>
          <cell r="BS34">
            <v>7.7095733033667013E-2</v>
          </cell>
          <cell r="BT34">
            <v>6.6415618436762358E-2</v>
          </cell>
          <cell r="BU34">
            <v>1.3712366948531951E-2</v>
          </cell>
          <cell r="BV34">
            <v>4.8805092888319468E-2</v>
          </cell>
          <cell r="BW34">
            <v>3.2165444334804727E-2</v>
          </cell>
          <cell r="BX34">
            <v>3.9721611102300214E-2</v>
          </cell>
          <cell r="BY34">
            <v>3.5359971531777612E-2</v>
          </cell>
          <cell r="BZ34">
            <v>0.25911035587151199</v>
          </cell>
          <cell r="CA34">
            <v>0.10247469144140742</v>
          </cell>
          <cell r="CB34">
            <v>4.4867650736966525E-2</v>
          </cell>
          <cell r="CC34">
            <v>-4.1563240399408174E-3</v>
          </cell>
          <cell r="CD34">
            <v>4.3197381146898861E-2</v>
          </cell>
          <cell r="CE34">
            <v>3.0919564711127112E-2</v>
          </cell>
          <cell r="CF34">
            <v>3.5670976509478924E-2</v>
          </cell>
          <cell r="CG34">
            <v>2.5483213471156896E-2</v>
          </cell>
          <cell r="CH34">
            <v>4.7154972326295619E-2</v>
          </cell>
          <cell r="CI34">
            <v>2.4382764311938532E-2</v>
          </cell>
          <cell r="CJ34">
            <v>1.093429413308189E-2</v>
          </cell>
          <cell r="CK34">
            <v>2.269158344831701E-2</v>
          </cell>
          <cell r="CM34" t="str">
            <v>Ms, 06.04.2011</v>
          </cell>
        </row>
        <row r="35">
          <cell r="B35" t="str">
            <v>fédérales</v>
          </cell>
          <cell r="F35" t="str">
            <v>davon Bund</v>
          </cell>
          <cell r="AA35" t="e">
            <v>#DIV/0!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1.4609374923095704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0.63428571428571434</v>
          </cell>
          <cell r="AW35">
            <v>3.3216783216783119E-2</v>
          </cell>
          <cell r="AX35">
            <v>0.15905245346869723</v>
          </cell>
          <cell r="AY35">
            <v>0.13284671532846715</v>
          </cell>
          <cell r="AZ35">
            <v>0.69845360824742264</v>
          </cell>
          <cell r="BA35">
            <v>3.1866464339908918E-2</v>
          </cell>
          <cell r="BB35">
            <v>-0.23529411764705888</v>
          </cell>
          <cell r="BC35">
            <v>5.0352989743589704E-2</v>
          </cell>
          <cell r="BD35">
            <v>6.411670771505662E-2</v>
          </cell>
          <cell r="BE35">
            <v>0.25178377793062467</v>
          </cell>
          <cell r="BF35">
            <v>1.8371231813786748E-2</v>
          </cell>
          <cell r="BG35">
            <v>0.25460953774274575</v>
          </cell>
          <cell r="BH35">
            <v>1.5790861492939623E-2</v>
          </cell>
          <cell r="BI35">
            <v>0.31165223532547293</v>
          </cell>
          <cell r="BJ35">
            <v>1.5658733162918104E-2</v>
          </cell>
          <cell r="BK35">
            <v>0.12704134291339475</v>
          </cell>
          <cell r="BL35">
            <v>2.0244214158405827E-2</v>
          </cell>
          <cell r="BM35">
            <v>9.8354314013501254E-2</v>
          </cell>
          <cell r="BN35">
            <v>5.4801643302809566E-2</v>
          </cell>
          <cell r="BO35">
            <v>5.8641946018263669E-2</v>
          </cell>
          <cell r="BP35">
            <v>1.983719587362609E-2</v>
          </cell>
          <cell r="BQ35">
            <v>0.14811367265824438</v>
          </cell>
          <cell r="BR35">
            <v>7.4232626862745343E-2</v>
          </cell>
          <cell r="BS35">
            <v>7.7095733417535728E-2</v>
          </cell>
          <cell r="BT35">
            <v>6.2819612451375795E-2</v>
          </cell>
          <cell r="BU35">
            <v>1.3712366822278499E-2</v>
          </cell>
          <cell r="BV35">
            <v>4.8805092925514382E-2</v>
          </cell>
          <cell r="BW35">
            <v>3.5657733194040642E-2</v>
          </cell>
          <cell r="BX35">
            <v>3.9721611544103697E-2</v>
          </cell>
          <cell r="BY35">
            <v>3.5359971268912327E-2</v>
          </cell>
          <cell r="BZ35">
            <v>0.26180207284171542</v>
          </cell>
          <cell r="CA35">
            <v>0.1181738278462634</v>
          </cell>
          <cell r="CB35">
            <v>4.4210945852618089E-2</v>
          </cell>
          <cell r="CC35">
            <v>-4.8857373693899087E-3</v>
          </cell>
          <cell r="CD35">
            <v>4.5222024182406395E-2</v>
          </cell>
          <cell r="CE35">
            <v>3.3456085239221833E-2</v>
          </cell>
          <cell r="CF35">
            <v>3.6587458316360344E-2</v>
          </cell>
          <cell r="CG35">
            <v>2.7647161112117846E-2</v>
          </cell>
          <cell r="CH35">
            <v>4.6553432683003049E-2</v>
          </cell>
          <cell r="CI35">
            <v>0.17925327524301204</v>
          </cell>
          <cell r="CJ35">
            <v>1.0934294133081668E-2</v>
          </cell>
          <cell r="CK35">
            <v>2.269158344831701E-2</v>
          </cell>
          <cell r="CM35" t="str">
            <v>Ms, 06.04.2011</v>
          </cell>
        </row>
        <row r="36">
          <cell r="A36" t="str">
            <v>Intérêts</v>
          </cell>
          <cell r="E36" t="str">
            <v>Kapitalertrag</v>
          </cell>
          <cell r="AA36" t="e">
            <v>#DIV/0!</v>
          </cell>
          <cell r="AB36">
            <v>4.5323125275969849</v>
          </cell>
          <cell r="AC36">
            <v>0.19813632072377807</v>
          </cell>
          <cell r="AD36">
            <v>1.0100683761720624</v>
          </cell>
          <cell r="AE36">
            <v>0.4841731491079726</v>
          </cell>
          <cell r="AF36">
            <v>0.11710645496255623</v>
          </cell>
          <cell r="AG36">
            <v>0.46722644925033641</v>
          </cell>
          <cell r="AH36">
            <v>0</v>
          </cell>
          <cell r="AI36">
            <v>0.17700013374692736</v>
          </cell>
          <cell r="AJ36">
            <v>0.11669703363149631</v>
          </cell>
          <cell r="AK36">
            <v>9.3826255399385827E-2</v>
          </cell>
          <cell r="AL36">
            <v>0.13254437814682052</v>
          </cell>
          <cell r="AM36">
            <v>6.5832904372922663E-2</v>
          </cell>
          <cell r="AN36">
            <v>0.10074639488320059</v>
          </cell>
          <cell r="AO36">
            <v>6.108443875221381E-2</v>
          </cell>
          <cell r="AP36">
            <v>0.10984825670410037</v>
          </cell>
          <cell r="AQ36">
            <v>-4.5342672949326701E-3</v>
          </cell>
          <cell r="AR36">
            <v>7.3189338518505842E-2</v>
          </cell>
          <cell r="AS36">
            <v>5.5671554386665711E-2</v>
          </cell>
          <cell r="AT36">
            <v>6.2394815260505387E-2</v>
          </cell>
          <cell r="AU36">
            <v>3.2491945298093405E-2</v>
          </cell>
          <cell r="AV36">
            <v>4.2309186766496865E-2</v>
          </cell>
          <cell r="AW36">
            <v>8.9644808798848175E-2</v>
          </cell>
          <cell r="AX36">
            <v>8.2062605501093122E-2</v>
          </cell>
          <cell r="AY36">
            <v>7.3725348160402548E-2</v>
          </cell>
          <cell r="AZ36">
            <v>9.0604191269412659E-2</v>
          </cell>
          <cell r="BA36">
            <v>0.1306725119172476</v>
          </cell>
          <cell r="BB36">
            <v>4.0626994769039859E-2</v>
          </cell>
          <cell r="BC36">
            <v>-3.0663426522990478E-2</v>
          </cell>
          <cell r="BD36">
            <v>-3.783280599926464E-2</v>
          </cell>
          <cell r="BE36">
            <v>-0.12148937867936582</v>
          </cell>
          <cell r="BF36">
            <v>-8.3580939444559132E-2</v>
          </cell>
          <cell r="BG36">
            <v>1.7644274366878321E-2</v>
          </cell>
          <cell r="BH36">
            <v>9.7673766044970467E-2</v>
          </cell>
          <cell r="BI36">
            <v>8.9396256218219561E-2</v>
          </cell>
          <cell r="BJ36">
            <v>7.0340418251446435E-2</v>
          </cell>
          <cell r="BK36">
            <v>2.6457022986507761E-2</v>
          </cell>
          <cell r="BL36">
            <v>3.7370956625267793E-2</v>
          </cell>
          <cell r="BM36">
            <v>-9.7337217668691522E-3</v>
          </cell>
          <cell r="BN36">
            <v>3.2174910654484634E-2</v>
          </cell>
          <cell r="BO36">
            <v>6.1884472396389612E-3</v>
          </cell>
          <cell r="BP36">
            <v>0.13680141443564953</v>
          </cell>
          <cell r="BQ36">
            <v>0.21844383869921113</v>
          </cell>
          <cell r="BR36">
            <v>0.20207144720143422</v>
          </cell>
          <cell r="BS36">
            <v>0.19167971441305953</v>
          </cell>
          <cell r="BT36">
            <v>0.10941034873966582</v>
          </cell>
          <cell r="BU36">
            <v>2.9701579543670364E-2</v>
          </cell>
          <cell r="BV36">
            <v>1.5371544025168715E-2</v>
          </cell>
          <cell r="BW36">
            <v>-2.5626555253848271E-2</v>
          </cell>
          <cell r="BX36">
            <v>0.38463428631444385</v>
          </cell>
          <cell r="BY36">
            <v>-0.34038486897432696</v>
          </cell>
          <cell r="BZ36">
            <v>-0.13446937083238553</v>
          </cell>
          <cell r="CA36">
            <v>-2.288283940432545E-2</v>
          </cell>
          <cell r="CB36">
            <v>-7.124348769031108E-2</v>
          </cell>
          <cell r="CC36">
            <v>-0.17603747655372337</v>
          </cell>
          <cell r="CD36">
            <v>-0.13171574889526894</v>
          </cell>
          <cell r="CE36">
            <v>6.7665816040659355E-2</v>
          </cell>
          <cell r="CF36">
            <v>5.2491657111715329E-2</v>
          </cell>
          <cell r="CG36">
            <v>0.19578947414584147</v>
          </cell>
          <cell r="CH36">
            <v>0.29298922116028114</v>
          </cell>
          <cell r="CI36">
            <v>0.11431970244567413</v>
          </cell>
          <cell r="CJ36">
            <v>-0.21480214888860094</v>
          </cell>
          <cell r="CK36">
            <v>-4.9171779556914652E-3</v>
          </cell>
          <cell r="CM36" t="str">
            <v>Ms, 06.04.2011</v>
          </cell>
        </row>
        <row r="37">
          <cell r="A37" t="str">
            <v>Autres recettes  1)</v>
          </cell>
          <cell r="E37" t="str">
            <v>übrige Einnahmen</v>
          </cell>
          <cell r="AA37" t="e">
            <v>#VALUE!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 t="str">
            <v>–</v>
          </cell>
          <cell r="AP37" t="str">
            <v>–</v>
          </cell>
          <cell r="AQ37" t="str">
            <v>–</v>
          </cell>
          <cell r="AR37" t="str">
            <v>–</v>
          </cell>
          <cell r="AS37" t="str">
            <v>–</v>
          </cell>
          <cell r="AT37" t="str">
            <v>–</v>
          </cell>
          <cell r="AU37" t="str">
            <v>–</v>
          </cell>
          <cell r="AV37" t="str">
            <v>–</v>
          </cell>
          <cell r="AW37" t="str">
            <v>–</v>
          </cell>
          <cell r="AX37" t="str">
            <v>–</v>
          </cell>
          <cell r="AY37" t="str">
            <v>–</v>
          </cell>
          <cell r="AZ37" t="str">
            <v>–</v>
          </cell>
          <cell r="BA37" t="str">
            <v>–</v>
          </cell>
          <cell r="BB37" t="str">
            <v>–</v>
          </cell>
          <cell r="BC37" t="str">
            <v>–</v>
          </cell>
          <cell r="BD37" t="str">
            <v>–</v>
          </cell>
          <cell r="BE37" t="str">
            <v>–</v>
          </cell>
          <cell r="BF37" t="str">
            <v>–</v>
          </cell>
          <cell r="BG37" t="str">
            <v>–</v>
          </cell>
          <cell r="BH37" t="str">
            <v>–</v>
          </cell>
          <cell r="BI37">
            <v>0.62484040901972038</v>
          </cell>
          <cell r="BJ37">
            <v>0.50680102564839236</v>
          </cell>
          <cell r="BK37">
            <v>-0.43458405931045296</v>
          </cell>
          <cell r="BL37">
            <v>0.52911893803161125</v>
          </cell>
          <cell r="BM37">
            <v>-8.7482822570548402E-2</v>
          </cell>
          <cell r="BN37">
            <v>0.40931954755728017</v>
          </cell>
          <cell r="BO37">
            <v>-6.0455656215428699E-2</v>
          </cell>
          <cell r="BP37">
            <v>1.5937991544603181E-2</v>
          </cell>
          <cell r="BQ37">
            <v>-0.37471290517668121</v>
          </cell>
          <cell r="BR37">
            <v>0.26212144145466554</v>
          </cell>
          <cell r="BS37">
            <v>-0.11607717963408459</v>
          </cell>
          <cell r="BT37">
            <v>0.48348215890077806</v>
          </cell>
          <cell r="BU37">
            <v>-2.993238074661464E-2</v>
          </cell>
          <cell r="BV37">
            <v>-0.1163142953699684</v>
          </cell>
          <cell r="BW37">
            <v>0.13682711182949547</v>
          </cell>
          <cell r="BX37">
            <v>-4.2178937332396638E-2</v>
          </cell>
          <cell r="BY37">
            <v>3.3788095547918617E-2</v>
          </cell>
          <cell r="BZ37">
            <v>-1.9427503869178575E-2</v>
          </cell>
          <cell r="CA37">
            <v>1.8588837524031288E-2</v>
          </cell>
          <cell r="CB37">
            <v>4.8553241512091505E-2</v>
          </cell>
          <cell r="CC37">
            <v>-0.26609337841420366</v>
          </cell>
          <cell r="CD37">
            <v>0.11112518231416502</v>
          </cell>
          <cell r="CE37">
            <v>0.14640418160129287</v>
          </cell>
          <cell r="CF37">
            <v>-0.23412739156973739</v>
          </cell>
          <cell r="CG37">
            <v>-4.3159022714688855E-2</v>
          </cell>
          <cell r="CH37">
            <v>-0.1287575827383568</v>
          </cell>
          <cell r="CI37">
            <v>0.13848498930418818</v>
          </cell>
          <cell r="CJ37">
            <v>9.1570446624298585E-2</v>
          </cell>
          <cell r="CK37">
            <v>7.2503548648283234E-2</v>
          </cell>
          <cell r="CM37" t="str">
            <v>Ms, 06.04.2011</v>
          </cell>
        </row>
        <row r="38">
          <cell r="A38" t="str">
            <v>Total des dépenses</v>
          </cell>
          <cell r="E38" t="str">
            <v>Total Ausgaben</v>
          </cell>
          <cell r="AA38" t="e">
            <v>#DIV/0!</v>
          </cell>
          <cell r="AB38">
            <v>0.1607638126958284</v>
          </cell>
          <cell r="AC38">
            <v>0.15678607978825765</v>
          </cell>
          <cell r="AD38">
            <v>0.29555352332491314</v>
          </cell>
          <cell r="AE38">
            <v>0.13262335401950609</v>
          </cell>
          <cell r="AF38">
            <v>7.0882643456642747E-2</v>
          </cell>
          <cell r="AG38">
            <v>0.43209571037683436</v>
          </cell>
          <cell r="AH38">
            <v>0</v>
          </cell>
          <cell r="AI38">
            <v>0.28590344434312143</v>
          </cell>
          <cell r="AJ38">
            <v>0.27294118191234173</v>
          </cell>
          <cell r="AK38">
            <v>6.0370118944611084E-2</v>
          </cell>
          <cell r="AL38">
            <v>5.2972967108788405E-2</v>
          </cell>
          <cell r="AM38">
            <v>4.7128859055933114E-2</v>
          </cell>
          <cell r="AN38">
            <v>0.17422420425161178</v>
          </cell>
          <cell r="AO38">
            <v>0.15923845057386976</v>
          </cell>
          <cell r="AP38">
            <v>4.5183935171862144E-2</v>
          </cell>
          <cell r="AQ38">
            <v>0.54312437099561173</v>
          </cell>
          <cell r="AR38">
            <v>4.560793020205467E-2</v>
          </cell>
          <cell r="AS38">
            <v>3.4288384646094183E-2</v>
          </cell>
          <cell r="AT38">
            <v>0.14381139441596558</v>
          </cell>
          <cell r="AU38">
            <v>3.756843054052772E-2</v>
          </cell>
          <cell r="AV38">
            <v>0.40196955654057431</v>
          </cell>
          <cell r="AW38">
            <v>3.5453006453553426E-2</v>
          </cell>
          <cell r="AX38">
            <v>0.13566453827559566</v>
          </cell>
          <cell r="AY38">
            <v>0.11804077035837524</v>
          </cell>
          <cell r="AZ38">
            <v>0.70302267748626113</v>
          </cell>
          <cell r="BA38">
            <v>0.12095272015399838</v>
          </cell>
          <cell r="BB38">
            <v>0.18438386245319149</v>
          </cell>
          <cell r="BC38">
            <v>4.4628244227097547E-2</v>
          </cell>
          <cell r="BD38">
            <v>7.6396001418311599E-2</v>
          </cell>
          <cell r="BE38">
            <v>2.4215727601120562E-2</v>
          </cell>
          <cell r="BF38">
            <v>1.8053765003108069E-2</v>
          </cell>
          <cell r="BG38">
            <v>6.2216794700391098E-2</v>
          </cell>
          <cell r="BH38">
            <v>1.5792483359033271E-2</v>
          </cell>
          <cell r="BI38">
            <v>0.13676363099700128</v>
          </cell>
          <cell r="BJ38">
            <v>1.5658876754474527E-2</v>
          </cell>
          <cell r="BK38">
            <v>0.12704128752921773</v>
          </cell>
          <cell r="BL38">
            <v>2.0244203345735512E-2</v>
          </cell>
          <cell r="BM38">
            <v>6.2923593333714223E-2</v>
          </cell>
          <cell r="BN38">
            <v>2.1839091170896774E-2</v>
          </cell>
          <cell r="BO38">
            <v>5.864194626531738E-2</v>
          </cell>
          <cell r="BP38">
            <v>1.9837195681786879E-2</v>
          </cell>
          <cell r="BQ38">
            <v>8.0577574489521631E-2</v>
          </cell>
          <cell r="BR38">
            <v>7.4232626892404951E-2</v>
          </cell>
          <cell r="BS38">
            <v>7.7095733489935814E-2</v>
          </cell>
          <cell r="BT38">
            <v>8.6792987748185002E-2</v>
          </cell>
          <cell r="BU38">
            <v>1.3712366467448334E-2</v>
          </cell>
          <cell r="BV38">
            <v>4.880509371086772E-2</v>
          </cell>
          <cell r="BW38">
            <v>1.2812341024138751E-2</v>
          </cell>
          <cell r="BX38">
            <v>3.9721611565253667E-2</v>
          </cell>
          <cell r="BY38">
            <v>3.5360148258591684E-2</v>
          </cell>
          <cell r="BZ38">
            <v>2.5156792724953192E-2</v>
          </cell>
          <cell r="CA38">
            <v>1.2229632013275316E-2</v>
          </cell>
          <cell r="CB38">
            <v>4.9037773340106172E-2</v>
          </cell>
          <cell r="CC38">
            <v>4.5419193061935204E-4</v>
          </cell>
          <cell r="CD38">
            <v>3.0468213633608965E-2</v>
          </cell>
          <cell r="CE38">
            <v>1.4743834869956451E-2</v>
          </cell>
          <cell r="CF38">
            <v>2.9718676148137613E-2</v>
          </cell>
          <cell r="CG38">
            <v>1.1335207157550098E-2</v>
          </cell>
          <cell r="CH38">
            <v>5.1151305807617398E-2</v>
          </cell>
          <cell r="CI38">
            <v>1.7269097342260231E-2</v>
          </cell>
          <cell r="CJ38">
            <v>5.6339926475549307E-2</v>
          </cell>
          <cell r="CK38">
            <v>2.2841604117514347E-2</v>
          </cell>
          <cell r="CM38" t="str">
            <v>Ms, 06.04.2011</v>
          </cell>
        </row>
        <row r="39">
          <cell r="A39" t="str">
            <v>Prestations sociales</v>
          </cell>
          <cell r="E39" t="str">
            <v>Sozialleistungen</v>
          </cell>
          <cell r="AA39" t="e">
            <v>#DIV/0!</v>
          </cell>
          <cell r="AB39">
            <v>0.15789997304980985</v>
          </cell>
          <cell r="AC39">
            <v>0.16542334383266555</v>
          </cell>
          <cell r="AD39">
            <v>0.30666865755802464</v>
          </cell>
          <cell r="AE39">
            <v>0.12154441477471933</v>
          </cell>
          <cell r="AF39">
            <v>8.1782762932989916E-2</v>
          </cell>
          <cell r="AG39">
            <v>0.43098460463584676</v>
          </cell>
          <cell r="AH39">
            <v>0</v>
          </cell>
          <cell r="AI39">
            <v>0.29336632765553139</v>
          </cell>
          <cell r="AJ39">
            <v>0.27895063278715826</v>
          </cell>
          <cell r="AK39">
            <v>6.0937653277532311E-2</v>
          </cell>
          <cell r="AL39">
            <v>5.3030189189710031E-2</v>
          </cell>
          <cell r="AM39">
            <v>4.5705471624270633E-2</v>
          </cell>
          <cell r="AN39">
            <v>0.17662891449143747</v>
          </cell>
          <cell r="AO39">
            <v>0.16391356612461827</v>
          </cell>
          <cell r="AP39">
            <v>4.4363546332986115E-2</v>
          </cell>
          <cell r="AQ39">
            <v>0.54957217024362781</v>
          </cell>
          <cell r="AR39">
            <v>4.5380786085210012E-2</v>
          </cell>
          <cell r="AS39">
            <v>3.4644277416529867E-2</v>
          </cell>
          <cell r="AT39">
            <v>0.14458690557346299</v>
          </cell>
          <cell r="AU39">
            <v>3.6987131222617986E-2</v>
          </cell>
          <cell r="AV39">
            <v>0.40325429380358124</v>
          </cell>
          <cell r="AW39">
            <v>3.6163015851170988E-2</v>
          </cell>
          <cell r="AX39">
            <v>0.13635107347891684</v>
          </cell>
          <cell r="AY39">
            <v>0.11811190197690191</v>
          </cell>
          <cell r="AZ39">
            <v>0.70477945252507923</v>
          </cell>
          <cell r="BA39">
            <v>0.12018697533046807</v>
          </cell>
          <cell r="BB39">
            <v>0.18473030497495002</v>
          </cell>
          <cell r="BC39">
            <v>4.4484971727589695E-2</v>
          </cell>
          <cell r="BD39">
            <v>7.6310819750763592E-2</v>
          </cell>
          <cell r="BE39">
            <v>2.4479586354759331E-2</v>
          </cell>
          <cell r="BF39">
            <v>1.7939414726997782E-2</v>
          </cell>
          <cell r="BG39">
            <v>6.209692520447474E-2</v>
          </cell>
          <cell r="BH39">
            <v>1.5591706014600026E-2</v>
          </cell>
          <cell r="BI39">
            <v>0.13777447185038882</v>
          </cell>
          <cell r="BJ39">
            <v>1.540131503009956E-2</v>
          </cell>
          <cell r="BK39">
            <v>0.12764120314602101</v>
          </cell>
          <cell r="BL39">
            <v>2.0234781569857585E-2</v>
          </cell>
          <cell r="BM39">
            <v>6.3274441878621301E-2</v>
          </cell>
          <cell r="BN39">
            <v>2.1545385043394205E-2</v>
          </cell>
          <cell r="BO39">
            <v>5.9047421930741306E-2</v>
          </cell>
          <cell r="BP39">
            <v>1.9823092626117145E-2</v>
          </cell>
          <cell r="BQ39">
            <v>8.0540904071181529E-2</v>
          </cell>
          <cell r="BR39">
            <v>7.4401313226327259E-2</v>
          </cell>
          <cell r="BS39">
            <v>7.5914810396856325E-2</v>
          </cell>
          <cell r="BT39">
            <v>8.7299168457936283E-2</v>
          </cell>
          <cell r="BU39">
            <v>1.3852525603327948E-2</v>
          </cell>
          <cell r="BV39">
            <v>4.87593769085648E-2</v>
          </cell>
          <cell r="BW39">
            <v>1.3111451858690559E-2</v>
          </cell>
          <cell r="BX39">
            <v>3.9811710275033274E-2</v>
          </cell>
          <cell r="BY39">
            <v>3.4835402947166472E-2</v>
          </cell>
          <cell r="BZ39">
            <v>2.5451748547338671E-2</v>
          </cell>
          <cell r="CA39">
            <v>1.2217617762299904E-2</v>
          </cell>
          <cell r="CB39">
            <v>4.8962247972076156E-2</v>
          </cell>
          <cell r="CC39">
            <v>7.075117529835584E-4</v>
          </cell>
          <cell r="CD39">
            <v>2.9822257286582277E-2</v>
          </cell>
          <cell r="CE39">
            <v>1.3601188768415318E-2</v>
          </cell>
          <cell r="CF39">
            <v>2.9952514203419378E-2</v>
          </cell>
          <cell r="CG39">
            <v>1.1634350418295192E-2</v>
          </cell>
          <cell r="CH39">
            <v>5.1066012177763298E-2</v>
          </cell>
          <cell r="CI39">
            <v>1.7957618021565924E-2</v>
          </cell>
          <cell r="CJ39">
            <v>5.6036670300314562E-2</v>
          </cell>
          <cell r="CK39">
            <v>2.2562616204425234E-2</v>
          </cell>
          <cell r="CM39" t="str">
            <v>Ms, 06.04.2011</v>
          </cell>
        </row>
        <row r="40">
          <cell r="A40" t="str">
            <v>Frais d'administration et de hestion</v>
          </cell>
          <cell r="E40" t="str">
            <v>Verwaltungs- und Durchführungskosten</v>
          </cell>
          <cell r="AA40" t="e">
            <v>#DIV/0!</v>
          </cell>
          <cell r="AB40">
            <v>0.23146723487073917</v>
          </cell>
          <cell r="AC40">
            <v>-4.3714723474808093E-2</v>
          </cell>
          <cell r="AD40">
            <v>-1.8895953215368411E-2</v>
          </cell>
          <cell r="AE40">
            <v>0.55005440561250563</v>
          </cell>
          <cell r="AF40">
            <v>-0.22627531404448642</v>
          </cell>
          <cell r="AG40">
            <v>0.47444685003905485</v>
          </cell>
          <cell r="AH40">
            <v>0</v>
          </cell>
          <cell r="AI40">
            <v>9.8315466100320492E-3</v>
          </cell>
          <cell r="AJ40">
            <v>-1.1782083040316915E-2</v>
          </cell>
          <cell r="AK40">
            <v>2.5569949179999441E-2</v>
          </cell>
          <cell r="AL40">
            <v>4.934321098445027E-2</v>
          </cell>
          <cell r="AM40">
            <v>0.1377355336180266</v>
          </cell>
          <cell r="AN40">
            <v>3.3532699192356352E-2</v>
          </cell>
          <cell r="AO40">
            <v>-0.15215736135803481</v>
          </cell>
          <cell r="AP40">
            <v>0.12019850749504668</v>
          </cell>
          <cell r="AQ40">
            <v>-6.5356070227424734E-3</v>
          </cell>
          <cell r="AR40">
            <v>7.5810479625215921E-2</v>
          </cell>
          <cell r="AS40">
            <v>-1.1694903128781298E-2</v>
          </cell>
          <cell r="AT40">
            <v>3.8912978633005357E-2</v>
          </cell>
          <cell r="AU40">
            <v>0.12419483595570457</v>
          </cell>
          <cell r="AV40">
            <v>0.22536716441417615</v>
          </cell>
          <cell r="AW40">
            <v>-7.6314741282462184E-2</v>
          </cell>
          <cell r="AX40">
            <v>1.4431974965444017E-2</v>
          </cell>
          <cell r="AY40">
            <v>0.10397029519092027</v>
          </cell>
          <cell r="AZ40">
            <v>0.35106527165235146</v>
          </cell>
          <cell r="BA40">
            <v>0.31452800050204677</v>
          </cell>
          <cell r="BB40">
            <v>0.10975313140262521</v>
          </cell>
          <cell r="BC40">
            <v>7.7577261102774075E-2</v>
          </cell>
          <cell r="BD40">
            <v>9.5384015195466132E-2</v>
          </cell>
          <cell r="BE40">
            <v>-3.3577402165482995E-2</v>
          </cell>
          <cell r="BF40">
            <v>4.4604598408426011E-2</v>
          </cell>
          <cell r="BG40">
            <v>8.9338663855859535E-2</v>
          </cell>
          <cell r="BH40">
            <v>6.0084645030337835E-2</v>
          </cell>
          <cell r="BI40">
            <v>-7.6871936153711351E-2</v>
          </cell>
          <cell r="BJ40">
            <v>8.2750195355225431E-2</v>
          </cell>
          <cell r="BK40">
            <v>-1.9508307185005735E-2</v>
          </cell>
          <cell r="BL40">
            <v>2.2891205173635409E-2</v>
          </cell>
          <cell r="BM40">
            <v>-3.5389606728356671E-2</v>
          </cell>
          <cell r="BN40">
            <v>0.11255816291564358</v>
          </cell>
          <cell r="BO40">
            <v>-5.6354740396458602E-2</v>
          </cell>
          <cell r="BP40">
            <v>2.4326100504460157E-2</v>
          </cell>
          <cell r="BQ40">
            <v>9.2198203708536042E-2</v>
          </cell>
          <cell r="BR40">
            <v>2.1347514275471102E-2</v>
          </cell>
          <cell r="BS40">
            <v>0.46656047186164717</v>
          </cell>
          <cell r="BT40">
            <v>-3.5677099968234094E-2</v>
          </cell>
          <cell r="BU40">
            <v>-2.4523631113162025E-2</v>
          </cell>
          <cell r="BV40">
            <v>6.1767478049647995E-2</v>
          </cell>
          <cell r="BW40">
            <v>-7.0957488418905701E-2</v>
          </cell>
          <cell r="BX40">
            <v>1.2204952941941238E-2</v>
          </cell>
          <cell r="BY40">
            <v>0.19999126985334015</v>
          </cell>
          <cell r="BZ40">
            <v>-5.464516305103595E-2</v>
          </cell>
          <cell r="CA40">
            <v>1.5755561647456284E-2</v>
          </cell>
          <cell r="CB40">
            <v>7.1125675720665082E-2</v>
          </cell>
          <cell r="CC40">
            <v>-7.2097948125447342E-2</v>
          </cell>
          <cell r="CD40">
            <v>0.22998950500197535</v>
          </cell>
          <cell r="CE40">
            <v>0.31024465292916603</v>
          </cell>
          <cell r="CF40">
            <v>-1.7063115564797116E-2</v>
          </cell>
          <cell r="CG40">
            <v>-5.137416514317128E-2</v>
          </cell>
          <cell r="CH40">
            <v>7.0219011807516107E-2</v>
          </cell>
          <cell r="CI40">
            <v>-0.13389761555783075</v>
          </cell>
          <cell r="CJ40">
            <v>0.13459442211866257</v>
          </cell>
          <cell r="CK40">
            <v>8.9849099745855865E-2</v>
          </cell>
          <cell r="CM40" t="str">
            <v>Ms, 06.04.2011</v>
          </cell>
        </row>
        <row r="41">
          <cell r="A41" t="str">
            <v>Autres dépenses</v>
          </cell>
          <cell r="E41" t="str">
            <v>übrige Ausgaben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  <cell r="CM41" t="str">
            <v>Ms, 06.04.2011</v>
          </cell>
        </row>
        <row r="42">
          <cell r="A42" t="str">
            <v>Solde de compte</v>
          </cell>
          <cell r="E42" t="str">
            <v>Rechnungssaldo</v>
          </cell>
          <cell r="AA42" t="e">
            <v>#DIV/0!</v>
          </cell>
          <cell r="AB42">
            <v>2.4348179332839281E-2</v>
          </cell>
          <cell r="AC42">
            <v>4.8045466371959833E-3</v>
          </cell>
          <cell r="AD42">
            <v>2.4380682518001295E-2</v>
          </cell>
          <cell r="AE42">
            <v>3.2803345918196225E-2</v>
          </cell>
          <cell r="AF42">
            <v>6.3488335169029186E-2</v>
          </cell>
          <cell r="AG42">
            <v>-0.10598027625950224</v>
          </cell>
          <cell r="AH42">
            <v>0</v>
          </cell>
          <cell r="AI42">
            <v>-0.10397396474448839</v>
          </cell>
          <cell r="AJ42">
            <v>-0.19873754766399931</v>
          </cell>
          <cell r="AK42">
            <v>-8.086434764355499E-2</v>
          </cell>
          <cell r="AL42">
            <v>0.14453316714291597</v>
          </cell>
          <cell r="AM42">
            <v>8.6869683509002815E-2</v>
          </cell>
          <cell r="AN42">
            <v>-8.5108354142400255E-3</v>
          </cell>
          <cell r="AO42">
            <v>-7.331665173906099E-2</v>
          </cell>
          <cell r="AP42">
            <v>0.25768502969356222</v>
          </cell>
          <cell r="AQ42">
            <v>-0.59344925883092126</v>
          </cell>
          <cell r="AR42">
            <v>0.34544793415827435</v>
          </cell>
          <cell r="AS42">
            <v>0.18547465182352929</v>
          </cell>
          <cell r="AT42">
            <v>-0.3697096959324413</v>
          </cell>
          <cell r="AU42">
            <v>0.15700316136226578</v>
          </cell>
          <cell r="AV42">
            <v>2.4822343929435498E-2</v>
          </cell>
          <cell r="AW42">
            <v>1.0097541007659063</v>
          </cell>
          <cell r="AX42">
            <v>0.25542391486121585</v>
          </cell>
          <cell r="AY42">
            <v>0.13480160728365287</v>
          </cell>
          <cell r="AZ42">
            <v>6.4432703555427739E-2</v>
          </cell>
          <cell r="BA42">
            <v>0.21825919952756823</v>
          </cell>
          <cell r="BB42">
            <v>-1.2104457503058386</v>
          </cell>
          <cell r="BC42">
            <v>0.17207461891281439</v>
          </cell>
          <cell r="BD42">
            <v>2.1795500157667873</v>
          </cell>
          <cell r="BE42">
            <v>-0.33177251210973424</v>
          </cell>
          <cell r="BF42">
            <v>-0.57718970100896416</v>
          </cell>
          <cell r="BG42">
            <v>-1.9560807114869903</v>
          </cell>
          <cell r="BH42">
            <v>3.3879716228002819</v>
          </cell>
          <cell r="BI42">
            <v>-0.24522898773410251</v>
          </cell>
          <cell r="BJ42">
            <v>0.5822147010546177</v>
          </cell>
          <cell r="BK42">
            <v>-0.9082628176158497</v>
          </cell>
          <cell r="BL42">
            <v>2.453199609273172</v>
          </cell>
          <cell r="BM42">
            <v>0.51379207660034076</v>
          </cell>
          <cell r="BN42">
            <v>0.86816313038678938</v>
          </cell>
          <cell r="BO42">
            <v>0.16851072862596839</v>
          </cell>
          <cell r="BP42">
            <v>0.82009362266658226</v>
          </cell>
          <cell r="BQ42">
            <v>0.19250335615988989</v>
          </cell>
          <cell r="BR42">
            <v>0.15686100784137658</v>
          </cell>
          <cell r="BS42">
            <v>-0.15529262556299495</v>
          </cell>
          <cell r="BT42">
            <v>-0.57456412077233887</v>
          </cell>
          <cell r="BU42">
            <v>-0.28413827578448936</v>
          </cell>
          <cell r="BV42">
            <v>-0.93434347106009263</v>
          </cell>
          <cell r="BW42">
            <v>-2.1508528596885714</v>
          </cell>
          <cell r="BX42">
            <v>11.937116029827692</v>
          </cell>
          <cell r="BY42">
            <v>1.377326256516997</v>
          </cell>
          <cell r="BZ42">
            <v>-0.82698907799677535</v>
          </cell>
          <cell r="CA42">
            <v>-5.128807039044287</v>
          </cell>
          <cell r="CB42">
            <v>3.4991672211991176E-2</v>
          </cell>
          <cell r="CC42">
            <v>0.17027459558679037</v>
          </cell>
          <cell r="CD42">
            <v>-0.12780475736230468</v>
          </cell>
          <cell r="CE42">
            <v>0.19628048993364344</v>
          </cell>
          <cell r="CF42">
            <v>-8.6790742962927658E-2</v>
          </cell>
          <cell r="CG42">
            <v>0.67951468866248343</v>
          </cell>
          <cell r="CH42">
            <v>0.10695947768697289</v>
          </cell>
          <cell r="CI42">
            <v>0.44002024718198429</v>
          </cell>
          <cell r="CJ42">
            <v>-0.38302666416335418</v>
          </cell>
          <cell r="CK42">
            <v>-0.23473852110619775</v>
          </cell>
          <cell r="CM42" t="str">
            <v>Ms, 06.04.2011</v>
          </cell>
        </row>
        <row r="43">
          <cell r="A43" t="str">
            <v>Etat du compte de capital en fin d'année</v>
          </cell>
          <cell r="E43" t="str">
            <v>Kapital</v>
          </cell>
          <cell r="AA43" t="e">
            <v>#DIV/0!</v>
          </cell>
          <cell r="AB43">
            <v>1.0305709018652336</v>
          </cell>
          <cell r="AC43">
            <v>0.51555389433697818</v>
          </cell>
          <cell r="AD43">
            <v>0.34175599671030543</v>
          </cell>
          <cell r="AE43">
            <v>0.25853425135165331</v>
          </cell>
          <cell r="AF43">
            <v>0.22485307951951516</v>
          </cell>
          <cell r="AG43">
            <v>0.31249644617168504</v>
          </cell>
          <cell r="AH43">
            <v>0</v>
          </cell>
          <cell r="AI43">
            <v>0.11060366880123751</v>
          </cell>
          <cell r="AJ43">
            <v>8.0360828935205353E-2</v>
          </cell>
          <cell r="AK43">
            <v>6.3202600372227469E-2</v>
          </cell>
          <cell r="AL43">
            <v>7.6870776235979044E-2</v>
          </cell>
          <cell r="AM43">
            <v>7.3911789625987767E-2</v>
          </cell>
          <cell r="AN43">
            <v>6.8204703260491328E-2</v>
          </cell>
          <cell r="AO43">
            <v>5.9168587009420071E-2</v>
          </cell>
          <cell r="AP43">
            <v>7.0258358402755405E-2</v>
          </cell>
          <cell r="AQ43">
            <v>2.6688644999571576E-2</v>
          </cell>
          <cell r="AR43">
            <v>3.4979826384494483E-2</v>
          </cell>
          <cell r="AS43">
            <v>4.0048578156607784E-2</v>
          </cell>
          <cell r="AT43">
            <v>2.4283500311353068E-2</v>
          </cell>
          <cell r="AU43">
            <v>2.7422940523521788E-2</v>
          </cell>
          <cell r="AV43">
            <v>2.7353528055583887E-2</v>
          </cell>
          <cell r="AW43">
            <v>5.35101731351455E-2</v>
          </cell>
          <cell r="AX43">
            <v>6.3765830476825158E-2</v>
          </cell>
          <cell r="AY43">
            <v>6.8023962412594008E-2</v>
          </cell>
          <cell r="AZ43">
            <v>6.7795230030719633E-2</v>
          </cell>
          <cell r="BA43">
            <v>7.7348315771828657E-2</v>
          </cell>
          <cell r="BB43">
            <v>-1.5118304930223703E-2</v>
          </cell>
          <cell r="BC43">
            <v>-1.9179029322283214E-2</v>
          </cell>
          <cell r="BD43">
            <v>-5.9525721648449936E-2</v>
          </cell>
          <cell r="BE43">
            <v>-4.2744383672054131E-2</v>
          </cell>
          <cell r="BF43">
            <v>-1.9880696663470587E-2</v>
          </cell>
          <cell r="BG43">
            <v>1.7846794927484533E-2</v>
          </cell>
          <cell r="BH43">
            <v>7.6934122545675887E-2</v>
          </cell>
          <cell r="BI43">
            <v>5.3907620022420222E-2</v>
          </cell>
          <cell r="BJ43">
            <v>8.0939963395026293E-2</v>
          </cell>
          <cell r="BK43">
            <v>6.8691516615582149E-3</v>
          </cell>
          <cell r="BL43">
            <v>2.3558852465188851E-2</v>
          </cell>
          <cell r="BM43">
            <v>3.484246602562302E-2</v>
          </cell>
          <cell r="BN43">
            <v>6.3346568957646454E-2</v>
          </cell>
          <cell r="BO43">
            <v>6.9076373747414266E-2</v>
          </cell>
          <cell r="BP43">
            <v>0.11894364589284923</v>
          </cell>
          <cell r="BQ43">
            <v>0.12568186898194211</v>
          </cell>
          <cell r="BR43">
            <v>0.12916986347380677</v>
          </cell>
          <cell r="BS43">
            <v>9.5288608065984937E-2</v>
          </cell>
          <cell r="BT43">
            <v>3.6060871023540608E-2</v>
          </cell>
          <cell r="BU43">
            <v>2.4103799262065406E-2</v>
          </cell>
          <cell r="BV43">
            <v>3.7052612066901247E-4</v>
          </cell>
          <cell r="BW43">
            <v>-1.1991019784060031E-3</v>
          </cell>
          <cell r="BX43">
            <v>-2.4505381987701025E-2</v>
          </cell>
          <cell r="BY43">
            <v>-6.0006304524812148E-2</v>
          </cell>
          <cell r="BZ43">
            <v>-8.2333165472993075E-3</v>
          </cell>
          <cell r="CA43">
            <v>4.9422468873523195E-2</v>
          </cell>
          <cell r="CB43">
            <v>2.3691652693205834E-2</v>
          </cell>
          <cell r="CC43">
            <v>-8.2232793744738686E-3</v>
          </cell>
          <cell r="CD43">
            <v>8.570211665186922E-2</v>
          </cell>
          <cell r="CE43">
            <v>7.8422099666953127E-2</v>
          </cell>
          <cell r="CF43">
            <v>8.8293269133761454E-2</v>
          </cell>
          <cell r="CG43">
            <v>9.2114921238240166E-2</v>
          </cell>
          <cell r="CH43">
            <v>0.26592322670007462</v>
          </cell>
          <cell r="CI43">
            <v>-5.625410005468956E-2</v>
          </cell>
          <cell r="CJ43">
            <v>0.10213458338384163</v>
          </cell>
          <cell r="CK43">
            <v>4.473410693289992E-2</v>
          </cell>
          <cell r="CM43" t="str">
            <v>Ms, 06.04.2011</v>
          </cell>
        </row>
        <row r="44">
          <cell r="BG44">
            <v>33277</v>
          </cell>
          <cell r="BH44" t="str">
            <v>Ep, 7.11.1996</v>
          </cell>
          <cell r="BI44" t="str">
            <v>Ep, 7.11.1996</v>
          </cell>
          <cell r="BJ44" t="str">
            <v>Ep, 7.11.1996</v>
          </cell>
          <cell r="BK44" t="str">
            <v>Ep, 7.11.1996</v>
          </cell>
          <cell r="BL44">
            <v>33277</v>
          </cell>
          <cell r="BM44" t="str">
            <v>Ep, 7.11.1996</v>
          </cell>
          <cell r="BN44" t="str">
            <v>Ep, 18.1.1998</v>
          </cell>
          <cell r="BO44" t="str">
            <v>Ep, 18.1.1998</v>
          </cell>
          <cell r="BP44" t="str">
            <v>Ep, 18.1.1998</v>
          </cell>
          <cell r="BQ44" t="str">
            <v>Ep, 18.1.1998</v>
          </cell>
          <cell r="BR44" t="str">
            <v>Ep, 18.1.1998</v>
          </cell>
          <cell r="BS44" t="str">
            <v>Ep, 18.1.1998</v>
          </cell>
          <cell r="BT44" t="str">
            <v>Ep, 18.1.1998</v>
          </cell>
          <cell r="BU44" t="str">
            <v>Ep, 18.1.1998</v>
          </cell>
          <cell r="BV44" t="str">
            <v>Ep, 18.1.1998</v>
          </cell>
          <cell r="BW44" t="str">
            <v>Ep, 18.1.1998</v>
          </cell>
        </row>
        <row r="45">
          <cell r="A45" t="str">
            <v>KONTROLLE</v>
          </cell>
          <cell r="C45" t="str">
            <v>Control</v>
          </cell>
          <cell r="E45" t="str">
            <v>KONTROLLE</v>
          </cell>
          <cell r="BL45" t="e">
            <v>#REF!</v>
          </cell>
          <cell r="BN45">
            <v>-1.8189894035458565E-12</v>
          </cell>
          <cell r="BO45">
            <v>0</v>
          </cell>
          <cell r="BP45">
            <v>0</v>
          </cell>
          <cell r="BQ45">
            <v>3.637978807091713E-12</v>
          </cell>
          <cell r="BR45">
            <v>0</v>
          </cell>
          <cell r="BS45">
            <v>3.637978807091713E-12</v>
          </cell>
          <cell r="BT45">
            <v>0</v>
          </cell>
          <cell r="BU45">
            <v>3.637978807091713E-12</v>
          </cell>
          <cell r="BV45">
            <v>0</v>
          </cell>
          <cell r="BW45">
            <v>0</v>
          </cell>
          <cell r="BX45">
            <v>0</v>
          </cell>
          <cell r="BY45">
            <v>-7.2759576141834259E-12</v>
          </cell>
          <cell r="BZ45">
            <v>3.637978807091713E-12</v>
          </cell>
          <cell r="CA45">
            <v>3.637978807091713E-12</v>
          </cell>
          <cell r="CB45">
            <v>0</v>
          </cell>
          <cell r="CC45">
            <v>3.637978807091713E-12</v>
          </cell>
          <cell r="CD45">
            <v>7.2759576141834259E-12</v>
          </cell>
          <cell r="CE45">
            <v>7.2759576141834259E-12</v>
          </cell>
          <cell r="CF45">
            <v>3.637978807091713E-12</v>
          </cell>
          <cell r="CG45">
            <v>7.2759576141834259E-12</v>
          </cell>
          <cell r="CH45">
            <v>-7.2759576141834259E-12</v>
          </cell>
          <cell r="CI45">
            <v>0</v>
          </cell>
          <cell r="CJ45">
            <v>0</v>
          </cell>
          <cell r="CK45">
            <v>0</v>
          </cell>
        </row>
        <row r="46">
          <cell r="E46" t="str">
            <v>Strukturangaben AHV</v>
          </cell>
        </row>
        <row r="47">
          <cell r="E47" t="str">
            <v>Struktur der Einnahmen in %</v>
          </cell>
        </row>
        <row r="48">
          <cell r="E48" t="str">
            <v>Beiträge Versicherte und Arbeitgeber</v>
          </cell>
        </row>
        <row r="49">
          <cell r="E49" t="str">
            <v>Subventionen insgesamt</v>
          </cell>
        </row>
        <row r="50">
          <cell r="E50" t="str">
            <v>Kapitalertrag</v>
          </cell>
        </row>
        <row r="51">
          <cell r="E51" t="str">
            <v>übrige Einnahmen</v>
          </cell>
        </row>
        <row r="52">
          <cell r="E52" t="str">
            <v>Total</v>
          </cell>
        </row>
        <row r="53">
          <cell r="E53" t="str">
            <v>Struktur der Ausgaben in %</v>
          </cell>
        </row>
        <row r="54">
          <cell r="E54" t="str">
            <v>Sozialleistungen</v>
          </cell>
        </row>
        <row r="55">
          <cell r="E55" t="str">
            <v>Verwaltungs- und Durchführungskosten</v>
          </cell>
        </row>
        <row r="56">
          <cell r="E56" t="str">
            <v>Übrige Ausgaben</v>
          </cell>
        </row>
        <row r="57">
          <cell r="E57" t="str">
            <v>Total</v>
          </cell>
        </row>
        <row r="58">
          <cell r="E58" t="str">
            <v>Rechnungssaldo in % der Einnahmen</v>
          </cell>
        </row>
        <row r="59">
          <cell r="E59" t="str">
            <v>Rechnungssaldo in % der Ausgaben</v>
          </cell>
        </row>
        <row r="60">
          <cell r="E60" t="str">
            <v>Kapitalkonto in % der Einnahmen</v>
          </cell>
        </row>
        <row r="61">
          <cell r="E61" t="str">
            <v>Kapitalkonto in % der Ausgaben</v>
          </cell>
        </row>
        <row r="76">
          <cell r="E76" t="str">
            <v>Ordentliche Renten Jahreswerte</v>
          </cell>
        </row>
        <row r="77">
          <cell r="E77" t="str">
            <v>Altersrenten Monatswerte</v>
          </cell>
        </row>
        <row r="78">
          <cell r="E78" t="str">
            <v>Einfache Rente</v>
          </cell>
        </row>
        <row r="79">
          <cell r="E79" t="str">
            <v xml:space="preserve">Ehepaar-Rente </v>
          </cell>
        </row>
        <row r="80">
          <cell r="E80" t="str">
            <v xml:space="preserve">Ehegatte-Zusatzrente </v>
          </cell>
        </row>
        <row r="81">
          <cell r="E81" t="str">
            <v xml:space="preserve">Einfache Kinder-Rente </v>
          </cell>
        </row>
        <row r="82">
          <cell r="E82" t="str">
            <v xml:space="preserve">Doppel-Kinder-Rente </v>
          </cell>
        </row>
        <row r="83">
          <cell r="E83" t="str">
            <v>Hinterlassenenrenten Monatswerte</v>
          </cell>
        </row>
        <row r="84">
          <cell r="E84" t="str">
            <v>Witwenrente, ab 1996 auch Witwerrente</v>
          </cell>
        </row>
        <row r="85">
          <cell r="E85" t="str">
            <v>Witwenabfindung</v>
          </cell>
        </row>
        <row r="86">
          <cell r="E86" t="str">
            <v>Einfache Waisenrente</v>
          </cell>
        </row>
        <row r="87">
          <cell r="E87" t="str">
            <v>Vollwaisenrente</v>
          </cell>
        </row>
        <row r="88">
          <cell r="E88" t="str">
            <v>Ausserordentliche Renten Jahreswerte</v>
          </cell>
        </row>
        <row r="89">
          <cell r="E89" t="str">
            <v>Altersrenten Monatswerte</v>
          </cell>
        </row>
        <row r="90">
          <cell r="E90" t="str">
            <v>Einfache Rente</v>
          </cell>
        </row>
        <row r="91">
          <cell r="E91" t="str">
            <v xml:space="preserve">Ehepaar-Rente </v>
          </cell>
        </row>
        <row r="92">
          <cell r="E92" t="str">
            <v xml:space="preserve">Ehegatte-Zusatzrente </v>
          </cell>
        </row>
        <row r="93">
          <cell r="E93" t="str">
            <v>Einfache Kinder-Rente</v>
          </cell>
        </row>
        <row r="94">
          <cell r="E94" t="str">
            <v xml:space="preserve">Doppel-Kinder-Rente </v>
          </cell>
        </row>
        <row r="95">
          <cell r="E95" t="str">
            <v>Hinterlassenenrenten Monatswerte</v>
          </cell>
        </row>
        <row r="96">
          <cell r="E96" t="str">
            <v>Witwenrente</v>
          </cell>
        </row>
        <row r="97">
          <cell r="E97" t="str">
            <v>Witwenabfindung</v>
          </cell>
        </row>
        <row r="98">
          <cell r="E98" t="str">
            <v>Einfache Waisenrente</v>
          </cell>
        </row>
        <row r="99">
          <cell r="E99" t="str">
            <v>Vollwaisenrente</v>
          </cell>
        </row>
        <row r="100">
          <cell r="E100" t="str">
            <v>Betriebsrechnung der AHV</v>
          </cell>
        </row>
        <row r="101">
          <cell r="E101" t="str">
            <v>Einnahmen</v>
          </cell>
        </row>
        <row r="102">
          <cell r="F102" t="str">
            <v>Beiträge der Versicherten und Arbeitgeber</v>
          </cell>
          <cell r="AA102">
            <v>417.79983986000002</v>
          </cell>
          <cell r="AB102">
            <v>436.27466244999999</v>
          </cell>
          <cell r="AC102">
            <v>458.45333385999999</v>
          </cell>
          <cell r="AD102">
            <v>501.02182553</v>
          </cell>
          <cell r="AE102">
            <v>527.55449228999998</v>
          </cell>
          <cell r="AF102">
            <v>569.99141815999997</v>
          </cell>
          <cell r="AG102">
            <v>564.24410460000001</v>
          </cell>
          <cell r="AH102">
            <v>600.39330344999996</v>
          </cell>
          <cell r="AI102">
            <v>644.69143799999995</v>
          </cell>
          <cell r="AJ102">
            <v>682.78356288999998</v>
          </cell>
          <cell r="AK102">
            <v>681.94000800000003</v>
          </cell>
          <cell r="AL102">
            <v>744.32520589000001</v>
          </cell>
          <cell r="AM102">
            <v>798.22533614999998</v>
          </cell>
          <cell r="AN102">
            <v>906.50834766000003</v>
          </cell>
          <cell r="AO102">
            <v>1004.7822285</v>
          </cell>
          <cell r="AP102">
            <v>1120.5704670699999</v>
          </cell>
          <cell r="AQ102">
            <v>1235.0714989999999</v>
          </cell>
          <cell r="AR102">
            <v>1354.5367610000001</v>
          </cell>
          <cell r="AS102">
            <v>1445.851463</v>
          </cell>
          <cell r="AT102">
            <v>1574.1514999999999</v>
          </cell>
          <cell r="AU102">
            <v>1669.871977</v>
          </cell>
          <cell r="AV102">
            <v>2271.737157</v>
          </cell>
          <cell r="AW102">
            <v>2549.9652070000002</v>
          </cell>
          <cell r="AX102">
            <v>2946.572772</v>
          </cell>
          <cell r="AY102">
            <v>3307.8552169999998</v>
          </cell>
          <cell r="AZ102">
            <v>5449.3562949999996</v>
          </cell>
          <cell r="BA102">
            <v>6284.8775679999999</v>
          </cell>
          <cell r="BB102">
            <v>6799.9948999999997</v>
          </cell>
          <cell r="BC102">
            <v>7098.4978199999996</v>
          </cell>
          <cell r="BD102">
            <v>7286.1552179999999</v>
          </cell>
          <cell r="BE102">
            <v>7541.9179910000003</v>
          </cell>
          <cell r="BF102">
            <v>7965.6179160000002</v>
          </cell>
          <cell r="BG102">
            <v>8629.4123529999997</v>
          </cell>
          <cell r="BH102">
            <v>9308.2416059999996</v>
          </cell>
          <cell r="BI102">
            <v>10063.840190999999</v>
          </cell>
          <cell r="BJ102">
            <v>10514.64047</v>
          </cell>
          <cell r="BK102">
            <v>10978.14811</v>
          </cell>
          <cell r="BL102">
            <v>11388.271307000001</v>
          </cell>
          <cell r="BM102">
            <v>12266.580091</v>
          </cell>
          <cell r="BN102">
            <v>12887.622922</v>
          </cell>
          <cell r="BO102">
            <v>13756.929768</v>
          </cell>
          <cell r="BP102">
            <v>14720.998240999999</v>
          </cell>
          <cell r="BQ102">
            <v>16029.29063</v>
          </cell>
          <cell r="BR102">
            <v>17302.046784999999</v>
          </cell>
          <cell r="BS102">
            <v>18004.722128000001</v>
          </cell>
          <cell r="BT102">
            <v>18322.074390000002</v>
          </cell>
          <cell r="BU102">
            <v>18306.90569517</v>
          </cell>
          <cell r="BV102">
            <v>18645.96812555</v>
          </cell>
        </row>
        <row r="103">
          <cell r="F103" t="str">
            <v>Beiträge der Versicherten und Arbeitgeber inkl. Rückstellungsbildung/aufl. für Beitragsverluste</v>
          </cell>
          <cell r="AA103">
            <v>417.79983986000002</v>
          </cell>
          <cell r="AB103">
            <v>436.27466244999999</v>
          </cell>
          <cell r="AC103">
            <v>458.45333385999999</v>
          </cell>
          <cell r="AD103">
            <v>501.02182553</v>
          </cell>
          <cell r="AE103">
            <v>527.55449228999998</v>
          </cell>
          <cell r="AF103">
            <v>569.99141815999997</v>
          </cell>
          <cell r="AG103">
            <v>564.24410460000001</v>
          </cell>
          <cell r="AH103">
            <v>600.39330344999996</v>
          </cell>
          <cell r="AI103">
            <v>644.69143799999995</v>
          </cell>
          <cell r="AJ103">
            <v>682.78356288999998</v>
          </cell>
          <cell r="AK103">
            <v>681.94000800000003</v>
          </cell>
          <cell r="AL103">
            <v>744.32520589000001</v>
          </cell>
          <cell r="AM103">
            <v>798.22533614999998</v>
          </cell>
          <cell r="AN103">
            <v>906.50834766000003</v>
          </cell>
          <cell r="AO103">
            <v>1004.7822285</v>
          </cell>
          <cell r="AP103">
            <v>1120.5704670699999</v>
          </cell>
          <cell r="AQ103">
            <v>1235.0714989999999</v>
          </cell>
          <cell r="AR103">
            <v>1354.5367610000001</v>
          </cell>
          <cell r="AS103">
            <v>1445.851463</v>
          </cell>
          <cell r="AT103">
            <v>1574.1514999999999</v>
          </cell>
          <cell r="AU103">
            <v>1669.871977</v>
          </cell>
          <cell r="AV103">
            <v>2271.737157</v>
          </cell>
          <cell r="AW103">
            <v>2549.9652070000002</v>
          </cell>
          <cell r="AX103">
            <v>2946.572772</v>
          </cell>
          <cell r="AY103">
            <v>3307.8552169999998</v>
          </cell>
          <cell r="AZ103">
            <v>5449.3562949999996</v>
          </cell>
          <cell r="BA103">
            <v>6284.8775679999999</v>
          </cell>
          <cell r="BB103">
            <v>6799.9948999999997</v>
          </cell>
          <cell r="BC103">
            <v>7098.4978199999996</v>
          </cell>
          <cell r="BD103">
            <v>7286.1552179999999</v>
          </cell>
          <cell r="BE103">
            <v>7541.9179910000003</v>
          </cell>
          <cell r="BF103">
            <v>7965.6179160000002</v>
          </cell>
          <cell r="BG103">
            <v>8629.4123529999997</v>
          </cell>
          <cell r="BH103">
            <v>9308.2416059999996</v>
          </cell>
          <cell r="BI103">
            <v>10063.840190999999</v>
          </cell>
          <cell r="BJ103">
            <v>10514.64047</v>
          </cell>
          <cell r="BK103">
            <v>10978.14811</v>
          </cell>
          <cell r="BL103">
            <v>11388.271307000001</v>
          </cell>
          <cell r="BM103">
            <v>12266.580091</v>
          </cell>
          <cell r="BN103">
            <v>12887.622922</v>
          </cell>
          <cell r="BO103">
            <v>13756.929768</v>
          </cell>
          <cell r="BP103">
            <v>14720.998240999999</v>
          </cell>
          <cell r="BQ103">
            <v>16029.29063</v>
          </cell>
          <cell r="BR103">
            <v>17302.046784999999</v>
          </cell>
          <cell r="BS103">
            <v>18004.722128000001</v>
          </cell>
          <cell r="BT103">
            <v>18322.074390000002</v>
          </cell>
          <cell r="BU103">
            <v>18306.90569517</v>
          </cell>
          <cell r="BV103">
            <v>18645.96812555</v>
          </cell>
        </row>
        <row r="104">
          <cell r="F104" t="str">
            <v>Bildung (-) und Auflösung (+) von Rückstellungen für Beitragsverluste</v>
          </cell>
          <cell r="AA104" t="str">
            <v>–</v>
          </cell>
          <cell r="AB104" t="str">
            <v>–</v>
          </cell>
          <cell r="AC104" t="str">
            <v>–</v>
          </cell>
          <cell r="AD104" t="str">
            <v>–</v>
          </cell>
          <cell r="AE104" t="str">
            <v>–</v>
          </cell>
          <cell r="AF104" t="str">
            <v>–</v>
          </cell>
          <cell r="AG104" t="str">
            <v>–</v>
          </cell>
          <cell r="AH104" t="str">
            <v>–</v>
          </cell>
          <cell r="AI104" t="str">
            <v>–</v>
          </cell>
          <cell r="AJ104" t="str">
            <v>–</v>
          </cell>
          <cell r="AK104" t="str">
            <v>–</v>
          </cell>
          <cell r="AL104" t="str">
            <v>–</v>
          </cell>
          <cell r="AM104" t="str">
            <v>–</v>
          </cell>
          <cell r="AN104" t="str">
            <v>–</v>
          </cell>
          <cell r="AO104" t="str">
            <v>–</v>
          </cell>
          <cell r="AP104" t="str">
            <v>–</v>
          </cell>
          <cell r="AQ104" t="str">
            <v>–</v>
          </cell>
          <cell r="AR104" t="str">
            <v>–</v>
          </cell>
          <cell r="AS104" t="str">
            <v>–</v>
          </cell>
          <cell r="AT104" t="str">
            <v>–</v>
          </cell>
          <cell r="AU104" t="str">
            <v>–</v>
          </cell>
          <cell r="AV104" t="str">
            <v>–</v>
          </cell>
          <cell r="AW104" t="str">
            <v>–</v>
          </cell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  <cell r="BB104" t="str">
            <v>–</v>
          </cell>
          <cell r="BC104" t="str">
            <v>–</v>
          </cell>
          <cell r="BD104" t="str">
            <v>–</v>
          </cell>
          <cell r="BE104" t="str">
            <v>–</v>
          </cell>
          <cell r="BF104" t="str">
            <v>–</v>
          </cell>
          <cell r="BG104" t="str">
            <v>–</v>
          </cell>
          <cell r="BH104" t="str">
            <v>–</v>
          </cell>
          <cell r="BI104" t="str">
            <v>–</v>
          </cell>
          <cell r="BJ104" t="str">
            <v>–</v>
          </cell>
          <cell r="BK104" t="str">
            <v>–</v>
          </cell>
          <cell r="BL104" t="str">
            <v>–</v>
          </cell>
          <cell r="BM104" t="str">
            <v>–</v>
          </cell>
          <cell r="BN104" t="str">
            <v>–</v>
          </cell>
          <cell r="BO104" t="str">
            <v>–</v>
          </cell>
          <cell r="BP104" t="str">
            <v>–</v>
          </cell>
          <cell r="BQ104" t="str">
            <v>–</v>
          </cell>
          <cell r="BR104" t="str">
            <v>–</v>
          </cell>
          <cell r="BS104" t="str">
            <v>–</v>
          </cell>
          <cell r="BT104" t="str">
            <v>–</v>
          </cell>
          <cell r="BU104" t="str">
            <v>–</v>
          </cell>
          <cell r="BV104" t="str">
            <v>–</v>
          </cell>
        </row>
        <row r="105">
          <cell r="F105" t="str">
            <v>Beiträge öffentliche Hand</v>
          </cell>
          <cell r="AA105">
            <v>160</v>
          </cell>
          <cell r="AB105">
            <v>160</v>
          </cell>
          <cell r="AC105">
            <v>160</v>
          </cell>
          <cell r="AD105">
            <v>160</v>
          </cell>
          <cell r="AE105">
            <v>160</v>
          </cell>
          <cell r="AF105">
            <v>160</v>
          </cell>
          <cell r="AG105">
            <v>160</v>
          </cell>
          <cell r="AH105">
            <v>160</v>
          </cell>
          <cell r="AI105">
            <v>160</v>
          </cell>
          <cell r="AJ105">
            <v>160</v>
          </cell>
          <cell r="AK105">
            <v>160</v>
          </cell>
          <cell r="AL105">
            <v>160</v>
          </cell>
          <cell r="AM105">
            <v>160</v>
          </cell>
          <cell r="AN105">
            <v>160</v>
          </cell>
          <cell r="AO105">
            <v>160</v>
          </cell>
          <cell r="AP105">
            <v>160</v>
          </cell>
          <cell r="AQ105">
            <v>350</v>
          </cell>
          <cell r="AR105">
            <v>350</v>
          </cell>
          <cell r="AS105">
            <v>350</v>
          </cell>
          <cell r="AT105">
            <v>350</v>
          </cell>
          <cell r="AU105">
            <v>350</v>
          </cell>
          <cell r="AV105">
            <v>572</v>
          </cell>
          <cell r="AW105">
            <v>591</v>
          </cell>
          <cell r="AX105">
            <v>685</v>
          </cell>
          <cell r="AY105">
            <v>776</v>
          </cell>
          <cell r="AZ105">
            <v>1318</v>
          </cell>
          <cell r="BA105">
            <v>1360</v>
          </cell>
          <cell r="BB105">
            <v>1206.5</v>
          </cell>
          <cell r="BC105">
            <v>1258.872738</v>
          </cell>
          <cell r="BD105">
            <v>1350.8045689999999</v>
          </cell>
          <cell r="BE105">
            <v>1587.3611880000001</v>
          </cell>
          <cell r="BF105">
            <v>1616.522968</v>
          </cell>
          <cell r="BG105">
            <v>1930.6000800000002</v>
          </cell>
          <cell r="BH105">
            <v>1961.0859209999999</v>
          </cell>
          <cell r="BI105">
            <v>2476.9937369999998</v>
          </cell>
          <cell r="BJ105">
            <v>2515.7803220000001</v>
          </cell>
          <cell r="BK105">
            <v>2835.3884330000001</v>
          </cell>
          <cell r="BL105">
            <v>2892.7886440000002</v>
          </cell>
          <cell r="BM105">
            <v>3074.8131159999998</v>
          </cell>
          <cell r="BN105">
            <v>3141.964242</v>
          </cell>
          <cell r="BO105">
            <v>3326.2151389999999</v>
          </cell>
          <cell r="BP105">
            <v>3392.1979220000003</v>
          </cell>
          <cell r="BQ105">
            <v>3665.5329999999999</v>
          </cell>
          <cell r="BR105">
            <v>3937.6351460000001</v>
          </cell>
          <cell r="BS105">
            <v>4241.2100140000002</v>
          </cell>
          <cell r="BT105">
            <v>4522.8926000000001</v>
          </cell>
          <cell r="BU105">
            <v>4584.912163</v>
          </cell>
          <cell r="BV105">
            <v>4808.6792270000005</v>
          </cell>
        </row>
        <row r="106">
          <cell r="F106" t="str">
            <v>Bund</v>
          </cell>
          <cell r="AA106">
            <v>106.666667</v>
          </cell>
          <cell r="AB106">
            <v>106.666667</v>
          </cell>
          <cell r="AC106">
            <v>106.666667</v>
          </cell>
          <cell r="AD106">
            <v>106.666667</v>
          </cell>
          <cell r="AE106">
            <v>106.666667</v>
          </cell>
          <cell r="AF106">
            <v>106.666667</v>
          </cell>
          <cell r="AG106">
            <v>106.666667</v>
          </cell>
          <cell r="AH106">
            <v>106.666667</v>
          </cell>
          <cell r="AI106">
            <v>106.666667</v>
          </cell>
          <cell r="AJ106">
            <v>106.666667</v>
          </cell>
          <cell r="AK106">
            <v>106.666667</v>
          </cell>
          <cell r="AL106">
            <v>106.666667</v>
          </cell>
          <cell r="AM106">
            <v>106.666667</v>
          </cell>
          <cell r="AN106">
            <v>106.666667</v>
          </cell>
          <cell r="AO106">
            <v>106.666667</v>
          </cell>
          <cell r="AP106">
            <v>106.666667</v>
          </cell>
          <cell r="AQ106">
            <v>262.5</v>
          </cell>
          <cell r="AR106">
            <v>262.5</v>
          </cell>
          <cell r="AS106">
            <v>262.5</v>
          </cell>
          <cell r="AT106">
            <v>262.5</v>
          </cell>
          <cell r="AU106">
            <v>262.5</v>
          </cell>
          <cell r="AV106">
            <v>429</v>
          </cell>
          <cell r="AW106">
            <v>443.25</v>
          </cell>
          <cell r="AX106">
            <v>513.75</v>
          </cell>
          <cell r="AY106">
            <v>582</v>
          </cell>
          <cell r="AZ106">
            <v>988.5</v>
          </cell>
          <cell r="BA106">
            <v>1020</v>
          </cell>
          <cell r="BB106">
            <v>780</v>
          </cell>
          <cell r="BC106">
            <v>819.27533200000005</v>
          </cell>
          <cell r="BD106">
            <v>871.80456900000001</v>
          </cell>
          <cell r="BE106">
            <v>1091.310817</v>
          </cell>
          <cell r="BF106">
            <v>1111.359541</v>
          </cell>
          <cell r="BG106">
            <v>1394.3222800000001</v>
          </cell>
          <cell r="BH106">
            <v>1416.3398299999999</v>
          </cell>
          <cell r="BI106">
            <v>1857.745304</v>
          </cell>
          <cell r="BJ106">
            <v>1886.8352420000001</v>
          </cell>
          <cell r="BK106">
            <v>2126.5413250000001</v>
          </cell>
          <cell r="BL106">
            <v>2169.5914830000002</v>
          </cell>
          <cell r="BM106">
            <v>2382.9801649999999</v>
          </cell>
          <cell r="BN106">
            <v>2513.5713940000001</v>
          </cell>
          <cell r="BO106">
            <v>2660.9721119999999</v>
          </cell>
          <cell r="BP106">
            <v>2713.7583370000002</v>
          </cell>
          <cell r="BQ106">
            <v>3115.703051</v>
          </cell>
          <cell r="BR106">
            <v>3346.989873</v>
          </cell>
          <cell r="BS106">
            <v>3605.0285119999999</v>
          </cell>
          <cell r="BT106">
            <v>3831.4950060000001</v>
          </cell>
          <cell r="BU106">
            <v>3884.0338710000001</v>
          </cell>
          <cell r="BV106">
            <v>4073.594505</v>
          </cell>
        </row>
        <row r="107">
          <cell r="F107" t="str">
            <v>Bund, Mehrwertsteuer</v>
          </cell>
        </row>
        <row r="108">
          <cell r="F108" t="str">
            <v>Bund, Spielbankenabgabe</v>
          </cell>
        </row>
        <row r="109">
          <cell r="F109" t="str">
            <v>Kantone</v>
          </cell>
          <cell r="AA109">
            <v>53.333333000000003</v>
          </cell>
          <cell r="AB109">
            <v>53.333333000000003</v>
          </cell>
          <cell r="AC109">
            <v>53.333333000000003</v>
          </cell>
          <cell r="AD109">
            <v>53.333333000000003</v>
          </cell>
          <cell r="AE109">
            <v>53.333333000000003</v>
          </cell>
          <cell r="AF109">
            <v>53.333333000000003</v>
          </cell>
          <cell r="AG109">
            <v>53.333333000000003</v>
          </cell>
          <cell r="AH109">
            <v>53.333333000000003</v>
          </cell>
          <cell r="AI109">
            <v>53.333333000000003</v>
          </cell>
          <cell r="AJ109">
            <v>53.333333000000003</v>
          </cell>
          <cell r="AK109">
            <v>53.333333000000003</v>
          </cell>
          <cell r="AL109">
            <v>53.333333000000003</v>
          </cell>
          <cell r="AM109">
            <v>53.333333000000003</v>
          </cell>
          <cell r="AN109">
            <v>53.333333000000003</v>
          </cell>
          <cell r="AO109">
            <v>53.333333000000003</v>
          </cell>
          <cell r="AP109">
            <v>53.333333000000003</v>
          </cell>
          <cell r="AQ109">
            <v>87.5</v>
          </cell>
          <cell r="AR109">
            <v>87.5</v>
          </cell>
          <cell r="AS109">
            <v>87.5</v>
          </cell>
          <cell r="AT109">
            <v>87.5</v>
          </cell>
          <cell r="AU109">
            <v>87.5</v>
          </cell>
          <cell r="AV109">
            <v>143</v>
          </cell>
          <cell r="AW109">
            <v>147.75</v>
          </cell>
          <cell r="AX109">
            <v>171.25</v>
          </cell>
          <cell r="AY109">
            <v>194</v>
          </cell>
          <cell r="AZ109">
            <v>329.5</v>
          </cell>
          <cell r="BA109">
            <v>340</v>
          </cell>
          <cell r="BB109">
            <v>426.5</v>
          </cell>
          <cell r="BC109">
            <v>439.59740599999998</v>
          </cell>
          <cell r="BD109">
            <v>479</v>
          </cell>
          <cell r="BE109">
            <v>496.05037099999998</v>
          </cell>
          <cell r="BF109">
            <v>505.16342700000001</v>
          </cell>
          <cell r="BG109">
            <v>536.27779999999996</v>
          </cell>
          <cell r="BH109">
            <v>544.74609099999998</v>
          </cell>
          <cell r="BI109">
            <v>619.24843299999998</v>
          </cell>
          <cell r="BJ109">
            <v>628.94507999999996</v>
          </cell>
          <cell r="BK109">
            <v>708.84710800000005</v>
          </cell>
          <cell r="BL109">
            <v>723.19716100000005</v>
          </cell>
          <cell r="BM109">
            <v>691.83295099999998</v>
          </cell>
          <cell r="BN109">
            <v>628.39284799999996</v>
          </cell>
          <cell r="BO109">
            <v>665.24302699999998</v>
          </cell>
          <cell r="BP109">
            <v>678.43958499999997</v>
          </cell>
          <cell r="BQ109">
            <v>549.82994900000006</v>
          </cell>
          <cell r="BR109">
            <v>590.64527299999997</v>
          </cell>
          <cell r="BS109">
            <v>636.18150200000002</v>
          </cell>
          <cell r="BT109">
            <v>691.39759400000003</v>
          </cell>
          <cell r="BU109">
            <v>700.87829199999999</v>
          </cell>
          <cell r="BV109">
            <v>735.08472200000006</v>
          </cell>
        </row>
        <row r="110">
          <cell r="F110" t="str">
            <v>Regress netto</v>
          </cell>
          <cell r="AA110" t="str">
            <v>–</v>
          </cell>
          <cell r="AB110" t="str">
            <v>–</v>
          </cell>
          <cell r="AC110" t="str">
            <v>–</v>
          </cell>
          <cell r="AD110" t="str">
            <v>–</v>
          </cell>
          <cell r="AE110" t="str">
            <v>–</v>
          </cell>
          <cell r="AF110" t="str">
            <v>–</v>
          </cell>
          <cell r="AG110" t="str">
            <v>–</v>
          </cell>
          <cell r="AH110" t="str">
            <v>–</v>
          </cell>
          <cell r="AI110" t="str">
            <v>–</v>
          </cell>
          <cell r="AJ110" t="str">
            <v>–</v>
          </cell>
          <cell r="AK110" t="str">
            <v>–</v>
          </cell>
          <cell r="AL110" t="str">
            <v>–</v>
          </cell>
          <cell r="AM110" t="str">
            <v>–</v>
          </cell>
          <cell r="AN110" t="str">
            <v>–</v>
          </cell>
          <cell r="AO110" t="str">
            <v>–</v>
          </cell>
          <cell r="AP110" t="str">
            <v>–</v>
          </cell>
          <cell r="AQ110" t="str">
            <v>–</v>
          </cell>
          <cell r="AR110" t="str">
            <v>–</v>
          </cell>
          <cell r="AS110" t="str">
            <v>–</v>
          </cell>
          <cell r="AT110" t="str">
            <v>–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>
            <v>1.628728</v>
          </cell>
          <cell r="BH110">
            <v>4.7128290000000002</v>
          </cell>
          <cell r="BI110">
            <v>7.6575949999999997</v>
          </cell>
          <cell r="BJ110">
            <v>11.538472000000001</v>
          </cell>
          <cell r="BK110">
            <v>6.5240359999999997</v>
          </cell>
          <cell r="BL110">
            <v>9.9760270000000002</v>
          </cell>
          <cell r="BM110">
            <v>9.1032960000000003</v>
          </cell>
          <cell r="BN110">
            <v>12.829452999999999</v>
          </cell>
          <cell r="BO110">
            <v>12.053839999999999</v>
          </cell>
          <cell r="BP110">
            <v>12.245953999999999</v>
          </cell>
          <cell r="BQ110">
            <v>7.6572370000000003</v>
          </cell>
          <cell r="BR110">
            <v>9.6643629999999998</v>
          </cell>
          <cell r="BS110">
            <v>8.5425509999999996</v>
          </cell>
          <cell r="BT110">
            <v>12.672722</v>
          </cell>
          <cell r="BU110">
            <v>12.293397260000001</v>
          </cell>
          <cell r="BV110">
            <v>10.86349942</v>
          </cell>
        </row>
        <row r="111">
          <cell r="F111" t="str">
            <v>Zahlungen von haftpflichtigen Dritten</v>
          </cell>
          <cell r="AA111" t="str">
            <v>...</v>
          </cell>
          <cell r="AB111" t="str">
            <v>...</v>
          </cell>
          <cell r="AC111" t="str">
            <v>...</v>
          </cell>
          <cell r="AD111" t="str">
            <v>...</v>
          </cell>
          <cell r="AE111" t="str">
            <v>...</v>
          </cell>
          <cell r="AF111" t="str">
            <v>...</v>
          </cell>
          <cell r="AG111" t="str">
            <v>...</v>
          </cell>
          <cell r="AH111" t="str">
            <v>...</v>
          </cell>
          <cell r="AI111" t="str">
            <v>...</v>
          </cell>
          <cell r="AJ111" t="str">
            <v>...</v>
          </cell>
          <cell r="AK111" t="str">
            <v>...</v>
          </cell>
          <cell r="AL111" t="str">
            <v>...</v>
          </cell>
          <cell r="AM111" t="str">
            <v>...</v>
          </cell>
          <cell r="AN111" t="str">
            <v>...</v>
          </cell>
          <cell r="AO111" t="str">
            <v>...</v>
          </cell>
          <cell r="AP111" t="str">
            <v>...</v>
          </cell>
          <cell r="AQ111" t="str">
            <v>...</v>
          </cell>
          <cell r="AR111" t="str">
            <v>...</v>
          </cell>
          <cell r="AS111" t="str">
            <v>...</v>
          </cell>
          <cell r="AT111" t="str">
            <v>...</v>
          </cell>
          <cell r="AU111" t="str">
            <v>...</v>
          </cell>
          <cell r="AV111" t="str">
            <v>...</v>
          </cell>
          <cell r="AW111" t="str">
            <v>...</v>
          </cell>
          <cell r="AX111" t="str">
            <v>...</v>
          </cell>
          <cell r="AY111" t="str">
            <v>...</v>
          </cell>
          <cell r="AZ111" t="str">
            <v>...</v>
          </cell>
          <cell r="BA111" t="str">
            <v>...</v>
          </cell>
          <cell r="BB111" t="str">
            <v>...</v>
          </cell>
          <cell r="BC111" t="str">
            <v>...</v>
          </cell>
          <cell r="BD111" t="str">
            <v>...</v>
          </cell>
          <cell r="BE111" t="str">
            <v>...</v>
          </cell>
          <cell r="BF111" t="str">
            <v>...</v>
          </cell>
          <cell r="BG111" t="str">
            <v>...</v>
          </cell>
          <cell r="BH111" t="str">
            <v>...</v>
          </cell>
          <cell r="BI111" t="str">
            <v>...</v>
          </cell>
          <cell r="BJ111" t="str">
            <v>...</v>
          </cell>
          <cell r="BK111" t="str">
            <v>...</v>
          </cell>
          <cell r="BL111" t="str">
            <v>...</v>
          </cell>
          <cell r="BM111" t="str">
            <v>...</v>
          </cell>
          <cell r="BN111" t="str">
            <v>...</v>
          </cell>
          <cell r="BO111" t="str">
            <v>...</v>
          </cell>
          <cell r="BP111" t="str">
            <v>...</v>
          </cell>
          <cell r="BQ111" t="str">
            <v>...</v>
          </cell>
          <cell r="BR111">
            <v>10.109939000000001</v>
          </cell>
          <cell r="BS111">
            <v>9.0046330000000001</v>
          </cell>
          <cell r="BT111">
            <v>13.152259000000001</v>
          </cell>
          <cell r="BU111">
            <v>12.94763451</v>
          </cell>
          <cell r="BV111">
            <v>11.52232222</v>
          </cell>
        </row>
        <row r="112">
          <cell r="F112" t="str">
            <v>Regresskosten</v>
          </cell>
          <cell r="AA112" t="str">
            <v>...</v>
          </cell>
          <cell r="AB112" t="str">
            <v>...</v>
          </cell>
          <cell r="AC112" t="str">
            <v>...</v>
          </cell>
          <cell r="AD112" t="str">
            <v>...</v>
          </cell>
          <cell r="AE112" t="str">
            <v>...</v>
          </cell>
          <cell r="AF112" t="str">
            <v>...</v>
          </cell>
          <cell r="AG112" t="str">
            <v>...</v>
          </cell>
          <cell r="AH112" t="str">
            <v>...</v>
          </cell>
          <cell r="AI112" t="str">
            <v>...</v>
          </cell>
          <cell r="AJ112" t="str">
            <v>...</v>
          </cell>
          <cell r="AK112" t="str">
            <v>...</v>
          </cell>
          <cell r="AL112" t="str">
            <v>...</v>
          </cell>
          <cell r="AM112" t="str">
            <v>...</v>
          </cell>
          <cell r="AN112" t="str">
            <v>...</v>
          </cell>
          <cell r="AO112" t="str">
            <v>...</v>
          </cell>
          <cell r="AP112" t="str">
            <v>...</v>
          </cell>
          <cell r="AQ112" t="str">
            <v>...</v>
          </cell>
          <cell r="AR112" t="str">
            <v>...</v>
          </cell>
          <cell r="AS112" t="str">
            <v>...</v>
          </cell>
          <cell r="AT112" t="str">
            <v>...</v>
          </cell>
          <cell r="AU112" t="str">
            <v>...</v>
          </cell>
          <cell r="AV112" t="str">
            <v>...</v>
          </cell>
          <cell r="AW112" t="str">
            <v>...</v>
          </cell>
          <cell r="AX112" t="str">
            <v>...</v>
          </cell>
          <cell r="AY112" t="str">
            <v>...</v>
          </cell>
          <cell r="AZ112" t="str">
            <v>...</v>
          </cell>
          <cell r="BA112" t="str">
            <v>...</v>
          </cell>
          <cell r="BB112" t="str">
            <v>...</v>
          </cell>
          <cell r="BC112" t="str">
            <v>...</v>
          </cell>
          <cell r="BD112" t="str">
            <v>...</v>
          </cell>
          <cell r="BE112" t="str">
            <v>...</v>
          </cell>
          <cell r="BF112" t="str">
            <v>...</v>
          </cell>
          <cell r="BG112" t="str">
            <v>...</v>
          </cell>
          <cell r="BH112" t="str">
            <v>...</v>
          </cell>
          <cell r="BI112" t="str">
            <v>...</v>
          </cell>
          <cell r="BJ112" t="str">
            <v>...</v>
          </cell>
          <cell r="BK112" t="str">
            <v>...</v>
          </cell>
          <cell r="BL112" t="str">
            <v>...</v>
          </cell>
          <cell r="BM112" t="str">
            <v>...</v>
          </cell>
          <cell r="BN112" t="str">
            <v>...</v>
          </cell>
          <cell r="BO112" t="str">
            <v>...</v>
          </cell>
          <cell r="BP112" t="str">
            <v>...</v>
          </cell>
          <cell r="BQ112" t="str">
            <v>...</v>
          </cell>
          <cell r="BR112">
            <v>-0.44557600000000003</v>
          </cell>
          <cell r="BS112">
            <v>-0.46208199999999999</v>
          </cell>
          <cell r="BT112">
            <v>-0.47953699999999999</v>
          </cell>
          <cell r="BU112">
            <v>-0.65423724999999999</v>
          </cell>
          <cell r="BV112">
            <v>-0.65882280000000004</v>
          </cell>
        </row>
        <row r="113">
          <cell r="E113" t="str">
            <v>Ertrag der Anlagen bereinigt (ohne KWAe)</v>
          </cell>
          <cell r="AA113">
            <v>2.8602536499999998</v>
          </cell>
          <cell r="AB113">
            <v>15.823817099999999</v>
          </cell>
          <cell r="AC113">
            <v>18.959090000000003</v>
          </cell>
          <cell r="AD113">
            <v>38.109067249999995</v>
          </cell>
          <cell r="AE113">
            <v>56.560454350000001</v>
          </cell>
          <cell r="AF113">
            <v>63.184048649999994</v>
          </cell>
          <cell r="AG113">
            <v>74.394591039999995</v>
          </cell>
          <cell r="AH113">
            <v>92.705307349999998</v>
          </cell>
          <cell r="AI113">
            <v>109.11415915000001</v>
          </cell>
          <cell r="AJ113">
            <v>121.84745785</v>
          </cell>
          <cell r="AK113">
            <v>133.27994855</v>
          </cell>
          <cell r="AL113">
            <v>150.94545644999999</v>
          </cell>
          <cell r="AM113">
            <v>160.88263425</v>
          </cell>
          <cell r="AN113">
            <v>177.09097965000001</v>
          </cell>
          <cell r="AO113">
            <v>187.90848274999999</v>
          </cell>
          <cell r="AP113">
            <v>208.549902</v>
          </cell>
          <cell r="AQ113">
            <v>207.60428099999999</v>
          </cell>
          <cell r="AR113">
            <v>222.79870099999999</v>
          </cell>
          <cell r="AS113">
            <v>235.20225099999999</v>
          </cell>
          <cell r="AT113">
            <v>249.87765200000001</v>
          </cell>
          <cell r="AU113">
            <v>257.99666300000001</v>
          </cell>
          <cell r="AV113">
            <v>268.91229199999998</v>
          </cell>
          <cell r="AW113">
            <v>293.01888300000002</v>
          </cell>
          <cell r="AX113">
            <v>317.06477599999999</v>
          </cell>
          <cell r="AY113">
            <v>340.44048700000002</v>
          </cell>
          <cell r="AZ113">
            <v>371.285822</v>
          </cell>
          <cell r="BA113">
            <v>419.80267300000003</v>
          </cell>
          <cell r="BB113">
            <v>436.85799400000002</v>
          </cell>
          <cell r="BC113">
            <v>423.46243099999998</v>
          </cell>
          <cell r="BD113">
            <v>407.44165900000002</v>
          </cell>
          <cell r="BE113">
            <v>357.94182499999999</v>
          </cell>
          <cell r="BF113">
            <v>328.02471100000002</v>
          </cell>
          <cell r="BG113">
            <v>333.81246900000002</v>
          </cell>
          <cell r="BH113">
            <v>366.41719000000001</v>
          </cell>
          <cell r="BI113">
            <v>399.17351500000001</v>
          </cell>
          <cell r="BJ113">
            <v>427.25154700000002</v>
          </cell>
          <cell r="BK113">
            <v>438.55535099999997</v>
          </cell>
          <cell r="BL113">
            <v>454.94458400000002</v>
          </cell>
          <cell r="BM113">
            <v>450.51627999999999</v>
          </cell>
          <cell r="BN113">
            <v>465.01160105739081</v>
          </cell>
          <cell r="BO113">
            <v>467.88930081635448</v>
          </cell>
          <cell r="BP113">
            <v>531.89721896733886</v>
          </cell>
          <cell r="BQ113">
            <v>648.08688927199921</v>
          </cell>
          <cell r="BR113">
            <v>779.04674489946774</v>
          </cell>
          <cell r="BS113">
            <v>928.37420247622128</v>
          </cell>
          <cell r="BT113">
            <v>1029.9479477300538</v>
          </cell>
          <cell r="BU113">
            <v>1060.539028625398</v>
          </cell>
          <cell r="BV113">
            <v>1076.841150994323</v>
          </cell>
        </row>
        <row r="114">
          <cell r="E114" t="str">
            <v>Ertrag der Anlagen inkl. Kapitalwertänderungen (Anlageerfolg Anteil AHV) plus Zinsbelastung IV</v>
          </cell>
          <cell r="AA114">
            <v>2.8602536499999998</v>
          </cell>
          <cell r="AB114">
            <v>15.823817099999999</v>
          </cell>
          <cell r="AC114">
            <v>18.959090000000003</v>
          </cell>
          <cell r="AD114">
            <v>38.109067249999995</v>
          </cell>
          <cell r="AE114">
            <v>56.560454350000001</v>
          </cell>
          <cell r="AF114">
            <v>63.184048649999994</v>
          </cell>
          <cell r="AG114">
            <v>74.394591039999995</v>
          </cell>
          <cell r="AH114">
            <v>92.705307349999998</v>
          </cell>
          <cell r="AI114">
            <v>109.11415915000001</v>
          </cell>
          <cell r="AJ114">
            <v>121.84745785</v>
          </cell>
          <cell r="AK114">
            <v>133.27994855</v>
          </cell>
          <cell r="AL114">
            <v>150.94545644999999</v>
          </cell>
          <cell r="AM114">
            <v>160.88263425</v>
          </cell>
          <cell r="AN114">
            <v>177.09097965000001</v>
          </cell>
          <cell r="AO114">
            <v>187.90848274999999</v>
          </cell>
          <cell r="AP114">
            <v>208.549902</v>
          </cell>
          <cell r="AQ114">
            <v>207.60428099999999</v>
          </cell>
          <cell r="AR114">
            <v>222.79870099999999</v>
          </cell>
          <cell r="AS114">
            <v>235.20225099999999</v>
          </cell>
          <cell r="AT114">
            <v>249.87765200000001</v>
          </cell>
          <cell r="AU114">
            <v>257.99666300000001</v>
          </cell>
          <cell r="AV114">
            <v>268.91229199999998</v>
          </cell>
          <cell r="AW114">
            <v>293.01888300000002</v>
          </cell>
          <cell r="AX114">
            <v>317.06477599999999</v>
          </cell>
          <cell r="AY114">
            <v>340.44048700000002</v>
          </cell>
          <cell r="AZ114">
            <v>371.285822</v>
          </cell>
          <cell r="BA114">
            <v>419.80267300000003</v>
          </cell>
          <cell r="BB114">
            <v>436.85799400000002</v>
          </cell>
          <cell r="BC114">
            <v>423.46243099999998</v>
          </cell>
          <cell r="BD114">
            <v>407.44165900000002</v>
          </cell>
          <cell r="BE114">
            <v>357.94182499999999</v>
          </cell>
          <cell r="BF114">
            <v>328.02471100000002</v>
          </cell>
          <cell r="BG114">
            <v>333.81246900000002</v>
          </cell>
          <cell r="BH114">
            <v>366.41719000000001</v>
          </cell>
          <cell r="BI114">
            <v>399.17351500000001</v>
          </cell>
          <cell r="BJ114">
            <v>427.25154700000002</v>
          </cell>
          <cell r="BK114">
            <v>438.55535099999997</v>
          </cell>
          <cell r="BL114">
            <v>454.94458400000002</v>
          </cell>
          <cell r="BM114">
            <v>450.51627999999999</v>
          </cell>
          <cell r="BN114">
            <v>470.67657600000001</v>
          </cell>
          <cell r="BO114">
            <v>467.29336999999998</v>
          </cell>
          <cell r="BP114">
            <v>550.15347499999996</v>
          </cell>
          <cell r="BQ114">
            <v>652.41838800000005</v>
          </cell>
          <cell r="BR114">
            <v>784.18220399999996</v>
          </cell>
          <cell r="BS114">
            <v>905.22751800000003</v>
          </cell>
          <cell r="BT114">
            <v>998.73424399999999</v>
          </cell>
          <cell r="BU114">
            <v>1019.29539132</v>
          </cell>
          <cell r="BV114">
            <v>1046.1416783300001</v>
          </cell>
        </row>
        <row r="115">
          <cell r="E115" t="str">
            <v>Bereinigung Kapitalwertänderungen (-), ab 2010 Aufteilung nicht mehr möglich!</v>
          </cell>
          <cell r="AA115" t="str">
            <v>…</v>
          </cell>
          <cell r="AB115" t="str">
            <v>…</v>
          </cell>
          <cell r="AC115" t="str">
            <v>…</v>
          </cell>
          <cell r="AD115" t="str">
            <v>…</v>
          </cell>
          <cell r="AE115" t="str">
            <v>…</v>
          </cell>
          <cell r="AF115" t="str">
            <v>…</v>
          </cell>
          <cell r="AG115" t="str">
            <v>…</v>
          </cell>
          <cell r="AH115" t="str">
            <v>…</v>
          </cell>
          <cell r="AI115" t="str">
            <v>…</v>
          </cell>
          <cell r="AJ115" t="str">
            <v>…</v>
          </cell>
          <cell r="AK115" t="str">
            <v>…</v>
          </cell>
          <cell r="AL115" t="str">
            <v>…</v>
          </cell>
          <cell r="AM115" t="str">
            <v>…</v>
          </cell>
          <cell r="AN115" t="str">
            <v>…</v>
          </cell>
          <cell r="AO115" t="str">
            <v>…</v>
          </cell>
          <cell r="AP115" t="str">
            <v>…</v>
          </cell>
          <cell r="AQ115" t="str">
            <v>…</v>
          </cell>
          <cell r="AR115" t="str">
            <v>…</v>
          </cell>
          <cell r="AS115" t="str">
            <v>…</v>
          </cell>
          <cell r="AT115" t="str">
            <v>…</v>
          </cell>
          <cell r="AU115" t="str">
            <v>…</v>
          </cell>
          <cell r="AV115" t="str">
            <v>…</v>
          </cell>
          <cell r="AW115" t="str">
            <v>…</v>
          </cell>
          <cell r="AX115" t="str">
            <v>…</v>
          </cell>
          <cell r="AY115" t="str">
            <v>…</v>
          </cell>
          <cell r="AZ115" t="str">
            <v>…</v>
          </cell>
          <cell r="BA115" t="str">
            <v>…</v>
          </cell>
          <cell r="BB115" t="str">
            <v>…</v>
          </cell>
          <cell r="BC115" t="str">
            <v>…</v>
          </cell>
          <cell r="BD115" t="str">
            <v>…</v>
          </cell>
          <cell r="BE115" t="str">
            <v>…</v>
          </cell>
          <cell r="BF115" t="str">
            <v>…</v>
          </cell>
          <cell r="BG115" t="str">
            <v>…</v>
          </cell>
          <cell r="BH115" t="str">
            <v>…</v>
          </cell>
          <cell r="BI115" t="str">
            <v>…</v>
          </cell>
          <cell r="BJ115" t="str">
            <v>…</v>
          </cell>
          <cell r="BK115" t="str">
            <v>…</v>
          </cell>
          <cell r="BL115" t="str">
            <v>…</v>
          </cell>
          <cell r="BM115" t="str">
            <v>…</v>
          </cell>
          <cell r="BN115">
            <v>5.6649749426092271</v>
          </cell>
          <cell r="BO115">
            <v>-0.59593081635449219</v>
          </cell>
          <cell r="BP115">
            <v>18.256256032661089</v>
          </cell>
          <cell r="BQ115">
            <v>4.3314987280008017</v>
          </cell>
          <cell r="BR115">
            <v>5.1354591005322296</v>
          </cell>
          <cell r="BS115">
            <v>-23.146684476221264</v>
          </cell>
          <cell r="BT115">
            <v>-31.213703730053794</v>
          </cell>
          <cell r="BU115">
            <v>-41.243637305398117</v>
          </cell>
          <cell r="BV115">
            <v>-30.699472664322922</v>
          </cell>
        </row>
        <row r="116">
          <cell r="F116" t="str">
            <v>realisierte Kapitalgewinne/verluste</v>
          </cell>
          <cell r="AA116" t="str">
            <v>…</v>
          </cell>
          <cell r="AB116" t="str">
            <v>…</v>
          </cell>
          <cell r="AC116" t="str">
            <v>…</v>
          </cell>
          <cell r="AD116" t="str">
            <v>…</v>
          </cell>
          <cell r="AE116" t="str">
            <v>…</v>
          </cell>
          <cell r="AF116" t="str">
            <v>…</v>
          </cell>
          <cell r="AG116" t="str">
            <v>…</v>
          </cell>
          <cell r="AH116" t="str">
            <v>…</v>
          </cell>
          <cell r="AI116" t="str">
            <v>…</v>
          </cell>
          <cell r="AJ116" t="str">
            <v>…</v>
          </cell>
          <cell r="AK116" t="str">
            <v>…</v>
          </cell>
          <cell r="AL116" t="str">
            <v>…</v>
          </cell>
          <cell r="AM116" t="str">
            <v>…</v>
          </cell>
          <cell r="AN116" t="str">
            <v>…</v>
          </cell>
          <cell r="AO116" t="str">
            <v>…</v>
          </cell>
          <cell r="AP116" t="str">
            <v>…</v>
          </cell>
          <cell r="AQ116" t="str">
            <v>…</v>
          </cell>
          <cell r="AR116" t="str">
            <v>…</v>
          </cell>
          <cell r="AS116" t="str">
            <v>…</v>
          </cell>
          <cell r="AT116" t="str">
            <v>…</v>
          </cell>
          <cell r="AU116" t="str">
            <v>…</v>
          </cell>
          <cell r="AV116" t="str">
            <v>…</v>
          </cell>
          <cell r="AW116" t="str">
            <v>…</v>
          </cell>
          <cell r="AX116" t="str">
            <v>…</v>
          </cell>
          <cell r="AY116" t="str">
            <v>…</v>
          </cell>
          <cell r="AZ116" t="str">
            <v>…</v>
          </cell>
          <cell r="BA116" t="str">
            <v>…</v>
          </cell>
          <cell r="BB116" t="str">
            <v>…</v>
          </cell>
          <cell r="BC116" t="str">
            <v>…</v>
          </cell>
          <cell r="BD116" t="str">
            <v>…</v>
          </cell>
          <cell r="BE116" t="str">
            <v>…</v>
          </cell>
          <cell r="BF116" t="str">
            <v>…</v>
          </cell>
          <cell r="BG116" t="str">
            <v>…</v>
          </cell>
          <cell r="BH116" t="str">
            <v>…</v>
          </cell>
          <cell r="BI116" t="str">
            <v>…</v>
          </cell>
          <cell r="BJ116" t="str">
            <v>…</v>
          </cell>
          <cell r="BK116" t="str">
            <v>…</v>
          </cell>
          <cell r="BL116" t="str">
            <v>…</v>
          </cell>
          <cell r="BM116" t="str">
            <v>…</v>
          </cell>
          <cell r="BN116">
            <v>5.6649749426092271</v>
          </cell>
          <cell r="BO116">
            <v>-0.59593081635449219</v>
          </cell>
          <cell r="BP116">
            <v>18.256256032661089</v>
          </cell>
          <cell r="BQ116">
            <v>4.3314987280008017</v>
          </cell>
          <cell r="BR116">
            <v>5.1354591005322296</v>
          </cell>
          <cell r="BS116">
            <v>-23.146684476221264</v>
          </cell>
          <cell r="BT116">
            <v>-31.213703730053794</v>
          </cell>
          <cell r="BU116">
            <v>-41.243637305398117</v>
          </cell>
          <cell r="BV116">
            <v>-30.699472664322922</v>
          </cell>
        </row>
        <row r="117">
          <cell r="F117" t="str">
            <v>nicht realisierte Kapitalgewinne/verluste</v>
          </cell>
          <cell r="AA117" t="str">
            <v>…</v>
          </cell>
          <cell r="AB117" t="str">
            <v>…</v>
          </cell>
          <cell r="AC117" t="str">
            <v>…</v>
          </cell>
          <cell r="AD117" t="str">
            <v>…</v>
          </cell>
          <cell r="AE117" t="str">
            <v>…</v>
          </cell>
          <cell r="AF117" t="str">
            <v>…</v>
          </cell>
          <cell r="AG117" t="str">
            <v>…</v>
          </cell>
          <cell r="AH117" t="str">
            <v>…</v>
          </cell>
          <cell r="AI117" t="str">
            <v>…</v>
          </cell>
          <cell r="AJ117" t="str">
            <v>…</v>
          </cell>
          <cell r="AK117" t="str">
            <v>…</v>
          </cell>
          <cell r="AL117" t="str">
            <v>…</v>
          </cell>
          <cell r="AM117" t="str">
            <v>…</v>
          </cell>
          <cell r="AN117" t="str">
            <v>…</v>
          </cell>
          <cell r="AO117" t="str">
            <v>…</v>
          </cell>
          <cell r="AP117" t="str">
            <v>…</v>
          </cell>
          <cell r="AQ117" t="str">
            <v>…</v>
          </cell>
          <cell r="AR117" t="str">
            <v>…</v>
          </cell>
          <cell r="AS117" t="str">
            <v>…</v>
          </cell>
          <cell r="AT117" t="str">
            <v>…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–</v>
          </cell>
          <cell r="BO117" t="str">
            <v>–</v>
          </cell>
          <cell r="BP117" t="str">
            <v>–</v>
          </cell>
          <cell r="BQ117" t="str">
            <v>–</v>
          </cell>
          <cell r="BR117" t="str">
            <v>–</v>
          </cell>
          <cell r="BS117" t="str">
            <v>–</v>
          </cell>
          <cell r="BT117" t="str">
            <v>–</v>
          </cell>
          <cell r="BU117" t="str">
            <v>–</v>
          </cell>
          <cell r="BV117" t="str">
            <v>–</v>
          </cell>
        </row>
        <row r="119">
          <cell r="F119" t="str">
            <v>Total Einnahmen AHV</v>
          </cell>
          <cell r="AA119">
            <v>580.66009351000002</v>
          </cell>
          <cell r="AB119">
            <v>612.09847955000009</v>
          </cell>
          <cell r="AC119">
            <v>637.41242385999999</v>
          </cell>
          <cell r="AD119">
            <v>699.13089277999995</v>
          </cell>
          <cell r="AE119">
            <v>744.11494663999997</v>
          </cell>
          <cell r="AF119">
            <v>793.17546680999999</v>
          </cell>
          <cell r="AG119">
            <v>798.63869564000004</v>
          </cell>
          <cell r="AH119">
            <v>853.09861079999996</v>
          </cell>
          <cell r="AI119">
            <v>913.80559714999993</v>
          </cell>
          <cell r="AJ119">
            <v>964.63102073999994</v>
          </cell>
          <cell r="AK119">
            <v>975.21995655000001</v>
          </cell>
          <cell r="AL119">
            <v>1055.2706623399999</v>
          </cell>
          <cell r="AM119">
            <v>1119.1079703999999</v>
          </cell>
          <cell r="AN119">
            <v>1243.59932731</v>
          </cell>
          <cell r="AO119">
            <v>1352.69071125</v>
          </cell>
          <cell r="AP119">
            <v>1489.1203690699999</v>
          </cell>
          <cell r="AQ119">
            <v>1792.6757799999998</v>
          </cell>
          <cell r="AR119">
            <v>1927.335462</v>
          </cell>
          <cell r="AS119">
            <v>2031.0537139999999</v>
          </cell>
          <cell r="AT119">
            <v>2174.0291520000001</v>
          </cell>
          <cell r="AU119">
            <v>2277.8686400000001</v>
          </cell>
          <cell r="AV119">
            <v>3112.649449</v>
          </cell>
          <cell r="AW119">
            <v>3433.9840900000004</v>
          </cell>
          <cell r="AX119">
            <v>3948.6375480000002</v>
          </cell>
          <cell r="AY119">
            <v>4424.2957040000001</v>
          </cell>
          <cell r="AZ119">
            <v>7138.6421169999994</v>
          </cell>
          <cell r="BA119">
            <v>8064.680241</v>
          </cell>
          <cell r="BB119">
            <v>8443.3528939999997</v>
          </cell>
          <cell r="BC119">
            <v>8780.8329889999986</v>
          </cell>
          <cell r="BD119">
            <v>9044.4014459999999</v>
          </cell>
          <cell r="BE119">
            <v>9487.2210040000009</v>
          </cell>
          <cell r="BF119">
            <v>9910.1655950000004</v>
          </cell>
          <cell r="BG119">
            <v>10895.45363</v>
          </cell>
          <cell r="BH119">
            <v>11640.457546</v>
          </cell>
          <cell r="BI119">
            <v>12947.665038000001</v>
          </cell>
          <cell r="BJ119">
            <v>13469.210811000001</v>
          </cell>
          <cell r="BK119">
            <v>14258.61593</v>
          </cell>
          <cell r="BL119">
            <v>14745.980562000002</v>
          </cell>
          <cell r="BM119">
            <v>15801.012782999998</v>
          </cell>
          <cell r="BN119">
            <v>16507.42821805739</v>
          </cell>
          <cell r="BO119">
            <v>17563.088047816356</v>
          </cell>
          <cell r="BP119">
            <v>18657.339335967343</v>
          </cell>
          <cell r="BQ119">
            <v>20350.567756271997</v>
          </cell>
          <cell r="BR119">
            <v>22028.393038899467</v>
          </cell>
          <cell r="BS119">
            <v>23182.848895476222</v>
          </cell>
          <cell r="BT119">
            <v>23887.587659730052</v>
          </cell>
          <cell r="BU119">
            <v>23964.650284055399</v>
          </cell>
          <cell r="BV119">
            <v>24542.352002964322</v>
          </cell>
        </row>
        <row r="120">
          <cell r="E120" t="str">
            <v>Ausgaben</v>
          </cell>
          <cell r="AA120">
            <v>0.99690965952851318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1</v>
          </cell>
          <cell r="AH120">
            <v>1</v>
          </cell>
          <cell r="AI120">
            <v>0.99999999999999989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  <cell r="AQ120">
            <v>0.99999999999999989</v>
          </cell>
          <cell r="AR120">
            <v>0.99999999999999978</v>
          </cell>
          <cell r="AS120">
            <v>0.99999999999999989</v>
          </cell>
          <cell r="AT120">
            <v>1</v>
          </cell>
          <cell r="AU120">
            <v>1.0000000000000002</v>
          </cell>
          <cell r="AV120">
            <v>1</v>
          </cell>
          <cell r="AW120">
            <v>1</v>
          </cell>
          <cell r="AX120">
            <v>1.0000000000000002</v>
          </cell>
          <cell r="AY120">
            <v>1</v>
          </cell>
          <cell r="AZ120">
            <v>1</v>
          </cell>
          <cell r="BA120">
            <v>1</v>
          </cell>
          <cell r="BB120">
            <v>1</v>
          </cell>
          <cell r="BC120">
            <v>1</v>
          </cell>
          <cell r="BD120">
            <v>1</v>
          </cell>
          <cell r="BE120">
            <v>1.0000000000000002</v>
          </cell>
          <cell r="BF120">
            <v>1</v>
          </cell>
          <cell r="BG120">
            <v>1</v>
          </cell>
          <cell r="BH120">
            <v>1</v>
          </cell>
          <cell r="BI120">
            <v>0.99999999999999989</v>
          </cell>
          <cell r="BJ120">
            <v>1</v>
          </cell>
          <cell r="BK120">
            <v>1</v>
          </cell>
          <cell r="BL120">
            <v>1.0000000000000002</v>
          </cell>
          <cell r="BM120">
            <v>0.99999999999999989</v>
          </cell>
          <cell r="BN120">
            <v>0.99965694041228981</v>
          </cell>
          <cell r="BO120">
            <v>1.0000339320190088</v>
          </cell>
          <cell r="BP120">
            <v>0.99902245387876787</v>
          </cell>
          <cell r="BQ120">
            <v>0.99978720117089559</v>
          </cell>
          <cell r="BR120">
            <v>0.99976692525207667</v>
          </cell>
          <cell r="BS120">
            <v>1.0009994379144145</v>
          </cell>
          <cell r="BT120">
            <v>1.0013084010079496</v>
          </cell>
          <cell r="BU120">
            <v>1.0017240976265502</v>
          </cell>
          <cell r="BV120">
            <v>1.0012524440335775</v>
          </cell>
        </row>
        <row r="121">
          <cell r="F121" t="str">
            <v>Geldleistungen</v>
          </cell>
          <cell r="AA121">
            <v>121.884112</v>
          </cell>
          <cell r="AB121">
            <v>141.12961000000001</v>
          </cell>
          <cell r="AC121">
            <v>164.475742</v>
          </cell>
          <cell r="AD121">
            <v>214.91529700000001</v>
          </cell>
          <cell r="AE121">
            <v>241.03705099999999</v>
          </cell>
          <cell r="AF121">
            <v>260.74972700000001</v>
          </cell>
          <cell r="AG121">
            <v>350.41603500000002</v>
          </cell>
          <cell r="AH121">
            <v>373.12884500000001</v>
          </cell>
          <cell r="AI121">
            <v>482.59228400000001</v>
          </cell>
          <cell r="AJ121">
            <v>617.21170700000005</v>
          </cell>
          <cell r="AK121">
            <v>654.82313999999997</v>
          </cell>
          <cell r="AL121">
            <v>689.54853500000002</v>
          </cell>
          <cell r="AM121">
            <v>721.06467599999996</v>
          </cell>
          <cell r="AN121">
            <v>848.42554700000005</v>
          </cell>
          <cell r="AO121">
            <v>987.49400400000002</v>
          </cell>
          <cell r="AP121">
            <v>1031.3027400000001</v>
          </cell>
          <cell r="AQ121">
            <v>1598.078025</v>
          </cell>
          <cell r="AR121">
            <v>1670.600062</v>
          </cell>
          <cell r="AS121">
            <v>1728.4767939999999</v>
          </cell>
          <cell r="AT121">
            <v>1978.391905</v>
          </cell>
          <cell r="AU121">
            <v>2051.5669459999999</v>
          </cell>
          <cell r="AV121">
            <v>2878.8701259999998</v>
          </cell>
          <cell r="AW121">
            <v>2982.9787520000004</v>
          </cell>
          <cell r="AX121">
            <v>3389.7111070000001</v>
          </cell>
          <cell r="AY121">
            <v>3790.076333</v>
          </cell>
          <cell r="AZ121">
            <v>6461.244256</v>
          </cell>
          <cell r="BA121">
            <v>7237.8016600000001</v>
          </cell>
          <cell r="BB121">
            <v>8554.6045399999985</v>
          </cell>
          <cell r="BC121">
            <v>8898.8475440000002</v>
          </cell>
          <cell r="BD121">
            <v>9544.388481</v>
          </cell>
          <cell r="BE121">
            <v>9797.0977719999992</v>
          </cell>
          <cell r="BF121">
            <v>9982.294136999999</v>
          </cell>
          <cell r="BG121">
            <v>10578.348190999999</v>
          </cell>
          <cell r="BH121">
            <v>10704.825156999999</v>
          </cell>
          <cell r="BI121">
            <v>12207.955937000001</v>
          </cell>
          <cell r="BJ121">
            <v>12380.04826</v>
          </cell>
          <cell r="BK121">
            <v>13972.282398999998</v>
          </cell>
          <cell r="BL121">
            <v>14253.983876999999</v>
          </cell>
          <cell r="BM121">
            <v>15140.260307999999</v>
          </cell>
          <cell r="BN121">
            <v>15451.853104000002</v>
          </cell>
          <cell r="BO121">
            <v>16355.815860999999</v>
          </cell>
          <cell r="BP121">
            <v>16632.293074999998</v>
          </cell>
          <cell r="BQ121">
            <v>17965.396523919997</v>
          </cell>
          <cell r="BR121">
            <v>19330.723922850004</v>
          </cell>
          <cell r="BS121">
            <v>20822.139889609996</v>
          </cell>
          <cell r="BT121">
            <v>22658.897034999998</v>
          </cell>
          <cell r="BU121">
            <v>22991.724569720001</v>
          </cell>
          <cell r="BV121">
            <v>24130.824142149999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3">
          <cell r="F123" t="str">
            <v>Ordentliche Renten</v>
          </cell>
          <cell r="K123" t="str">
            <v>1, 4</v>
          </cell>
          <cell r="AA123" t="str">
            <v xml:space="preserve">–  </v>
          </cell>
          <cell r="AB123">
            <v>16.319431252408098</v>
          </cell>
          <cell r="AC123">
            <v>41.79439212365547</v>
          </cell>
          <cell r="AD123">
            <v>69.729740198936241</v>
          </cell>
          <cell r="AE123">
            <v>99.327041509844747</v>
          </cell>
          <cell r="AF123">
            <v>127.57579079042777</v>
          </cell>
          <cell r="AG123">
            <v>192.23696200000001</v>
          </cell>
          <cell r="AH123">
            <v>224.615477</v>
          </cell>
          <cell r="AI123">
            <v>259.89342900000003</v>
          </cell>
          <cell r="AJ123">
            <v>396.53771499999999</v>
          </cell>
          <cell r="AK123">
            <v>448.28168399999998</v>
          </cell>
          <cell r="AL123">
            <v>500.520668</v>
          </cell>
          <cell r="AM123">
            <v>548.36580200000003</v>
          </cell>
          <cell r="AN123">
            <v>671.01415499999996</v>
          </cell>
          <cell r="AO123">
            <v>804.67518600000005</v>
          </cell>
          <cell r="AP123">
            <v>864.90483800000004</v>
          </cell>
          <cell r="AQ123">
            <v>1373.7033280000001</v>
          </cell>
          <cell r="AR123">
            <v>1466.796699</v>
          </cell>
          <cell r="AS123">
            <v>1546.51116</v>
          </cell>
          <cell r="AT123">
            <v>1796.514858</v>
          </cell>
          <cell r="AU123">
            <v>1888.9514569999999</v>
          </cell>
          <cell r="AV123">
            <v>2654.719243</v>
          </cell>
          <cell r="AW123">
            <v>2773.2430370000002</v>
          </cell>
          <cell r="AX123">
            <v>3177.8438500000002</v>
          </cell>
          <cell r="AY123">
            <v>3578.9060960000002</v>
          </cell>
          <cell r="AZ123">
            <v>6145.7128080000002</v>
          </cell>
          <cell r="BA123">
            <v>6919.989423</v>
          </cell>
          <cell r="BB123">
            <v>8228.198918</v>
          </cell>
          <cell r="BC123">
            <v>8578.3518370000002</v>
          </cell>
          <cell r="BD123">
            <v>9231.275114</v>
          </cell>
          <cell r="BE123">
            <v>9506.2100890000002</v>
          </cell>
          <cell r="BF123">
            <v>9710.4336999999996</v>
          </cell>
          <cell r="BG123">
            <v>10317.782999999999</v>
          </cell>
          <cell r="BH123">
            <v>10452.962321999999</v>
          </cell>
          <cell r="BI123">
            <v>11928.401284</v>
          </cell>
          <cell r="BJ123">
            <v>12103.305184999999</v>
          </cell>
          <cell r="BK123">
            <v>13659.940544999999</v>
          </cell>
          <cell r="BL123">
            <v>13943.218363</v>
          </cell>
          <cell r="BM123">
            <v>14822.980551000001</v>
          </cell>
          <cell r="BN123">
            <v>15129.833205999999</v>
          </cell>
          <cell r="BO123">
            <v>16016.818739</v>
          </cell>
          <cell r="BP123">
            <v>16294.083946999999</v>
          </cell>
          <cell r="BQ123">
            <v>17616.573950599999</v>
          </cell>
          <cell r="BR123">
            <v>18952.282262200002</v>
          </cell>
          <cell r="BS123">
            <v>20385.735908819999</v>
          </cell>
          <cell r="BT123">
            <v>22119.795024999999</v>
          </cell>
          <cell r="BU123">
            <v>22400.821575419999</v>
          </cell>
          <cell r="BV123">
            <v>23501.176425469999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I124">
            <v>31521.815501650002</v>
          </cell>
          <cell r="CJ124">
            <v>33351.743481651152</v>
          </cell>
          <cell r="CK124" t="e">
            <v>#DIV/0!</v>
          </cell>
          <cell r="CL124">
            <v>30737.43956550003</v>
          </cell>
          <cell r="CM124">
            <v>30737.43956550003</v>
          </cell>
          <cell r="CN124">
            <v>31521.815501650002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I125">
            <v>31268.103680834301</v>
          </cell>
          <cell r="CJ125">
            <v>33102.660395070096</v>
          </cell>
          <cell r="CK125" t="e">
            <v>#DIV/0!</v>
          </cell>
          <cell r="CL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  <cell r="CI126" t="str">
            <v>-</v>
          </cell>
          <cell r="CJ126" t="str">
            <v>-</v>
          </cell>
          <cell r="CK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I127">
            <v>140.25786567870503</v>
          </cell>
          <cell r="CJ127">
            <v>123.1868314203098</v>
          </cell>
          <cell r="CK127" t="e">
            <v>#DIV/0!</v>
          </cell>
          <cell r="CL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I128">
            <v>113.45395513699512</v>
          </cell>
          <cell r="CJ128">
            <v>125.89625516074456</v>
          </cell>
          <cell r="CK128" t="e">
            <v>#DIV/0!</v>
          </cell>
          <cell r="CL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  <cell r="CI129" t="str">
            <v>-</v>
          </cell>
          <cell r="CJ129" t="str">
            <v>-</v>
          </cell>
          <cell r="CK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I130">
            <v>1728.6990297199986</v>
          </cell>
          <cell r="CJ130">
            <v>1787.1898424688577</v>
          </cell>
          <cell r="CK130" t="e">
            <v>#DIV/0!</v>
          </cell>
          <cell r="CL130">
            <v>1721.1272750599687</v>
          </cell>
          <cell r="CM130">
            <v>1721.1272750599687</v>
          </cell>
          <cell r="CN130">
            <v>1728.6990297199986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I131">
            <v>1430.2282325447536</v>
          </cell>
          <cell r="CJ131">
            <v>1484.7396900863891</v>
          </cell>
          <cell r="CK131" t="e">
            <v>#DIV/0!</v>
          </cell>
          <cell r="CL131">
            <v>1418.4603376124999</v>
          </cell>
          <cell r="IQ131">
            <v>30990.036129407035</v>
          </cell>
          <cell r="IR131" t="e">
            <v>#DIV/0!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K132">
            <v>0</v>
          </cell>
          <cell r="CL132">
            <v>0</v>
          </cell>
          <cell r="IQ132">
            <v>4.2</v>
          </cell>
          <cell r="IR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I133">
            <v>296.84074683137322</v>
          </cell>
          <cell r="CJ133">
            <v>300.96671223499055</v>
          </cell>
          <cell r="CK133" t="e">
            <v>#DIV/0!</v>
          </cell>
          <cell r="CL133">
            <v>300.64572793318871</v>
          </cell>
          <cell r="IQ133">
            <v>7975.1439899226843</v>
          </cell>
          <cell r="IR133" t="e">
            <v>#DIV/0!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I134">
            <v>1.6300503438717029</v>
          </cell>
          <cell r="CJ134">
            <v>1.4834401474778547</v>
          </cell>
          <cell r="CK134" t="e">
            <v>#DIV/0!</v>
          </cell>
          <cell r="CL134">
            <v>2.0212095142800854</v>
          </cell>
          <cell r="IQ134">
            <v>209.80391663172418</v>
          </cell>
          <cell r="IR134" t="e">
            <v>#DIV/0!</v>
          </cell>
        </row>
        <row r="135">
          <cell r="F135" t="str">
            <v>Ausserordentliche Renten</v>
          </cell>
          <cell r="K135" t="str">
            <v>1, 4</v>
          </cell>
          <cell r="AA135">
            <v>121.87428586</v>
          </cell>
          <cell r="AB135">
            <v>124.7265078975919</v>
          </cell>
          <cell r="AC135">
            <v>122.55869912634455</v>
          </cell>
          <cell r="AD135">
            <v>145.07639969106376</v>
          </cell>
          <cell r="AE135">
            <v>141.49839354015521</v>
          </cell>
          <cell r="AF135">
            <v>133.4396918095722</v>
          </cell>
          <cell r="AG135">
            <v>158.09586999999999</v>
          </cell>
          <cell r="AH135">
            <v>148.00758500000001</v>
          </cell>
          <cell r="AI135">
            <v>221.90695600000001</v>
          </cell>
          <cell r="AJ135">
            <v>220.256877</v>
          </cell>
          <cell r="AK135">
            <v>205.016414</v>
          </cell>
          <cell r="AL135">
            <v>187.39904300000001</v>
          </cell>
          <cell r="AM135">
            <v>170.95907600000001</v>
          </cell>
          <cell r="AN135">
            <v>177.490137</v>
          </cell>
          <cell r="AO135">
            <v>181.635368</v>
          </cell>
          <cell r="AP135">
            <v>164.93402</v>
          </cell>
          <cell r="AQ135">
            <v>224.374697</v>
          </cell>
          <cell r="AR135">
            <v>203.631677</v>
          </cell>
          <cell r="AS135">
            <v>181.96563399999999</v>
          </cell>
          <cell r="AT135">
            <v>181.877047</v>
          </cell>
          <cell r="AU135">
            <v>162.615489</v>
          </cell>
          <cell r="AV135">
            <v>213.338472</v>
          </cell>
          <cell r="AW135">
            <v>193.26403999999999</v>
          </cell>
          <cell r="AX135">
            <v>193.25527199999999</v>
          </cell>
          <cell r="AY135">
            <v>190.24301299999999</v>
          </cell>
          <cell r="AZ135">
            <v>283.39755500000001</v>
          </cell>
          <cell r="BA135">
            <v>280.04725200000001</v>
          </cell>
          <cell r="BB135">
            <v>293.61218300000002</v>
          </cell>
          <cell r="BC135">
            <v>273.049826</v>
          </cell>
          <cell r="BD135">
            <v>261.741872</v>
          </cell>
          <cell r="BE135">
            <v>238.401971</v>
          </cell>
          <cell r="BF135">
            <v>218.311982</v>
          </cell>
          <cell r="BG135">
            <v>211.327</v>
          </cell>
          <cell r="BH135">
            <v>196.639216</v>
          </cell>
          <cell r="BI135">
            <v>211.25127699999999</v>
          </cell>
          <cell r="BJ135">
            <v>199.96625700000001</v>
          </cell>
          <cell r="BK135">
            <v>214.050974</v>
          </cell>
          <cell r="BL135">
            <v>203.41619499999999</v>
          </cell>
          <cell r="BM135">
            <v>200.74975699999999</v>
          </cell>
          <cell r="BN135">
            <v>191.06733700000001</v>
          </cell>
          <cell r="BO135">
            <v>191.387643</v>
          </cell>
          <cell r="BP135">
            <v>185.70936900000001</v>
          </cell>
          <cell r="BQ135">
            <v>190.40662880000002</v>
          </cell>
          <cell r="BR135">
            <v>195.77189300000001</v>
          </cell>
          <cell r="BS135">
            <v>208.91465615000001</v>
          </cell>
          <cell r="BT135">
            <v>202.34782899999999</v>
          </cell>
          <cell r="BU135">
            <v>198.66151300000001</v>
          </cell>
          <cell r="BV135">
            <v>201.56744900000001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I136">
            <v>9.2075853528722167</v>
          </cell>
          <cell r="CJ136">
            <v>9.7061251594202904</v>
          </cell>
          <cell r="CK136" t="e">
            <v>#DIV/0!</v>
          </cell>
          <cell r="CL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I137">
            <v>9.2075853528722167</v>
          </cell>
          <cell r="CJ137">
            <v>9.7061251594202904</v>
          </cell>
          <cell r="CK137" t="e">
            <v>#DIV/0!</v>
          </cell>
          <cell r="CL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  <cell r="CI138" t="str">
            <v>-</v>
          </cell>
          <cell r="CJ138" t="str">
            <v>-</v>
          </cell>
          <cell r="CK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 t="e">
            <v>#DIV/0!</v>
          </cell>
          <cell r="CL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 t="e">
            <v>#DIV/0!</v>
          </cell>
          <cell r="CL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  <cell r="CI141" t="str">
            <v>existieren seit ...  nicht mehr</v>
          </cell>
          <cell r="CJ141" t="str">
            <v>existieren seit ...  nicht mehr</v>
          </cell>
          <cell r="CK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I142">
            <v>1.1676726471277843</v>
          </cell>
          <cell r="CJ142">
            <v>1.0958528405797101</v>
          </cell>
          <cell r="CK142" t="e">
            <v>#DIV/0!</v>
          </cell>
          <cell r="CL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I143">
            <v>0.10946931066822978</v>
          </cell>
          <cell r="CJ143">
            <v>0.13246572798216275</v>
          </cell>
          <cell r="CK143" t="e">
            <v>#DIV/0!</v>
          </cell>
          <cell r="CL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I145">
            <v>1.0095503094958969</v>
          </cell>
          <cell r="CJ145">
            <v>0.89113307915273121</v>
          </cell>
          <cell r="CK145" t="e">
            <v>#DIV/0!</v>
          </cell>
          <cell r="CL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I146">
            <v>4.8653026963657683E-2</v>
          </cell>
          <cell r="CJ146">
            <v>7.2254033444816054E-2</v>
          </cell>
          <cell r="CK146" t="e">
            <v>#DIV/0!</v>
          </cell>
          <cell r="CL146">
            <v>7.081478378378378E-2</v>
          </cell>
        </row>
        <row r="147">
          <cell r="F147" t="str">
            <v>Ueberweisg. u. Rückvergütg. von Beiträgen (Ausländer, Staatenlose)</v>
          </cell>
          <cell r="J147" t="str">
            <v>1.1.1</v>
          </cell>
          <cell r="K147" t="str">
            <v>1.1, 4.1-2</v>
          </cell>
          <cell r="L147" t="str">
            <v>1.1.1 </v>
          </cell>
          <cell r="AA147" t="str">
            <v>...</v>
          </cell>
          <cell r="AB147" t="str">
            <v>...</v>
          </cell>
          <cell r="AC147" t="str">
            <v>...</v>
          </cell>
          <cell r="AD147" t="str">
            <v>...</v>
          </cell>
          <cell r="AE147" t="str">
            <v>...</v>
          </cell>
          <cell r="AF147" t="str">
            <v>...</v>
          </cell>
          <cell r="AG147" t="str">
            <v>...</v>
          </cell>
          <cell r="AH147" t="str">
            <v>...</v>
          </cell>
          <cell r="AI147" t="str">
            <v>...</v>
          </cell>
          <cell r="AJ147" t="str">
            <v>...</v>
          </cell>
          <cell r="AK147" t="str">
            <v>...</v>
          </cell>
          <cell r="AL147" t="str">
            <v>...</v>
          </cell>
          <cell r="AM147" t="str">
            <v>...</v>
          </cell>
          <cell r="AN147" t="str">
            <v>...</v>
          </cell>
          <cell r="AO147" t="str">
            <v>...</v>
          </cell>
          <cell r="AP147" t="str">
            <v>...</v>
          </cell>
          <cell r="AR147">
            <v>3.1953279999999999</v>
          </cell>
          <cell r="AW147">
            <v>2.599682</v>
          </cell>
          <cell r="BB147">
            <v>2.4070420000000001</v>
          </cell>
          <cell r="BG147">
            <v>1.919</v>
          </cell>
          <cell r="BH147">
            <v>3.6862140000000001</v>
          </cell>
          <cell r="BI147">
            <v>5.0094580000000004</v>
          </cell>
          <cell r="BJ147">
            <v>10.944936999999999</v>
          </cell>
          <cell r="BK147">
            <v>16.329179</v>
          </cell>
          <cell r="BL147">
            <v>21.516275</v>
          </cell>
          <cell r="BM147">
            <v>21.960222999999999</v>
          </cell>
          <cell r="BN147">
            <v>34.879429999999999</v>
          </cell>
          <cell r="BO147">
            <v>37.685468</v>
          </cell>
          <cell r="BP147">
            <v>42.654395000000001</v>
          </cell>
          <cell r="BQ147">
            <v>63.748793499999998</v>
          </cell>
          <cell r="BR147">
            <v>59.901750999999997</v>
          </cell>
          <cell r="BS147">
            <v>85.532649000000006</v>
          </cell>
          <cell r="BT147">
            <v>122.69736399999999</v>
          </cell>
          <cell r="BU147">
            <v>173.29589530000001</v>
          </cell>
          <cell r="BV147">
            <v>199.69329875</v>
          </cell>
        </row>
        <row r="148">
          <cell r="F148" t="str">
            <v>Hilflosenentschädigungen</v>
          </cell>
          <cell r="J148" t="str">
            <v>1.4</v>
          </cell>
          <cell r="K148">
            <v>1.6</v>
          </cell>
          <cell r="L148">
            <v>1.4</v>
          </cell>
          <cell r="AA148" t="str">
            <v>–</v>
          </cell>
          <cell r="AB148" t="str">
            <v>–</v>
          </cell>
          <cell r="AC148" t="str">
            <v>–</v>
          </cell>
          <cell r="AD148" t="str">
            <v>–</v>
          </cell>
          <cell r="AE148" t="str">
            <v>–</v>
          </cell>
          <cell r="AF148" t="str">
            <v>–</v>
          </cell>
          <cell r="AG148" t="str">
            <v>–</v>
          </cell>
          <cell r="AH148" t="str">
            <v>–</v>
          </cell>
          <cell r="AI148" t="str">
            <v>–</v>
          </cell>
          <cell r="AJ148" t="str">
            <v>–</v>
          </cell>
          <cell r="AK148" t="str">
            <v>–</v>
          </cell>
          <cell r="AL148" t="str">
            <v>–</v>
          </cell>
          <cell r="AM148" t="str">
            <v>–</v>
          </cell>
          <cell r="AN148" t="str">
            <v>–</v>
          </cell>
          <cell r="AO148" t="str">
            <v>–</v>
          </cell>
          <cell r="AP148" t="str">
            <v>–</v>
          </cell>
          <cell r="AQ148" t="str">
            <v>–</v>
          </cell>
          <cell r="AR148" t="str">
            <v>–</v>
          </cell>
          <cell r="AS148" t="str">
            <v>–</v>
          </cell>
          <cell r="AT148" t="str">
            <v>–</v>
          </cell>
          <cell r="AU148" t="str">
            <v>–</v>
          </cell>
          <cell r="AV148">
            <v>10.812411000000001</v>
          </cell>
          <cell r="AW148">
            <v>17.89658</v>
          </cell>
          <cell r="AX148">
            <v>18.611985000000001</v>
          </cell>
          <cell r="AY148">
            <v>20.927223999999999</v>
          </cell>
          <cell r="AZ148">
            <v>32.133893</v>
          </cell>
          <cell r="BA148">
            <v>37.764985000000003</v>
          </cell>
          <cell r="BB148">
            <v>44.884526000000001</v>
          </cell>
          <cell r="BC148">
            <v>47.445881</v>
          </cell>
          <cell r="BD148">
            <v>51.371495000000003</v>
          </cell>
          <cell r="BE148">
            <v>52.485711999999999</v>
          </cell>
          <cell r="BF148">
            <v>53.548454999999997</v>
          </cell>
          <cell r="BG148">
            <v>61.036285999999997</v>
          </cell>
          <cell r="BH148">
            <v>64.688233999999994</v>
          </cell>
          <cell r="BI148">
            <v>79.645538000000002</v>
          </cell>
          <cell r="BJ148">
            <v>82.582086000000004</v>
          </cell>
          <cell r="BK148">
            <v>100.036728</v>
          </cell>
          <cell r="BL148">
            <v>107.99574200000001</v>
          </cell>
          <cell r="BM148">
            <v>120.040885</v>
          </cell>
          <cell r="BN148">
            <v>129.36846499999999</v>
          </cell>
          <cell r="BO148">
            <v>143.34303700000001</v>
          </cell>
          <cell r="BP148">
            <v>149.505122</v>
          </cell>
          <cell r="BQ148">
            <v>165.93549100000001</v>
          </cell>
          <cell r="BR148">
            <v>173.98269275000001</v>
          </cell>
          <cell r="BS148">
            <v>203.23970625000001</v>
          </cell>
          <cell r="BT148">
            <v>283.18735500000003</v>
          </cell>
          <cell r="BU148">
            <v>301.97026299999999</v>
          </cell>
          <cell r="BV148">
            <v>309.86710199999999</v>
          </cell>
        </row>
        <row r="149">
          <cell r="F149" t="str">
            <v>Fürsorgeleistungen an Schweizer im Ausland</v>
          </cell>
          <cell r="J149" t="str">
            <v>1.4</v>
          </cell>
          <cell r="K149" t="str">
            <v>1.6, 4.2</v>
          </cell>
          <cell r="L149">
            <v>1.4</v>
          </cell>
          <cell r="AA149" t="str">
            <v>–</v>
          </cell>
          <cell r="AB149" t="str">
            <v>–</v>
          </cell>
          <cell r="AC149" t="str">
            <v>–</v>
          </cell>
          <cell r="AD149" t="str">
            <v>–</v>
          </cell>
          <cell r="AE149" t="str">
            <v>–</v>
          </cell>
          <cell r="AF149" t="str">
            <v>–</v>
          </cell>
          <cell r="AG149" t="str">
            <v>–</v>
          </cell>
          <cell r="AH149" t="str">
            <v>–</v>
          </cell>
          <cell r="AI149" t="str">
            <v>–</v>
          </cell>
          <cell r="AJ149" t="str">
            <v>–</v>
          </cell>
          <cell r="AK149" t="str">
            <v>–</v>
          </cell>
          <cell r="AL149" t="str">
            <v>–</v>
          </cell>
          <cell r="AM149" t="str">
            <v>–</v>
          </cell>
          <cell r="AN149" t="str">
            <v>–</v>
          </cell>
          <cell r="AO149" t="str">
            <v>–</v>
          </cell>
          <cell r="AP149" t="str">
            <v>–</v>
          </cell>
          <cell r="AQ149" t="str">
            <v>–</v>
          </cell>
          <cell r="AR149" t="str">
            <v>–</v>
          </cell>
          <cell r="AS149" t="str">
            <v>–</v>
          </cell>
          <cell r="AT149" t="str">
            <v>–</v>
          </cell>
          <cell r="AU149" t="str">
            <v>–</v>
          </cell>
          <cell r="AW149">
            <v>0.182338</v>
          </cell>
          <cell r="BB149">
            <v>0.36149500000000001</v>
          </cell>
          <cell r="BG149">
            <v>0.31514500000000001</v>
          </cell>
          <cell r="BH149">
            <v>0.34522999999999998</v>
          </cell>
          <cell r="BI149">
            <v>0.43253200000000003</v>
          </cell>
          <cell r="BJ149">
            <v>0.40567300000000001</v>
          </cell>
          <cell r="BK149">
            <v>0.43191000000000002</v>
          </cell>
          <cell r="BL149">
            <v>0.34799999999999998</v>
          </cell>
          <cell r="BM149">
            <v>0.324517</v>
          </cell>
          <cell r="BN149">
            <v>0.36110700000000001</v>
          </cell>
          <cell r="BO149">
            <v>0.34542499999999998</v>
          </cell>
          <cell r="BP149">
            <v>0.35972900000000002</v>
          </cell>
          <cell r="BQ149">
            <v>0.34145999999999999</v>
          </cell>
          <cell r="BR149">
            <v>0.32458999999999999</v>
          </cell>
          <cell r="BS149">
            <v>0.339673</v>
          </cell>
          <cell r="BT149">
            <v>0.37542900000000001</v>
          </cell>
          <cell r="BU149">
            <v>0.40832600000000002</v>
          </cell>
          <cell r="BV149">
            <v>0.38963599999999998</v>
          </cell>
        </row>
        <row r="150">
          <cell r="F150" t="str">
            <v>Rückerstattungsforderungen netto, dh. Abschreibungen berücksichtigt</v>
          </cell>
          <cell r="J150" t="str">
            <v>1.1.0</v>
          </cell>
          <cell r="K150" t="str">
            <v>1.1, 4.1-2</v>
          </cell>
          <cell r="L150" t="str">
            <v>1.1.0 </v>
          </cell>
          <cell r="AA150" t="str">
            <v>...</v>
          </cell>
          <cell r="AB150" t="str">
            <v>...</v>
          </cell>
          <cell r="AC150" t="str">
            <v>...</v>
          </cell>
          <cell r="AD150" t="str">
            <v>...</v>
          </cell>
          <cell r="AE150" t="str">
            <v>...</v>
          </cell>
          <cell r="AF150" t="str">
            <v>...</v>
          </cell>
          <cell r="AG150" t="str">
            <v>...</v>
          </cell>
          <cell r="AH150" t="str">
            <v>...</v>
          </cell>
          <cell r="AI150" t="str">
            <v>...</v>
          </cell>
          <cell r="AJ150" t="str">
            <v>...</v>
          </cell>
          <cell r="AK150" t="str">
            <v>...</v>
          </cell>
          <cell r="AL150" t="str">
            <v>...</v>
          </cell>
          <cell r="AM150" t="str">
            <v>...</v>
          </cell>
          <cell r="AN150" t="str">
            <v>...</v>
          </cell>
          <cell r="AO150" t="str">
            <v>...</v>
          </cell>
          <cell r="AP150" t="str">
            <v>...</v>
          </cell>
          <cell r="AR150">
            <v>-3.0236420000000002</v>
          </cell>
          <cell r="AW150">
            <v>-4.206925</v>
          </cell>
          <cell r="BB150">
            <v>-14.859624</v>
          </cell>
          <cell r="BG150">
            <v>-14.032240000000002</v>
          </cell>
          <cell r="BH150">
            <v>-13.496059000000001</v>
          </cell>
          <cell r="BI150">
            <v>-16.784151999999999</v>
          </cell>
          <cell r="BJ150">
            <v>-17.155877999999998</v>
          </cell>
          <cell r="BK150">
            <v>-18.506937000000001</v>
          </cell>
          <cell r="BL150">
            <v>-22.510697999999998</v>
          </cell>
          <cell r="BM150">
            <v>-25.795625000000001</v>
          </cell>
          <cell r="BN150">
            <v>-33.656440999999994</v>
          </cell>
          <cell r="BO150">
            <v>-33.764450999999994</v>
          </cell>
          <cell r="BP150">
            <v>-40.019487000000005</v>
          </cell>
          <cell r="BQ150">
            <v>-71.609799980000005</v>
          </cell>
          <cell r="BR150">
            <v>-51.539266100000006</v>
          </cell>
          <cell r="BS150">
            <v>-61.622703610000002</v>
          </cell>
          <cell r="BT150">
            <v>-69.505966999999998</v>
          </cell>
          <cell r="BU150">
            <v>-83.433002999999999</v>
          </cell>
          <cell r="BV150">
            <v>-81.86976906999999</v>
          </cell>
        </row>
        <row r="151">
          <cell r="F151" t="str">
            <v>Individuelle Massnahmen</v>
          </cell>
          <cell r="K151" t="str">
            <v>3.4.3 </v>
          </cell>
          <cell r="AA151" t="str">
            <v>–</v>
          </cell>
          <cell r="AB151" t="str">
            <v>–</v>
          </cell>
          <cell r="AC151" t="str">
            <v>–</v>
          </cell>
          <cell r="AD151" t="str">
            <v>–</v>
          </cell>
          <cell r="AE151" t="str">
            <v>–</v>
          </cell>
          <cell r="AF151" t="str">
            <v>–</v>
          </cell>
          <cell r="AG151" t="str">
            <v>–</v>
          </cell>
          <cell r="AH151" t="str">
            <v>–</v>
          </cell>
          <cell r="AI151" t="str">
            <v>–</v>
          </cell>
          <cell r="AJ151" t="str">
            <v>–</v>
          </cell>
          <cell r="AK151" t="str">
            <v>–</v>
          </cell>
          <cell r="AL151" t="str">
            <v>–</v>
          </cell>
          <cell r="AM151" t="str">
            <v>–</v>
          </cell>
          <cell r="AN151" t="str">
            <v>–</v>
          </cell>
          <cell r="AO151" t="str">
            <v>–</v>
          </cell>
          <cell r="AP151" t="str">
            <v>–</v>
          </cell>
          <cell r="AQ151" t="str">
            <v>–</v>
          </cell>
          <cell r="AR151" t="str">
            <v>–</v>
          </cell>
          <cell r="AS151" t="str">
            <v>–</v>
          </cell>
          <cell r="AT151" t="str">
            <v>–</v>
          </cell>
          <cell r="AU151" t="str">
            <v>–</v>
          </cell>
          <cell r="AV151" t="str">
            <v>–</v>
          </cell>
          <cell r="AW151" t="str">
            <v>–</v>
          </cell>
          <cell r="AX151" t="str">
            <v>–</v>
          </cell>
          <cell r="AY151" t="str">
            <v>–</v>
          </cell>
          <cell r="AZ151" t="str">
            <v>–</v>
          </cell>
          <cell r="BA151" t="str">
            <v>–</v>
          </cell>
          <cell r="BB151" t="str">
            <v>–</v>
          </cell>
          <cell r="BC151" t="str">
            <v>–</v>
          </cell>
          <cell r="BD151" t="str">
            <v>–</v>
          </cell>
          <cell r="BE151" t="str">
            <v>–</v>
          </cell>
          <cell r="BF151">
            <v>5.8840199999999996</v>
          </cell>
          <cell r="BG151">
            <v>7.5289999999999999</v>
          </cell>
          <cell r="BH151">
            <v>9.1331096000000009</v>
          </cell>
          <cell r="BI151">
            <v>12.043690000000002</v>
          </cell>
          <cell r="BJ151">
            <v>14.799206999999999</v>
          </cell>
          <cell r="BK151">
            <v>15.344908</v>
          </cell>
          <cell r="BL151">
            <v>17.111263000000001</v>
          </cell>
          <cell r="BM151">
            <v>19.379404999999998</v>
          </cell>
          <cell r="BN151">
            <v>23.219189</v>
          </cell>
          <cell r="BO151">
            <v>25.680692000000001</v>
          </cell>
          <cell r="BP151">
            <v>29.695820000000001</v>
          </cell>
          <cell r="BQ151">
            <v>35.164873250000007</v>
          </cell>
          <cell r="BR151">
            <v>38.272836500000004</v>
          </cell>
          <cell r="BS151">
            <v>40.410775400000006</v>
          </cell>
          <cell r="BT151">
            <v>49.813739000000005</v>
          </cell>
          <cell r="BU151">
            <v>53.000428049999996</v>
          </cell>
          <cell r="BV151">
            <v>57.149734499999994</v>
          </cell>
        </row>
        <row r="152">
          <cell r="F152" t="str">
            <v>Hilfsmittel</v>
          </cell>
          <cell r="J152" t="str">
            <v>11</v>
          </cell>
          <cell r="K152" t="str">
            <v>3.4.3 </v>
          </cell>
          <cell r="L152">
            <v>11</v>
          </cell>
          <cell r="AA152" t="str">
            <v>–</v>
          </cell>
          <cell r="AB152" t="str">
            <v>–</v>
          </cell>
          <cell r="AC152" t="str">
            <v>–</v>
          </cell>
          <cell r="AD152" t="str">
            <v>–</v>
          </cell>
          <cell r="AE152" t="str">
            <v>–</v>
          </cell>
          <cell r="AF152" t="str">
            <v>–</v>
          </cell>
          <cell r="AG152" t="str">
            <v>–</v>
          </cell>
          <cell r="AH152" t="str">
            <v>–</v>
          </cell>
          <cell r="AI152" t="str">
            <v>–</v>
          </cell>
          <cell r="AJ152" t="str">
            <v>–</v>
          </cell>
          <cell r="AK152" t="str">
            <v>–</v>
          </cell>
          <cell r="AL152" t="str">
            <v>–</v>
          </cell>
          <cell r="AM152" t="str">
            <v>–</v>
          </cell>
          <cell r="AN152" t="str">
            <v>–</v>
          </cell>
          <cell r="AO152" t="str">
            <v>–</v>
          </cell>
          <cell r="AP152" t="str">
            <v>–</v>
          </cell>
          <cell r="AQ152" t="str">
            <v>–</v>
          </cell>
          <cell r="AR152" t="str">
            <v>–</v>
          </cell>
          <cell r="AS152" t="str">
            <v>–</v>
          </cell>
          <cell r="AT152" t="str">
            <v>–</v>
          </cell>
          <cell r="AU152" t="str">
            <v>–</v>
          </cell>
          <cell r="AV152" t="str">
            <v>–</v>
          </cell>
          <cell r="AW152" t="str">
            <v>–</v>
          </cell>
          <cell r="AX152" t="str">
            <v>–</v>
          </cell>
          <cell r="AY152" t="str">
            <v>–</v>
          </cell>
          <cell r="AZ152" t="str">
            <v>–</v>
          </cell>
          <cell r="BA152" t="str">
            <v>–</v>
          </cell>
          <cell r="BB152" t="str">
            <v>–</v>
          </cell>
          <cell r="BC152" t="str">
            <v>–</v>
          </cell>
          <cell r="BD152" t="str">
            <v>–</v>
          </cell>
          <cell r="BE152" t="str">
            <v>–</v>
          </cell>
          <cell r="BG152">
            <v>7.5019999999999998</v>
          </cell>
          <cell r="BH152">
            <v>9.115062</v>
          </cell>
          <cell r="BI152">
            <v>12.031686000000001</v>
          </cell>
          <cell r="BJ152">
            <v>14.78281</v>
          </cell>
          <cell r="BK152">
            <v>15.320385</v>
          </cell>
          <cell r="BL152">
            <v>17.0899</v>
          </cell>
          <cell r="BM152">
            <v>19.372122000000001</v>
          </cell>
          <cell r="BN152">
            <v>23.200481</v>
          </cell>
          <cell r="BO152">
            <v>25.669851999999999</v>
          </cell>
          <cell r="BP152">
            <v>29.67502</v>
          </cell>
          <cell r="BQ152">
            <v>35.148628100000003</v>
          </cell>
          <cell r="BR152">
            <v>38.235967700000003</v>
          </cell>
          <cell r="BS152">
            <v>40.365112600000003</v>
          </cell>
          <cell r="BT152">
            <v>49.792948000000003</v>
          </cell>
          <cell r="BU152">
            <v>52.941302649999997</v>
          </cell>
          <cell r="BV152">
            <v>57.083060699999997</v>
          </cell>
        </row>
        <row r="153">
          <cell r="F153" t="str">
            <v>Reisekosten</v>
          </cell>
          <cell r="J153" t="str">
            <v>5.4.2</v>
          </cell>
          <cell r="K153" t="str">
            <v>3.4.3 </v>
          </cell>
          <cell r="L153" t="str">
            <v>5.4.3 </v>
          </cell>
          <cell r="AA153" t="str">
            <v>–</v>
          </cell>
          <cell r="AB153" t="str">
            <v>–</v>
          </cell>
          <cell r="AC153" t="str">
            <v>–</v>
          </cell>
          <cell r="AD153" t="str">
            <v>–</v>
          </cell>
          <cell r="AE153" t="str">
            <v>–</v>
          </cell>
          <cell r="AF153" t="str">
            <v>–</v>
          </cell>
          <cell r="AG153" t="str">
            <v>–</v>
          </cell>
          <cell r="AH153" t="str">
            <v>–</v>
          </cell>
          <cell r="AI153" t="str">
            <v>–</v>
          </cell>
          <cell r="AJ153" t="str">
            <v>–</v>
          </cell>
          <cell r="AK153" t="str">
            <v>–</v>
          </cell>
          <cell r="AL153" t="str">
            <v>–</v>
          </cell>
          <cell r="AM153" t="str">
            <v>–</v>
          </cell>
          <cell r="AN153" t="str">
            <v>–</v>
          </cell>
          <cell r="AO153" t="str">
            <v>–</v>
          </cell>
          <cell r="AP153" t="str">
            <v>–</v>
          </cell>
          <cell r="AQ153" t="str">
            <v>–</v>
          </cell>
          <cell r="AR153" t="str">
            <v>–</v>
          </cell>
          <cell r="AS153" t="str">
            <v>–</v>
          </cell>
          <cell r="AT153" t="str">
            <v>–</v>
          </cell>
          <cell r="AU153" t="str">
            <v>–</v>
          </cell>
          <cell r="AV153" t="str">
            <v>–</v>
          </cell>
          <cell r="AW153" t="str">
            <v>–</v>
          </cell>
          <cell r="AX153" t="str">
            <v>–</v>
          </cell>
          <cell r="AY153" t="str">
            <v>–</v>
          </cell>
          <cell r="AZ153" t="str">
            <v>–</v>
          </cell>
          <cell r="BA153" t="str">
            <v>–</v>
          </cell>
          <cell r="BB153" t="str">
            <v>–</v>
          </cell>
          <cell r="BC153" t="str">
            <v>–</v>
          </cell>
          <cell r="BD153" t="str">
            <v>–</v>
          </cell>
          <cell r="BE153" t="str">
            <v>–</v>
          </cell>
          <cell r="BG153">
            <v>3.0700000000000002E-2</v>
          </cell>
          <cell r="BH153">
            <v>1.9621E-2</v>
          </cell>
          <cell r="BI153">
            <v>2.3944E-2</v>
          </cell>
          <cell r="BJ153">
            <v>2.6998999999999999E-2</v>
          </cell>
          <cell r="BK153">
            <v>2.7948000000000001E-2</v>
          </cell>
          <cell r="BL153">
            <v>2.4962000000000002E-2</v>
          </cell>
          <cell r="BM153">
            <v>2.6313E-2</v>
          </cell>
          <cell r="BN153">
            <v>2.7217999999999999E-2</v>
          </cell>
          <cell r="BO153">
            <v>2.8223000000000002E-2</v>
          </cell>
          <cell r="BP153">
            <v>3.2884999999999998E-2</v>
          </cell>
          <cell r="BQ153">
            <v>3.6198099999999997E-2</v>
          </cell>
          <cell r="BR153">
            <v>4.4972350000000001E-2</v>
          </cell>
          <cell r="BS153">
            <v>5.2669149999999998E-2</v>
          </cell>
          <cell r="BT153">
            <v>5.1182999999999999E-2</v>
          </cell>
          <cell r="BU153">
            <v>6.4393500000000006E-2</v>
          </cell>
          <cell r="BV153">
            <v>6.6673800000000005E-2</v>
          </cell>
        </row>
        <row r="154">
          <cell r="F154" t="str">
            <v>Rückerstattungsforderungen netto (d.h. Abschreibungen berücks.)</v>
          </cell>
          <cell r="J154">
            <v>11</v>
          </cell>
          <cell r="K154" t="str">
            <v>3.4.3 </v>
          </cell>
          <cell r="L154" t="str">
            <v>-</v>
          </cell>
          <cell r="AA154" t="str">
            <v>–</v>
          </cell>
          <cell r="AB154" t="str">
            <v>–</v>
          </cell>
          <cell r="AC154" t="str">
            <v>–</v>
          </cell>
          <cell r="AD154" t="str">
            <v>–</v>
          </cell>
          <cell r="AE154" t="str">
            <v>–</v>
          </cell>
          <cell r="AF154" t="str">
            <v>–</v>
          </cell>
          <cell r="AG154" t="str">
            <v>–</v>
          </cell>
          <cell r="AH154" t="str">
            <v>–</v>
          </cell>
          <cell r="AI154" t="str">
            <v>–</v>
          </cell>
          <cell r="AJ154" t="str">
            <v>–</v>
          </cell>
          <cell r="AK154" t="str">
            <v>–</v>
          </cell>
          <cell r="AL154" t="str">
            <v>–</v>
          </cell>
          <cell r="AM154" t="str">
            <v>–</v>
          </cell>
          <cell r="AN154" t="str">
            <v>–</v>
          </cell>
          <cell r="AO154" t="str">
            <v>–</v>
          </cell>
          <cell r="AP154" t="str">
            <v>–</v>
          </cell>
          <cell r="AQ154" t="str">
            <v>–</v>
          </cell>
          <cell r="AR154" t="str">
            <v>–</v>
          </cell>
          <cell r="AS154" t="str">
            <v>–</v>
          </cell>
          <cell r="AT154" t="str">
            <v>–</v>
          </cell>
          <cell r="AU154" t="str">
            <v>–</v>
          </cell>
          <cell r="AV154" t="str">
            <v>–</v>
          </cell>
          <cell r="AW154" t="str">
            <v>–</v>
          </cell>
          <cell r="AX154" t="str">
            <v>–</v>
          </cell>
          <cell r="AY154" t="str">
            <v>–</v>
          </cell>
          <cell r="AZ154" t="str">
            <v>–</v>
          </cell>
          <cell r="BA154" t="str">
            <v>–</v>
          </cell>
          <cell r="BB154" t="str">
            <v>–</v>
          </cell>
          <cell r="BC154" t="str">
            <v>–</v>
          </cell>
          <cell r="BD154" t="str">
            <v>–</v>
          </cell>
          <cell r="BE154" t="str">
            <v>–</v>
          </cell>
          <cell r="BG154">
            <v>3.46E-3</v>
          </cell>
          <cell r="BH154">
            <v>-1.5734E-3</v>
          </cell>
          <cell r="BI154">
            <v>-1.1939999999999999E-2</v>
          </cell>
          <cell r="BJ154">
            <v>-1.0602E-2</v>
          </cell>
          <cell r="BK154">
            <v>-3.4250000000000001E-3</v>
          </cell>
          <cell r="BL154">
            <v>-3.6329999999999999E-3</v>
          </cell>
          <cell r="BM154">
            <v>-1.9029999999999998E-2</v>
          </cell>
          <cell r="BN154">
            <v>-8.5100000000000002E-3</v>
          </cell>
          <cell r="BO154">
            <v>-1.7382999999999999E-2</v>
          </cell>
          <cell r="BP154">
            <v>-1.2085E-2</v>
          </cell>
          <cell r="BQ154">
            <v>-1.9952950000000001E-2</v>
          </cell>
          <cell r="BR154">
            <v>-8.103550000000001E-3</v>
          </cell>
          <cell r="BS154">
            <v>-7.0063499999999997E-3</v>
          </cell>
          <cell r="BT154">
            <v>-3.0391999999999999E-2</v>
          </cell>
          <cell r="BU154">
            <v>-5.2681000000000004E-3</v>
          </cell>
          <cell r="BV154" t="str">
            <v>–</v>
          </cell>
        </row>
        <row r="155">
          <cell r="F155" t="str">
            <v>Beiträge an Institutionen und Organisationen</v>
          </cell>
          <cell r="K155">
            <v>13.5</v>
          </cell>
          <cell r="AA155" t="str">
            <v>–</v>
          </cell>
          <cell r="AB155" t="str">
            <v>–</v>
          </cell>
          <cell r="AC155" t="str">
            <v>–</v>
          </cell>
          <cell r="AD155" t="str">
            <v>–</v>
          </cell>
          <cell r="AE155" t="str">
            <v>–</v>
          </cell>
          <cell r="AF155" t="str">
            <v>–</v>
          </cell>
          <cell r="AG155" t="str">
            <v>–</v>
          </cell>
          <cell r="AH155" t="str">
            <v>–</v>
          </cell>
          <cell r="AI155" t="str">
            <v>–</v>
          </cell>
          <cell r="AJ155" t="str">
            <v>–</v>
          </cell>
          <cell r="AK155" t="str">
            <v>–</v>
          </cell>
          <cell r="AL155" t="str">
            <v>–</v>
          </cell>
          <cell r="AM155" t="str">
            <v>–</v>
          </cell>
          <cell r="AN155" t="str">
            <v>–</v>
          </cell>
          <cell r="AO155" t="str">
            <v>–</v>
          </cell>
          <cell r="AP155" t="str">
            <v>–</v>
          </cell>
          <cell r="AQ155" t="str">
            <v>–</v>
          </cell>
          <cell r="AR155" t="str">
            <v>–</v>
          </cell>
          <cell r="AS155" t="str">
            <v>–</v>
          </cell>
          <cell r="AT155" t="str">
            <v>–</v>
          </cell>
          <cell r="AU155" t="str">
            <v>–</v>
          </cell>
          <cell r="AV155" t="str">
            <v>–</v>
          </cell>
          <cell r="AW155" t="str">
            <v>–</v>
          </cell>
          <cell r="AX155" t="str">
            <v>–</v>
          </cell>
          <cell r="AY155" t="str">
            <v>–</v>
          </cell>
          <cell r="AZ155" t="str">
            <v>–</v>
          </cell>
          <cell r="BA155" t="str">
            <v>–</v>
          </cell>
          <cell r="BB155">
            <v>20.238427999999999</v>
          </cell>
          <cell r="BC155">
            <v>57.447071000000001</v>
          </cell>
          <cell r="BD155">
            <v>95.368318000000002</v>
          </cell>
          <cell r="BE155">
            <v>78.636285999999998</v>
          </cell>
          <cell r="BF155">
            <v>64.720790000000008</v>
          </cell>
          <cell r="BG155">
            <v>91.275870000000012</v>
          </cell>
          <cell r="BH155">
            <v>129.669826</v>
          </cell>
          <cell r="BI155">
            <v>117.60359900000003</v>
          </cell>
          <cell r="BJ155">
            <v>132.771073</v>
          </cell>
          <cell r="BK155">
            <v>139.03153599999999</v>
          </cell>
          <cell r="BL155">
            <v>141.41355899999999</v>
          </cell>
          <cell r="BM155">
            <v>164.81243000000001</v>
          </cell>
          <cell r="BN155">
            <v>179.55107199999998</v>
          </cell>
          <cell r="BO155">
            <v>197.49196299999997</v>
          </cell>
          <cell r="BP155">
            <v>245.64644599999997</v>
          </cell>
          <cell r="BQ155">
            <v>268.83017989999996</v>
          </cell>
          <cell r="BR155">
            <v>259.66154290000003</v>
          </cell>
          <cell r="BS155">
            <v>256.21351060000006</v>
          </cell>
          <cell r="BT155">
            <v>253.70395299999996</v>
          </cell>
          <cell r="BU155">
            <v>235.77716715</v>
          </cell>
          <cell r="BV155">
            <v>227.67106795000004</v>
          </cell>
        </row>
        <row r="156">
          <cell r="F156" t="str">
            <v>Baubeiträge</v>
          </cell>
          <cell r="J156" t="str">
            <v>5.0</v>
          </cell>
          <cell r="K156" t="str">
            <v>13.5 (1)</v>
          </cell>
          <cell r="L156">
            <v>13.3</v>
          </cell>
          <cell r="AA156" t="str">
            <v>–</v>
          </cell>
          <cell r="AB156" t="str">
            <v>–</v>
          </cell>
          <cell r="AC156" t="str">
            <v>–</v>
          </cell>
          <cell r="AD156" t="str">
            <v>–</v>
          </cell>
          <cell r="AE156" t="str">
            <v>–</v>
          </cell>
          <cell r="AF156" t="str">
            <v>–</v>
          </cell>
          <cell r="AG156" t="str">
            <v>–</v>
          </cell>
          <cell r="AH156" t="str">
            <v>–</v>
          </cell>
          <cell r="AI156" t="str">
            <v>–</v>
          </cell>
          <cell r="AJ156" t="str">
            <v>–</v>
          </cell>
          <cell r="AK156" t="str">
            <v>–</v>
          </cell>
          <cell r="AL156" t="str">
            <v>–</v>
          </cell>
          <cell r="AM156" t="str">
            <v>–</v>
          </cell>
          <cell r="AN156" t="str">
            <v>–</v>
          </cell>
          <cell r="AO156" t="str">
            <v>–</v>
          </cell>
          <cell r="AP156" t="str">
            <v>–</v>
          </cell>
          <cell r="AQ156" t="str">
            <v>–</v>
          </cell>
          <cell r="AR156" t="str">
            <v>–</v>
          </cell>
          <cell r="AS156" t="str">
            <v>–</v>
          </cell>
          <cell r="AT156" t="str">
            <v>–</v>
          </cell>
          <cell r="AU156" t="str">
            <v>–</v>
          </cell>
          <cell r="AV156" t="str">
            <v>–</v>
          </cell>
          <cell r="AW156" t="str">
            <v>–</v>
          </cell>
          <cell r="AX156" t="str">
            <v>–</v>
          </cell>
          <cell r="AY156" t="str">
            <v>–</v>
          </cell>
          <cell r="AZ156" t="str">
            <v>–</v>
          </cell>
          <cell r="BA156" t="str">
            <v>–</v>
          </cell>
          <cell r="BB156">
            <v>7.1233519999999997</v>
          </cell>
          <cell r="BG156">
            <v>67.897999999999996</v>
          </cell>
          <cell r="BH156">
            <v>81.709855000000005</v>
          </cell>
          <cell r="BI156">
            <v>72.574178000000003</v>
          </cell>
          <cell r="BJ156">
            <v>77.924701999999996</v>
          </cell>
          <cell r="BK156">
            <v>75.106860999999995</v>
          </cell>
          <cell r="BL156">
            <v>71.189621000000002</v>
          </cell>
          <cell r="BM156">
            <v>82.537909999999997</v>
          </cell>
          <cell r="BN156">
            <v>93.319753000000006</v>
          </cell>
          <cell r="BO156">
            <v>111.05582099999999</v>
          </cell>
          <cell r="BP156">
            <v>157.646355</v>
          </cell>
          <cell r="BQ156">
            <v>142.468795</v>
          </cell>
          <cell r="BR156">
            <v>116.269875</v>
          </cell>
          <cell r="BS156">
            <v>88.722229999999996</v>
          </cell>
          <cell r="BT156">
            <v>71.065749999999994</v>
          </cell>
          <cell r="BU156">
            <v>30.320129000000001</v>
          </cell>
          <cell r="BV156">
            <v>20.587053999999998</v>
          </cell>
        </row>
        <row r="157">
          <cell r="F157" t="str">
            <v>Betriebsbeiträge</v>
          </cell>
          <cell r="J157" t="str">
            <v>5.0</v>
          </cell>
          <cell r="K157" t="str">
            <v>13.5 (1)</v>
          </cell>
          <cell r="L157">
            <v>13.3</v>
          </cell>
          <cell r="AA157" t="str">
            <v>–</v>
          </cell>
          <cell r="AB157" t="str">
            <v>–</v>
          </cell>
          <cell r="AC157" t="str">
            <v>–</v>
          </cell>
          <cell r="AD157" t="str">
            <v>–</v>
          </cell>
          <cell r="AE157" t="str">
            <v>–</v>
          </cell>
          <cell r="AF157" t="str">
            <v>–</v>
          </cell>
          <cell r="AG157" t="str">
            <v>–</v>
          </cell>
          <cell r="AH157" t="str">
            <v>–</v>
          </cell>
          <cell r="AI157" t="str">
            <v>–</v>
          </cell>
          <cell r="AJ157" t="str">
            <v>–</v>
          </cell>
          <cell r="AK157" t="str">
            <v>–</v>
          </cell>
          <cell r="AL157" t="str">
            <v>–</v>
          </cell>
          <cell r="AM157" t="str">
            <v>–</v>
          </cell>
          <cell r="AN157" t="str">
            <v>–</v>
          </cell>
          <cell r="AO157" t="str">
            <v>–</v>
          </cell>
          <cell r="AP157" t="str">
            <v>–</v>
          </cell>
          <cell r="AQ157" t="str">
            <v>–</v>
          </cell>
          <cell r="AR157" t="str">
            <v>–</v>
          </cell>
          <cell r="AS157" t="str">
            <v>–</v>
          </cell>
          <cell r="AT157" t="str">
            <v>–</v>
          </cell>
          <cell r="AU157" t="str">
            <v>–</v>
          </cell>
          <cell r="AV157" t="str">
            <v>–</v>
          </cell>
          <cell r="AW157" t="str">
            <v>–</v>
          </cell>
          <cell r="AX157" t="str">
            <v>–</v>
          </cell>
          <cell r="AY157" t="str">
            <v>–</v>
          </cell>
          <cell r="AZ157" t="str">
            <v>–</v>
          </cell>
          <cell r="BA157" t="str">
            <v>–</v>
          </cell>
          <cell r="BB157" t="str">
            <v>–</v>
          </cell>
          <cell r="BC157" t="str">
            <v>–</v>
          </cell>
          <cell r="BD157" t="str">
            <v>–</v>
          </cell>
          <cell r="BE157" t="str">
            <v>–</v>
          </cell>
          <cell r="BG157">
            <v>1.87287</v>
          </cell>
          <cell r="BH157">
            <v>2.1474489999999999</v>
          </cell>
          <cell r="BI157">
            <v>2.6264189999999998</v>
          </cell>
          <cell r="BJ157">
            <v>3.8678680000000001</v>
          </cell>
          <cell r="BK157">
            <v>4.5398569999999996</v>
          </cell>
          <cell r="BL157">
            <v>6.1707479999999997</v>
          </cell>
          <cell r="BM157">
            <v>5.5371360000000003</v>
          </cell>
          <cell r="BN157">
            <v>0.48040300000000002</v>
          </cell>
          <cell r="BO157" t="str">
            <v>-</v>
          </cell>
          <cell r="BP157" t="str">
            <v>-</v>
          </cell>
          <cell r="BQ157" t="str">
            <v>-</v>
          </cell>
          <cell r="BR157" t="str">
            <v>-</v>
          </cell>
          <cell r="BS157" t="str">
            <v>-</v>
          </cell>
          <cell r="BT157" t="str">
            <v>-</v>
          </cell>
          <cell r="BU157" t="str">
            <v>-</v>
          </cell>
          <cell r="BV157" t="str">
            <v>-</v>
          </cell>
        </row>
        <row r="158">
          <cell r="F158" t="str">
            <v>Beiträge an Organisationen</v>
          </cell>
          <cell r="J158" t="str">
            <v>5.0</v>
          </cell>
          <cell r="K158" t="str">
            <v>13.5 (1)</v>
          </cell>
          <cell r="AA158" t="str">
            <v>–</v>
          </cell>
          <cell r="AB158" t="str">
            <v>–</v>
          </cell>
          <cell r="AC158" t="str">
            <v>–</v>
          </cell>
          <cell r="AD158" t="str">
            <v>–</v>
          </cell>
          <cell r="AE158" t="str">
            <v>–</v>
          </cell>
          <cell r="AF158" t="str">
            <v>–</v>
          </cell>
          <cell r="AG158" t="str">
            <v>–</v>
          </cell>
          <cell r="AH158" t="str">
            <v>–</v>
          </cell>
          <cell r="AI158" t="str">
            <v>–</v>
          </cell>
          <cell r="AJ158" t="str">
            <v>–</v>
          </cell>
          <cell r="AK158" t="str">
            <v>–</v>
          </cell>
          <cell r="AL158" t="str">
            <v>–</v>
          </cell>
          <cell r="AM158" t="str">
            <v>–</v>
          </cell>
          <cell r="AN158" t="str">
            <v>–</v>
          </cell>
          <cell r="AO158" t="str">
            <v>–</v>
          </cell>
          <cell r="AP158" t="str">
            <v>–</v>
          </cell>
          <cell r="AQ158" t="str">
            <v>–</v>
          </cell>
          <cell r="AR158" t="str">
            <v>–</v>
          </cell>
          <cell r="AS158" t="str">
            <v>–</v>
          </cell>
          <cell r="AT158" t="str">
            <v>–</v>
          </cell>
          <cell r="AU158" t="str">
            <v>–</v>
          </cell>
          <cell r="AV158" t="str">
            <v>–</v>
          </cell>
          <cell r="AW158" t="str">
            <v>–</v>
          </cell>
          <cell r="AX158" t="str">
            <v>–</v>
          </cell>
          <cell r="AY158" t="str">
            <v>–</v>
          </cell>
          <cell r="AZ158" t="str">
            <v>–</v>
          </cell>
          <cell r="BA158" t="str">
            <v>–</v>
          </cell>
          <cell r="BB158" t="str">
            <v>–</v>
          </cell>
          <cell r="BC158" t="str">
            <v>–</v>
          </cell>
          <cell r="BD158" t="str">
            <v>–</v>
          </cell>
          <cell r="BE158" t="str">
            <v>–</v>
          </cell>
          <cell r="BG158">
            <v>14.878</v>
          </cell>
          <cell r="BH158">
            <v>38.225521999999998</v>
          </cell>
          <cell r="BI158">
            <v>35.513002</v>
          </cell>
          <cell r="BJ158">
            <v>42.671103000000002</v>
          </cell>
          <cell r="BK158">
            <v>49.915818000000002</v>
          </cell>
          <cell r="BL158">
            <v>55.692</v>
          </cell>
          <cell r="BM158">
            <v>65.395684000000003</v>
          </cell>
          <cell r="BN158">
            <v>73.284915999999996</v>
          </cell>
          <cell r="BO158">
            <v>75.407141999999993</v>
          </cell>
          <cell r="BP158">
            <v>76.302091000000004</v>
          </cell>
          <cell r="BQ158">
            <v>111.9323849</v>
          </cell>
          <cell r="BR158">
            <v>128.39166790000002</v>
          </cell>
          <cell r="BS158">
            <v>150.99128060000001</v>
          </cell>
          <cell r="BT158">
            <v>164.81320299999999</v>
          </cell>
          <cell r="BU158">
            <v>187.45703814999999</v>
          </cell>
          <cell r="BV158">
            <v>190.08401395000001</v>
          </cell>
        </row>
        <row r="159">
          <cell r="G159" t="str">
            <v>davon Spitex</v>
          </cell>
          <cell r="L159">
            <v>11</v>
          </cell>
          <cell r="AA159" t="str">
            <v>–</v>
          </cell>
          <cell r="AB159" t="str">
            <v>–</v>
          </cell>
          <cell r="AC159" t="str">
            <v>–</v>
          </cell>
          <cell r="AD159" t="str">
            <v>–</v>
          </cell>
          <cell r="AE159" t="str">
            <v>–</v>
          </cell>
          <cell r="AF159" t="str">
            <v>–</v>
          </cell>
          <cell r="AG159" t="str">
            <v>–</v>
          </cell>
          <cell r="AH159" t="str">
            <v>–</v>
          </cell>
          <cell r="AI159" t="str">
            <v>–</v>
          </cell>
          <cell r="AJ159" t="str">
            <v>–</v>
          </cell>
          <cell r="AK159" t="str">
            <v>–</v>
          </cell>
          <cell r="AL159" t="str">
            <v>–</v>
          </cell>
          <cell r="AM159" t="str">
            <v>–</v>
          </cell>
          <cell r="AN159" t="str">
            <v>–</v>
          </cell>
          <cell r="AO159" t="str">
            <v>–</v>
          </cell>
          <cell r="AP159" t="str">
            <v>–</v>
          </cell>
          <cell r="AQ159" t="str">
            <v>–</v>
          </cell>
          <cell r="AR159" t="str">
            <v>–</v>
          </cell>
          <cell r="AS159" t="str">
            <v>–</v>
          </cell>
          <cell r="AT159" t="str">
            <v>–</v>
          </cell>
          <cell r="AU159" t="str">
            <v>–</v>
          </cell>
          <cell r="AV159" t="str">
            <v>–</v>
          </cell>
          <cell r="AW159" t="str">
            <v>–</v>
          </cell>
          <cell r="AX159" t="str">
            <v>–</v>
          </cell>
          <cell r="AY159" t="str">
            <v>–</v>
          </cell>
          <cell r="AZ159" t="str">
            <v>–</v>
          </cell>
          <cell r="BA159" t="str">
            <v>–</v>
          </cell>
          <cell r="BB159" t="str">
            <v>–</v>
          </cell>
          <cell r="BC159" t="str">
            <v>–</v>
          </cell>
          <cell r="BD159" t="str">
            <v>–</v>
          </cell>
          <cell r="BE159" t="str">
            <v>–</v>
          </cell>
          <cell r="BG159" t="str">
            <v>...</v>
          </cell>
          <cell r="BH159" t="str">
            <v>...</v>
          </cell>
          <cell r="BI159" t="str">
            <v>...</v>
          </cell>
          <cell r="BJ159" t="str">
            <v>...</v>
          </cell>
          <cell r="BK159" t="str">
            <v>...</v>
          </cell>
          <cell r="BL159" t="str">
            <v>...</v>
          </cell>
          <cell r="BM159" t="str">
            <v>...</v>
          </cell>
          <cell r="BN159" t="str">
            <v>...</v>
          </cell>
          <cell r="BO159" t="str">
            <v>...</v>
          </cell>
          <cell r="BP159" t="str">
            <v>...</v>
          </cell>
          <cell r="BQ159" t="str">
            <v>...</v>
          </cell>
          <cell r="BS159">
            <v>82</v>
          </cell>
          <cell r="BT159">
            <v>98.6</v>
          </cell>
        </row>
        <row r="160">
          <cell r="G160" t="str">
            <v>davon andere Organisationen</v>
          </cell>
          <cell r="L160">
            <v>13.3</v>
          </cell>
          <cell r="AA160" t="str">
            <v>–</v>
          </cell>
          <cell r="AB160" t="str">
            <v>–</v>
          </cell>
          <cell r="AC160" t="str">
            <v>–</v>
          </cell>
          <cell r="AD160" t="str">
            <v>–</v>
          </cell>
          <cell r="AE160" t="str">
            <v>–</v>
          </cell>
          <cell r="AF160" t="str">
            <v>–</v>
          </cell>
          <cell r="AG160" t="str">
            <v>–</v>
          </cell>
          <cell r="AH160" t="str">
            <v>–</v>
          </cell>
          <cell r="AI160" t="str">
            <v>–</v>
          </cell>
          <cell r="AJ160" t="str">
            <v>–</v>
          </cell>
          <cell r="AK160" t="str">
            <v>–</v>
          </cell>
          <cell r="AL160" t="str">
            <v>–</v>
          </cell>
          <cell r="AM160" t="str">
            <v>–</v>
          </cell>
          <cell r="AN160" t="str">
            <v>–</v>
          </cell>
          <cell r="AO160" t="str">
            <v>–</v>
          </cell>
          <cell r="AP160" t="str">
            <v>–</v>
          </cell>
          <cell r="AQ160" t="str">
            <v>–</v>
          </cell>
          <cell r="AR160" t="str">
            <v>–</v>
          </cell>
          <cell r="AS160" t="str">
            <v>–</v>
          </cell>
          <cell r="AT160" t="str">
            <v>–</v>
          </cell>
          <cell r="AU160" t="str">
            <v>–</v>
          </cell>
          <cell r="AV160" t="str">
            <v>–</v>
          </cell>
          <cell r="AW160" t="str">
            <v>–</v>
          </cell>
          <cell r="AX160" t="str">
            <v>–</v>
          </cell>
          <cell r="AY160" t="str">
            <v>–</v>
          </cell>
          <cell r="AZ160" t="str">
            <v>–</v>
          </cell>
          <cell r="BA160" t="str">
            <v>–</v>
          </cell>
          <cell r="BB160" t="str">
            <v>–</v>
          </cell>
          <cell r="BC160" t="str">
            <v>–</v>
          </cell>
          <cell r="BD160" t="str">
            <v>–</v>
          </cell>
          <cell r="BE160" t="str">
            <v>–</v>
          </cell>
          <cell r="BG160">
            <v>14.878</v>
          </cell>
          <cell r="BH160">
            <v>38.225521999999998</v>
          </cell>
          <cell r="BI160">
            <v>35.513002</v>
          </cell>
          <cell r="BJ160">
            <v>42.671103000000002</v>
          </cell>
          <cell r="BK160">
            <v>49.915818000000002</v>
          </cell>
          <cell r="BL160">
            <v>55.692</v>
          </cell>
          <cell r="BM160">
            <v>65.395684000000003</v>
          </cell>
          <cell r="BN160">
            <v>73.284915999999996</v>
          </cell>
          <cell r="BO160">
            <v>75.407141999999993</v>
          </cell>
          <cell r="BP160">
            <v>76.302091000000004</v>
          </cell>
          <cell r="BQ160">
            <v>111.9323849</v>
          </cell>
          <cell r="BR160">
            <v>128.39166790000002</v>
          </cell>
          <cell r="BS160">
            <v>68.99128060000001</v>
          </cell>
          <cell r="BT160">
            <v>66.213202999999993</v>
          </cell>
          <cell r="BU160">
            <v>187.45703814999999</v>
          </cell>
          <cell r="BV160">
            <v>190.08401395000001</v>
          </cell>
        </row>
        <row r="161">
          <cell r="F161" t="str">
            <v>Beiträge an ProSenectute</v>
          </cell>
          <cell r="J161" t="str">
            <v>5.0</v>
          </cell>
          <cell r="K161" t="str">
            <v>13.5 (1)</v>
          </cell>
          <cell r="L161">
            <v>13.3</v>
          </cell>
          <cell r="AA161" t="str">
            <v>–</v>
          </cell>
          <cell r="AB161" t="str">
            <v>–</v>
          </cell>
          <cell r="AC161" t="str">
            <v>–</v>
          </cell>
          <cell r="AD161" t="str">
            <v>–</v>
          </cell>
          <cell r="AE161" t="str">
            <v>–</v>
          </cell>
          <cell r="AF161" t="str">
            <v>–</v>
          </cell>
          <cell r="AG161" t="str">
            <v>–</v>
          </cell>
          <cell r="AH161" t="str">
            <v>–</v>
          </cell>
          <cell r="AI161" t="str">
            <v>–</v>
          </cell>
          <cell r="AJ161" t="str">
            <v>–</v>
          </cell>
          <cell r="AK161" t="str">
            <v>–</v>
          </cell>
          <cell r="AL161" t="str">
            <v>–</v>
          </cell>
          <cell r="AM161" t="str">
            <v>–</v>
          </cell>
          <cell r="AN161" t="str">
            <v>–</v>
          </cell>
          <cell r="AO161" t="str">
            <v>–</v>
          </cell>
          <cell r="AP161" t="str">
            <v>–</v>
          </cell>
          <cell r="AQ161" t="str">
            <v>–</v>
          </cell>
          <cell r="AR161" t="str">
            <v>–</v>
          </cell>
          <cell r="AS161" t="str">
            <v>–</v>
          </cell>
          <cell r="AT161" t="str">
            <v>–</v>
          </cell>
          <cell r="AU161" t="str">
            <v>–</v>
          </cell>
          <cell r="AV161" t="str">
            <v>–</v>
          </cell>
          <cell r="AW161" t="str">
            <v>–</v>
          </cell>
          <cell r="AX161" t="str">
            <v>–</v>
          </cell>
          <cell r="AY161" t="str">
            <v>–</v>
          </cell>
          <cell r="AZ161" t="str">
            <v>–</v>
          </cell>
          <cell r="BA161" t="str">
            <v>–</v>
          </cell>
          <cell r="BB161">
            <v>11.347541</v>
          </cell>
          <cell r="BG161">
            <v>4.6349999999999998</v>
          </cell>
          <cell r="BH161">
            <v>4.9660000000000002</v>
          </cell>
          <cell r="BI161">
            <v>6.49</v>
          </cell>
          <cell r="BJ161">
            <v>6.391</v>
          </cell>
          <cell r="BK161">
            <v>7.4770000000000003</v>
          </cell>
          <cell r="BL161">
            <v>6.6911899999999997</v>
          </cell>
          <cell r="BM161">
            <v>9.7337000000000007</v>
          </cell>
          <cell r="BN161">
            <v>10.013999999999999</v>
          </cell>
          <cell r="BO161">
            <v>11.029</v>
          </cell>
          <cell r="BP161">
            <v>10.698</v>
          </cell>
          <cell r="BQ161">
            <v>12.679</v>
          </cell>
          <cell r="BR161">
            <v>13</v>
          </cell>
          <cell r="BS161">
            <v>15</v>
          </cell>
          <cell r="BT161">
            <v>15.824999999999999</v>
          </cell>
          <cell r="BU161">
            <v>16</v>
          </cell>
          <cell r="BV161">
            <v>15</v>
          </cell>
        </row>
        <row r="162">
          <cell r="F162" t="str">
            <v>Beiträge an Pro Juventute</v>
          </cell>
          <cell r="J162" t="str">
            <v>5.0</v>
          </cell>
          <cell r="K162" t="str">
            <v>13.5 (4)</v>
          </cell>
          <cell r="L162">
            <v>13.3</v>
          </cell>
          <cell r="AA162" t="str">
            <v>–</v>
          </cell>
          <cell r="AB162" t="str">
            <v>–</v>
          </cell>
          <cell r="AC162" t="str">
            <v>–</v>
          </cell>
          <cell r="AD162" t="str">
            <v>–</v>
          </cell>
          <cell r="AE162" t="str">
            <v>–</v>
          </cell>
          <cell r="AF162" t="str">
            <v>–</v>
          </cell>
          <cell r="AG162" t="str">
            <v>–</v>
          </cell>
          <cell r="AH162" t="str">
            <v>–</v>
          </cell>
          <cell r="AI162" t="str">
            <v>–</v>
          </cell>
          <cell r="AJ162" t="str">
            <v>–</v>
          </cell>
          <cell r="AK162" t="str">
            <v>–</v>
          </cell>
          <cell r="AL162" t="str">
            <v>–</v>
          </cell>
          <cell r="AM162" t="str">
            <v>–</v>
          </cell>
          <cell r="AN162" t="str">
            <v>–</v>
          </cell>
          <cell r="AO162" t="str">
            <v>–</v>
          </cell>
          <cell r="AP162" t="str">
            <v>–</v>
          </cell>
          <cell r="AQ162" t="str">
            <v>–</v>
          </cell>
          <cell r="AR162" t="str">
            <v>–</v>
          </cell>
          <cell r="AS162" t="str">
            <v>–</v>
          </cell>
          <cell r="AT162" t="str">
            <v>–</v>
          </cell>
          <cell r="AU162" t="str">
            <v>–</v>
          </cell>
          <cell r="AV162" t="str">
            <v>–</v>
          </cell>
          <cell r="AW162" t="str">
            <v>–</v>
          </cell>
          <cell r="AX162" t="str">
            <v>–</v>
          </cell>
          <cell r="AY162" t="str">
            <v>–</v>
          </cell>
          <cell r="AZ162" t="str">
            <v>–</v>
          </cell>
          <cell r="BA162" t="str">
            <v>–</v>
          </cell>
          <cell r="BB162">
            <v>1.7675350000000001</v>
          </cell>
          <cell r="BG162">
            <v>1.992</v>
          </cell>
          <cell r="BH162">
            <v>2.621</v>
          </cell>
          <cell r="BI162">
            <v>0.4</v>
          </cell>
          <cell r="BJ162">
            <v>1.9164000000000001</v>
          </cell>
          <cell r="BK162">
            <v>1.992</v>
          </cell>
          <cell r="BL162">
            <v>1.67</v>
          </cell>
          <cell r="BM162">
            <v>1.6080000000000001</v>
          </cell>
          <cell r="BN162">
            <v>2.452</v>
          </cell>
          <cell r="BO162">
            <v>0</v>
          </cell>
          <cell r="BP162">
            <v>1</v>
          </cell>
          <cell r="BQ162">
            <v>1.75</v>
          </cell>
          <cell r="BR162">
            <v>2</v>
          </cell>
          <cell r="BS162">
            <v>1.5</v>
          </cell>
          <cell r="BT162">
            <v>2</v>
          </cell>
          <cell r="BU162">
            <v>2</v>
          </cell>
          <cell r="BV162">
            <v>2</v>
          </cell>
        </row>
        <row r="163">
          <cell r="F163" t="str">
            <v>Durchführungs- und Verwaltungskosten</v>
          </cell>
          <cell r="AA163">
            <v>4.9369116999999996</v>
          </cell>
          <cell r="AB163">
            <v>6.0796450000000002</v>
          </cell>
          <cell r="AC163">
            <v>5.8138750000000003</v>
          </cell>
          <cell r="AD163">
            <v>5.7040162900000002</v>
          </cell>
          <cell r="AE163">
            <v>8.8415355800000004</v>
          </cell>
          <cell r="AF163">
            <v>6.8409143400000003</v>
          </cell>
          <cell r="AG163">
            <v>6.0197368999999998</v>
          </cell>
          <cell r="AH163">
            <v>10.086564600000001</v>
          </cell>
          <cell r="AI163">
            <v>10.185731130000001</v>
          </cell>
          <cell r="AJ163">
            <v>10.065721999999999</v>
          </cell>
          <cell r="AK163">
            <v>10.323102</v>
          </cell>
          <cell r="AL163">
            <v>10.832477000000001</v>
          </cell>
          <cell r="AM163">
            <v>12.324494</v>
          </cell>
          <cell r="AN163">
            <v>12.737767549999999</v>
          </cell>
          <cell r="AO163">
            <v>10.799622449999999</v>
          </cell>
          <cell r="AP163">
            <v>12.097720949999999</v>
          </cell>
          <cell r="AQ163">
            <v>12.018655000000001</v>
          </cell>
          <cell r="AR163">
            <v>12.929795</v>
          </cell>
          <cell r="AS163">
            <v>12.7785823</v>
          </cell>
          <cell r="AT163">
            <v>13.275835000000001</v>
          </cell>
          <cell r="AU163">
            <v>14.924625150000001</v>
          </cell>
          <cell r="AV163">
            <v>18.2881456</v>
          </cell>
          <cell r="AW163">
            <v>16.892490500000001</v>
          </cell>
          <cell r="AX163">
            <v>17.1362825</v>
          </cell>
          <cell r="AY163">
            <v>18.91794685</v>
          </cell>
          <cell r="AZ163">
            <v>25.559380999999998</v>
          </cell>
          <cell r="BA163">
            <v>33.598522000000003</v>
          </cell>
          <cell r="BB163">
            <v>37.286064999999994</v>
          </cell>
          <cell r="BC163">
            <v>40.178615800000003</v>
          </cell>
          <cell r="BD163">
            <v>44.011013499999997</v>
          </cell>
          <cell r="BE163">
            <v>42.533237999999997</v>
          </cell>
          <cell r="BF163">
            <v>44.430416000000001</v>
          </cell>
          <cell r="BG163">
            <v>48.399770000000004</v>
          </cell>
          <cell r="BH163">
            <v>51.307853000000001</v>
          </cell>
          <cell r="BI163">
            <v>47.363718999999996</v>
          </cell>
          <cell r="BJ163">
            <v>51.283076000000001</v>
          </cell>
          <cell r="BK163">
            <v>50.282630000000005</v>
          </cell>
          <cell r="BL163">
            <v>51.433660000000003</v>
          </cell>
          <cell r="BM163">
            <v>49.613442999999997</v>
          </cell>
          <cell r="BN163">
            <v>55.197840999999997</v>
          </cell>
          <cell r="BO163">
            <v>52.087181000000001</v>
          </cell>
          <cell r="BP163">
            <v>53.354259000000006</v>
          </cell>
          <cell r="BQ163">
            <v>58.273425839999994</v>
          </cell>
          <cell r="BR163">
            <v>59.517418630000002</v>
          </cell>
          <cell r="BS163">
            <v>87.285893549999997</v>
          </cell>
          <cell r="BT163">
            <v>84.171786000000012</v>
          </cell>
          <cell r="BU163">
            <v>82.10758817</v>
          </cell>
          <cell r="BV163">
            <v>87.179166820000006</v>
          </cell>
        </row>
        <row r="164">
          <cell r="F164" t="str">
            <v>Durchführungskosten</v>
          </cell>
          <cell r="K164">
            <v>1.1000000000000001</v>
          </cell>
          <cell r="AA164" t="str">
            <v>–</v>
          </cell>
          <cell r="AB164" t="str">
            <v>–</v>
          </cell>
          <cell r="AC164" t="str">
            <v>–</v>
          </cell>
          <cell r="AD164" t="str">
            <v>–</v>
          </cell>
          <cell r="AE164" t="str">
            <v>–</v>
          </cell>
          <cell r="AF164" t="str">
            <v>–</v>
          </cell>
          <cell r="AG164" t="str">
            <v>–</v>
          </cell>
          <cell r="AH164" t="str">
            <v>–</v>
          </cell>
          <cell r="AI164" t="str">
            <v>–</v>
          </cell>
          <cell r="AJ164" t="str">
            <v>–</v>
          </cell>
          <cell r="AK164" t="str">
            <v>–</v>
          </cell>
          <cell r="AL164" t="str">
            <v>–</v>
          </cell>
          <cell r="AM164" t="str">
            <v>–</v>
          </cell>
          <cell r="AN164" t="str">
            <v>–</v>
          </cell>
          <cell r="AO164" t="str">
            <v>–</v>
          </cell>
          <cell r="AP164" t="str">
            <v>–</v>
          </cell>
          <cell r="AQ164" t="str">
            <v>–</v>
          </cell>
          <cell r="AR164" t="str">
            <v>–</v>
          </cell>
          <cell r="AS164" t="str">
            <v>–</v>
          </cell>
          <cell r="AT164" t="str">
            <v>–</v>
          </cell>
          <cell r="AU164" t="str">
            <v>–</v>
          </cell>
          <cell r="AV164" t="str">
            <v>–</v>
          </cell>
          <cell r="AW164" t="str">
            <v>–</v>
          </cell>
          <cell r="AX164" t="str">
            <v>–</v>
          </cell>
          <cell r="AY164" t="str">
            <v>–</v>
          </cell>
          <cell r="AZ164" t="str">
            <v>–</v>
          </cell>
          <cell r="BA164" t="str">
            <v>–</v>
          </cell>
          <cell r="BB164">
            <v>0.51006799999999997</v>
          </cell>
          <cell r="BC164">
            <v>0.55176399999999992</v>
          </cell>
          <cell r="BD164">
            <v>0.65094499999999988</v>
          </cell>
          <cell r="BG164">
            <v>1.463379</v>
          </cell>
          <cell r="BH164">
            <v>1.7600739999999999</v>
          </cell>
          <cell r="BI164">
            <v>2.2193869999999998</v>
          </cell>
          <cell r="BJ164">
            <v>2.5626039999999999</v>
          </cell>
          <cell r="BK164">
            <v>3.3663729999999998</v>
          </cell>
          <cell r="BL164">
            <v>4.2562759999999997</v>
          </cell>
          <cell r="BM164">
            <v>4.7872170000000001</v>
          </cell>
          <cell r="BN164">
            <v>5.7371319999999999</v>
          </cell>
          <cell r="BO164">
            <v>6.1992299999999991</v>
          </cell>
          <cell r="BP164">
            <v>6.6395669999999996</v>
          </cell>
          <cell r="BQ164">
            <v>7.6400378399999997</v>
          </cell>
          <cell r="BR164">
            <v>8.0861342199999999</v>
          </cell>
          <cell r="BS164">
            <v>9.8248234500000002</v>
          </cell>
          <cell r="BT164">
            <v>10.105784</v>
          </cell>
          <cell r="BU164">
            <v>10.369794319999999</v>
          </cell>
          <cell r="BV164">
            <v>11.23524272</v>
          </cell>
        </row>
        <row r="165">
          <cell r="F165" t="str">
            <v>Sekretariate der IV-Kommissionen</v>
          </cell>
          <cell r="K165">
            <v>1.1000000000000001</v>
          </cell>
          <cell r="L165" t="str">
            <v>-</v>
          </cell>
          <cell r="AA165" t="str">
            <v>–</v>
          </cell>
          <cell r="AB165" t="str">
            <v>–</v>
          </cell>
          <cell r="AC165" t="str">
            <v>–</v>
          </cell>
          <cell r="AD165" t="str">
            <v>–</v>
          </cell>
          <cell r="AE165" t="str">
            <v>–</v>
          </cell>
          <cell r="AF165" t="str">
            <v>–</v>
          </cell>
          <cell r="AG165" t="str">
            <v>–</v>
          </cell>
          <cell r="AH165" t="str">
            <v>–</v>
          </cell>
          <cell r="AI165" t="str">
            <v>–</v>
          </cell>
          <cell r="AJ165" t="str">
            <v>–</v>
          </cell>
          <cell r="AK165" t="str">
            <v>–</v>
          </cell>
          <cell r="AL165" t="str">
            <v>–</v>
          </cell>
          <cell r="AM165" t="str">
            <v>–</v>
          </cell>
          <cell r="AN165" t="str">
            <v>–</v>
          </cell>
          <cell r="AO165" t="str">
            <v>–</v>
          </cell>
          <cell r="AP165" t="str">
            <v>–</v>
          </cell>
          <cell r="AQ165" t="str">
            <v>–</v>
          </cell>
          <cell r="AR165" t="str">
            <v>–</v>
          </cell>
          <cell r="AS165" t="str">
            <v>–</v>
          </cell>
          <cell r="AT165" t="str">
            <v>–</v>
          </cell>
          <cell r="AU165" t="str">
            <v>–</v>
          </cell>
          <cell r="AV165" t="str">
            <v>–</v>
          </cell>
          <cell r="AW165" t="str">
            <v>–</v>
          </cell>
          <cell r="AX165" t="str">
            <v>–</v>
          </cell>
          <cell r="AY165" t="str">
            <v>–</v>
          </cell>
          <cell r="AZ165" t="str">
            <v>–</v>
          </cell>
          <cell r="BA165" t="str">
            <v>–</v>
          </cell>
          <cell r="BB165">
            <v>0.22308</v>
          </cell>
          <cell r="BC165">
            <v>0.24573999999999999</v>
          </cell>
          <cell r="BD165">
            <v>0.27906999999999998</v>
          </cell>
          <cell r="BG165">
            <v>0.55154000000000003</v>
          </cell>
          <cell r="BH165">
            <v>0.62544999999999995</v>
          </cell>
          <cell r="BI165">
            <v>0.77275000000000005</v>
          </cell>
          <cell r="BJ165">
            <v>0.86861500000000003</v>
          </cell>
          <cell r="BK165">
            <v>0.88027500000000003</v>
          </cell>
          <cell r="BL165">
            <v>0.94616500000000003</v>
          </cell>
          <cell r="BM165">
            <v>1.1068800000000001</v>
          </cell>
          <cell r="BN165">
            <v>1.1243399999999999</v>
          </cell>
          <cell r="BO165">
            <v>1.18218</v>
          </cell>
          <cell r="BP165">
            <v>1.4648399999999999</v>
          </cell>
          <cell r="BQ165">
            <v>1.6068</v>
          </cell>
          <cell r="BR165">
            <v>1.677325</v>
          </cell>
          <cell r="BS165">
            <v>2.7938000000000001</v>
          </cell>
          <cell r="BT165" t="str">
            <v>-</v>
          </cell>
          <cell r="BU165" t="str">
            <v>-</v>
          </cell>
          <cell r="BV165" t="str">
            <v>-</v>
          </cell>
        </row>
        <row r="166">
          <cell r="F166" t="str">
            <v>IV-Kommissionen</v>
          </cell>
          <cell r="K166">
            <v>1.1000000000000001</v>
          </cell>
          <cell r="L166" t="str">
            <v>-</v>
          </cell>
          <cell r="AA166" t="str">
            <v>–</v>
          </cell>
          <cell r="AB166" t="str">
            <v>–</v>
          </cell>
          <cell r="AC166" t="str">
            <v>–</v>
          </cell>
          <cell r="AD166" t="str">
            <v>–</v>
          </cell>
          <cell r="AE166" t="str">
            <v>–</v>
          </cell>
          <cell r="AF166" t="str">
            <v>–</v>
          </cell>
          <cell r="AG166" t="str">
            <v>–</v>
          </cell>
          <cell r="AH166" t="str">
            <v>–</v>
          </cell>
          <cell r="AI166" t="str">
            <v>–</v>
          </cell>
          <cell r="AJ166" t="str">
            <v>–</v>
          </cell>
          <cell r="AK166" t="str">
            <v>–</v>
          </cell>
          <cell r="AL166" t="str">
            <v>–</v>
          </cell>
          <cell r="AM166" t="str">
            <v>–</v>
          </cell>
          <cell r="AN166" t="str">
            <v>–</v>
          </cell>
          <cell r="AO166" t="str">
            <v>–</v>
          </cell>
          <cell r="AP166" t="str">
            <v>–</v>
          </cell>
          <cell r="AQ166" t="str">
            <v>–</v>
          </cell>
          <cell r="AR166" t="str">
            <v>–</v>
          </cell>
          <cell r="AS166" t="str">
            <v>–</v>
          </cell>
          <cell r="AT166" t="str">
            <v>–</v>
          </cell>
          <cell r="AU166" t="str">
            <v>–</v>
          </cell>
          <cell r="AV166" t="str">
            <v>–</v>
          </cell>
          <cell r="AW166" t="str">
            <v>–</v>
          </cell>
          <cell r="AX166" t="str">
            <v>–</v>
          </cell>
          <cell r="AY166" t="str">
            <v>–</v>
          </cell>
          <cell r="AZ166" t="str">
            <v>–</v>
          </cell>
          <cell r="BA166" t="str">
            <v>–</v>
          </cell>
          <cell r="BB166">
            <v>4.0559999999999999E-2</v>
          </cell>
          <cell r="BC166">
            <v>4.4679999999999997E-2</v>
          </cell>
          <cell r="BD166">
            <v>5.074E-2</v>
          </cell>
          <cell r="BG166">
            <v>7.1374999999999994E-2</v>
          </cell>
          <cell r="BH166">
            <v>3.7701999999999999E-2</v>
          </cell>
          <cell r="BI166">
            <v>4.0550999999999997E-2</v>
          </cell>
          <cell r="BJ166">
            <v>3.9843999999999997E-2</v>
          </cell>
          <cell r="BK166">
            <v>4.3959999999999999E-2</v>
          </cell>
          <cell r="BL166">
            <v>4.5247999999999997E-2</v>
          </cell>
          <cell r="BM166">
            <v>4.7425000000000002E-2</v>
          </cell>
          <cell r="BN166">
            <v>5.0344E-2</v>
          </cell>
          <cell r="BO166">
            <v>5.1015999999999999E-2</v>
          </cell>
          <cell r="BP166">
            <v>5.2653999999999999E-2</v>
          </cell>
          <cell r="BQ166">
            <v>5.8848999999999999E-2</v>
          </cell>
          <cell r="BR166">
            <v>5.8148999999999999E-2</v>
          </cell>
          <cell r="BS166">
            <v>4.3889999999999998E-2</v>
          </cell>
          <cell r="BT166" t="str">
            <v>-</v>
          </cell>
          <cell r="BU166" t="str">
            <v>-</v>
          </cell>
          <cell r="BV166" t="str">
            <v>-</v>
          </cell>
        </row>
        <row r="167">
          <cell r="F167" t="str">
            <v>Spezialstellen</v>
          </cell>
          <cell r="K167">
            <v>1.1000000000000001</v>
          </cell>
          <cell r="L167" t="str">
            <v>-</v>
          </cell>
          <cell r="AA167" t="str">
            <v>–</v>
          </cell>
          <cell r="AB167" t="str">
            <v>–</v>
          </cell>
          <cell r="AC167" t="str">
            <v>–</v>
          </cell>
          <cell r="AD167" t="str">
            <v>–</v>
          </cell>
          <cell r="AE167" t="str">
            <v>–</v>
          </cell>
          <cell r="AF167" t="str">
            <v>–</v>
          </cell>
          <cell r="AG167" t="str">
            <v>–</v>
          </cell>
          <cell r="AH167" t="str">
            <v>–</v>
          </cell>
          <cell r="AI167" t="str">
            <v>–</v>
          </cell>
          <cell r="AJ167" t="str">
            <v>–</v>
          </cell>
          <cell r="AK167" t="str">
            <v>–</v>
          </cell>
          <cell r="AL167" t="str">
            <v>–</v>
          </cell>
          <cell r="AM167" t="str">
            <v>–</v>
          </cell>
          <cell r="AN167" t="str">
            <v>–</v>
          </cell>
          <cell r="AO167" t="str">
            <v>–</v>
          </cell>
          <cell r="AP167" t="str">
            <v>–</v>
          </cell>
          <cell r="AQ167" t="str">
            <v>–</v>
          </cell>
          <cell r="AR167" t="str">
            <v>–</v>
          </cell>
          <cell r="AS167" t="str">
            <v>–</v>
          </cell>
          <cell r="AT167" t="str">
            <v>–</v>
          </cell>
          <cell r="AU167" t="str">
            <v>–</v>
          </cell>
          <cell r="AV167" t="str">
            <v>–</v>
          </cell>
          <cell r="AW167" t="str">
            <v>–</v>
          </cell>
          <cell r="AX167" t="str">
            <v>–</v>
          </cell>
          <cell r="AY167" t="str">
            <v>–</v>
          </cell>
          <cell r="AZ167" t="str">
            <v>–</v>
          </cell>
          <cell r="BA167" t="str">
            <v>–</v>
          </cell>
          <cell r="BB167">
            <v>5.5663999999999998E-2</v>
          </cell>
          <cell r="BC167">
            <v>5.2260000000000001E-2</v>
          </cell>
          <cell r="BD167">
            <v>7.1028999999999995E-2</v>
          </cell>
          <cell r="BG167">
            <v>5.9761000000000002E-2</v>
          </cell>
          <cell r="BH167">
            <v>8.3849999999999994E-2</v>
          </cell>
          <cell r="BI167">
            <v>6.1263999999999999E-2</v>
          </cell>
          <cell r="BJ167">
            <v>6.4348000000000002E-2</v>
          </cell>
          <cell r="BK167">
            <v>5.0055000000000002E-2</v>
          </cell>
          <cell r="BL167">
            <v>5.2342E-2</v>
          </cell>
          <cell r="BM167">
            <v>4.6693999999999999E-2</v>
          </cell>
          <cell r="BN167">
            <v>5.6959000000000003E-2</v>
          </cell>
          <cell r="BO167">
            <v>6.1879000000000003E-2</v>
          </cell>
          <cell r="BP167">
            <v>7.0921999999999999E-2</v>
          </cell>
          <cell r="BQ167">
            <v>8.0915149999999991E-2</v>
          </cell>
          <cell r="BR167">
            <v>0.11682335000000001</v>
          </cell>
          <cell r="BS167">
            <v>0.15030255000000001</v>
          </cell>
          <cell r="BT167">
            <v>0.15531</v>
          </cell>
          <cell r="BU167">
            <v>9.6518049999999994E-2</v>
          </cell>
          <cell r="BV167">
            <v>8.2780800000000002E-2</v>
          </cell>
        </row>
        <row r="168">
          <cell r="F168" t="str">
            <v>Abklärungsmassnahmen</v>
          </cell>
          <cell r="K168">
            <v>1.1000000000000001</v>
          </cell>
          <cell r="L168" t="str">
            <v>-</v>
          </cell>
          <cell r="AA168" t="str">
            <v>–</v>
          </cell>
          <cell r="AB168" t="str">
            <v>–</v>
          </cell>
          <cell r="AC168" t="str">
            <v>–</v>
          </cell>
          <cell r="AD168" t="str">
            <v>–</v>
          </cell>
          <cell r="AE168" t="str">
            <v>–</v>
          </cell>
          <cell r="AF168" t="str">
            <v>–</v>
          </cell>
          <cell r="AG168" t="str">
            <v>–</v>
          </cell>
          <cell r="AH168" t="str">
            <v>–</v>
          </cell>
          <cell r="AI168" t="str">
            <v>–</v>
          </cell>
          <cell r="AJ168" t="str">
            <v>–</v>
          </cell>
          <cell r="AK168" t="str">
            <v>–</v>
          </cell>
          <cell r="AL168" t="str">
            <v>–</v>
          </cell>
          <cell r="AM168" t="str">
            <v>–</v>
          </cell>
          <cell r="AN168" t="str">
            <v>–</v>
          </cell>
          <cell r="AO168" t="str">
            <v>–</v>
          </cell>
          <cell r="AP168" t="str">
            <v>–</v>
          </cell>
          <cell r="AQ168" t="str">
            <v>–</v>
          </cell>
          <cell r="AR168" t="str">
            <v>–</v>
          </cell>
          <cell r="AS168" t="str">
            <v>–</v>
          </cell>
          <cell r="AT168" t="str">
            <v>–</v>
          </cell>
          <cell r="AU168" t="str">
            <v>–</v>
          </cell>
          <cell r="AV168" t="str">
            <v>–</v>
          </cell>
          <cell r="AW168" t="str">
            <v>–</v>
          </cell>
          <cell r="AX168" t="str">
            <v>–</v>
          </cell>
          <cell r="AY168" t="str">
            <v>–</v>
          </cell>
          <cell r="AZ168" t="str">
            <v>–</v>
          </cell>
          <cell r="BA168" t="str">
            <v>–</v>
          </cell>
          <cell r="BB168">
            <v>0.19076399999999999</v>
          </cell>
          <cell r="BC168">
            <v>0.20908399999999999</v>
          </cell>
          <cell r="BD168">
            <v>0.23408899999999999</v>
          </cell>
          <cell r="BG168">
            <v>0.749</v>
          </cell>
          <cell r="BH168">
            <v>0.98097400000000001</v>
          </cell>
          <cell r="BI168">
            <v>1.2644489999999999</v>
          </cell>
          <cell r="BJ168">
            <v>1.471948</v>
          </cell>
          <cell r="BK168">
            <v>2.272071</v>
          </cell>
          <cell r="BL168">
            <v>3.0741429999999998</v>
          </cell>
          <cell r="BM168">
            <v>3.412388</v>
          </cell>
          <cell r="BN168">
            <v>4.2220750000000002</v>
          </cell>
          <cell r="BO168">
            <v>4.6443459999999996</v>
          </cell>
          <cell r="BP168">
            <v>4.8691959999999996</v>
          </cell>
          <cell r="BQ168">
            <v>5.7153690499999996</v>
          </cell>
          <cell r="BR168">
            <v>6.0398539000000007</v>
          </cell>
          <cell r="BS168">
            <v>6.5800238999999996</v>
          </cell>
          <cell r="BT168">
            <v>9.6109290000000005</v>
          </cell>
          <cell r="BU168">
            <v>9.9532168999999993</v>
          </cell>
          <cell r="BV168">
            <v>10.7162626</v>
          </cell>
        </row>
        <row r="169">
          <cell r="F169" t="str">
            <v>Parteientschädigungen und Gerichtskosten</v>
          </cell>
          <cell r="K169" t="str">
            <v>1.1, 4</v>
          </cell>
          <cell r="L169" t="str">
            <v>-</v>
          </cell>
          <cell r="AA169" t="str">
            <v>–</v>
          </cell>
          <cell r="AB169" t="str">
            <v>–</v>
          </cell>
          <cell r="AC169" t="str">
            <v>–</v>
          </cell>
          <cell r="AD169" t="str">
            <v>–</v>
          </cell>
          <cell r="AE169" t="str">
            <v>–</v>
          </cell>
          <cell r="AF169" t="str">
            <v>–</v>
          </cell>
          <cell r="AG169" t="str">
            <v>–</v>
          </cell>
          <cell r="AH169" t="str">
            <v>–</v>
          </cell>
          <cell r="AI169" t="str">
            <v>–</v>
          </cell>
          <cell r="AJ169" t="str">
            <v>–</v>
          </cell>
          <cell r="AK169" t="str">
            <v>–</v>
          </cell>
          <cell r="AL169" t="str">
            <v>–</v>
          </cell>
          <cell r="AM169" t="str">
            <v>–</v>
          </cell>
          <cell r="AN169" t="str">
            <v>–</v>
          </cell>
          <cell r="AO169" t="str">
            <v>–</v>
          </cell>
          <cell r="AP169" t="str">
            <v>–</v>
          </cell>
          <cell r="AQ169" t="str">
            <v>–</v>
          </cell>
          <cell r="AR169" t="str">
            <v>–</v>
          </cell>
          <cell r="AS169" t="str">
            <v>–</v>
          </cell>
          <cell r="AT169" t="str">
            <v>–</v>
          </cell>
          <cell r="AU169" t="str">
            <v>–</v>
          </cell>
          <cell r="AV169" t="str">
            <v>–</v>
          </cell>
          <cell r="AW169" t="str">
            <v>–</v>
          </cell>
          <cell r="AX169" t="str">
            <v>–</v>
          </cell>
          <cell r="AY169" t="str">
            <v>–</v>
          </cell>
          <cell r="AZ169" t="str">
            <v>–</v>
          </cell>
          <cell r="BA169" t="str">
            <v>–</v>
          </cell>
          <cell r="BB169" t="str">
            <v>-</v>
          </cell>
          <cell r="BC169" t="str">
            <v>–</v>
          </cell>
          <cell r="BD169">
            <v>1.6017E-2</v>
          </cell>
          <cell r="BG169">
            <v>3.0790999999999999E-2</v>
          </cell>
          <cell r="BH169">
            <v>3.2098000000000002E-2</v>
          </cell>
          <cell r="BI169">
            <v>8.0373E-2</v>
          </cell>
          <cell r="BJ169">
            <v>0.117849</v>
          </cell>
          <cell r="BK169">
            <v>0.12001199999999999</v>
          </cell>
          <cell r="BL169">
            <v>0.138378</v>
          </cell>
          <cell r="BM169">
            <v>0.17383000000000001</v>
          </cell>
          <cell r="BN169">
            <v>0.283414</v>
          </cell>
          <cell r="BO169">
            <v>0.25980900000000001</v>
          </cell>
          <cell r="BP169">
            <v>0.18195500000000001</v>
          </cell>
          <cell r="BQ169">
            <v>0.17810464000000001</v>
          </cell>
          <cell r="BR169">
            <v>0.19398297</v>
          </cell>
          <cell r="BS169">
            <v>0.25680700000000001</v>
          </cell>
          <cell r="BT169">
            <v>0.33954499999999999</v>
          </cell>
          <cell r="BU169">
            <v>0.32005937000000001</v>
          </cell>
          <cell r="BV169">
            <v>0.43619932</v>
          </cell>
        </row>
        <row r="170">
          <cell r="F170" t="str">
            <v>Verwaltungskosten</v>
          </cell>
          <cell r="K170" t="str">
            <v>1.1, 4.1-2</v>
          </cell>
          <cell r="AA170">
            <v>4.9369116999999996</v>
          </cell>
          <cell r="AB170">
            <v>6.0796450000000002</v>
          </cell>
          <cell r="AC170">
            <v>5.8138750000000003</v>
          </cell>
          <cell r="AD170">
            <v>5.7040162900000002</v>
          </cell>
          <cell r="AE170">
            <v>8.8415355800000004</v>
          </cell>
          <cell r="AF170">
            <v>6.8409143400000003</v>
          </cell>
          <cell r="AG170">
            <v>6.0197368999999998</v>
          </cell>
          <cell r="AH170">
            <v>10.086564600000001</v>
          </cell>
          <cell r="AI170">
            <v>10.185731130000001</v>
          </cell>
          <cell r="AJ170">
            <v>10.065721999999999</v>
          </cell>
          <cell r="AK170">
            <v>10.323102</v>
          </cell>
          <cell r="AL170">
            <v>10.832477000000001</v>
          </cell>
          <cell r="AM170">
            <v>12.324494</v>
          </cell>
          <cell r="AN170">
            <v>12.737767549999999</v>
          </cell>
          <cell r="AO170">
            <v>10.799622449999999</v>
          </cell>
          <cell r="AP170">
            <v>12.097720949999999</v>
          </cell>
          <cell r="AQ170">
            <v>12.018655000000001</v>
          </cell>
          <cell r="AR170">
            <v>12.929795</v>
          </cell>
          <cell r="AS170">
            <v>12.7785823</v>
          </cell>
          <cell r="AT170">
            <v>13.275835000000001</v>
          </cell>
          <cell r="AU170">
            <v>14.924625150000001</v>
          </cell>
          <cell r="AV170">
            <v>18.2881456</v>
          </cell>
          <cell r="AW170">
            <v>16.892490500000001</v>
          </cell>
          <cell r="AX170">
            <v>17.1362825</v>
          </cell>
          <cell r="AY170">
            <v>18.91794685</v>
          </cell>
          <cell r="AZ170">
            <v>25.559380999999998</v>
          </cell>
          <cell r="BA170">
            <v>33.598522000000003</v>
          </cell>
          <cell r="BB170">
            <v>36.775996999999997</v>
          </cell>
          <cell r="BC170">
            <v>39.626852</v>
          </cell>
          <cell r="BD170">
            <v>43.360069000000003</v>
          </cell>
          <cell r="BG170">
            <v>46.936</v>
          </cell>
          <cell r="BH170">
            <v>49.547778999999998</v>
          </cell>
          <cell r="BI170">
            <v>45.144332000000006</v>
          </cell>
          <cell r="BJ170">
            <v>48.720472000000001</v>
          </cell>
          <cell r="BK170">
            <v>46.916257000000002</v>
          </cell>
          <cell r="BL170">
            <v>47.177384000000004</v>
          </cell>
          <cell r="BM170">
            <v>44.826225999999998</v>
          </cell>
          <cell r="BN170">
            <v>49.460708999999994</v>
          </cell>
          <cell r="BO170">
            <v>45.887951000000001</v>
          </cell>
          <cell r="BP170">
            <v>46.714692000000007</v>
          </cell>
          <cell r="BQ170">
            <v>50.633387999999997</v>
          </cell>
          <cell r="BR170">
            <v>51.431284410000004</v>
          </cell>
          <cell r="BS170">
            <v>77.461070100000001</v>
          </cell>
          <cell r="BT170">
            <v>74.066002000000012</v>
          </cell>
          <cell r="BU170">
            <v>71.737793850000003</v>
          </cell>
          <cell r="BV170">
            <v>75.943924100000004</v>
          </cell>
        </row>
        <row r="171">
          <cell r="F171" t="str">
            <v>Pauschalfrankatur</v>
          </cell>
          <cell r="K171" t="str">
            <v>1.1, 4.1-2</v>
          </cell>
          <cell r="L171" t="str">
            <v>-</v>
          </cell>
          <cell r="AR171">
            <v>3.503873</v>
          </cell>
          <cell r="AW171">
            <v>5.6427339999999999</v>
          </cell>
          <cell r="BA171">
            <v>11.568949999999999</v>
          </cell>
          <cell r="BB171">
            <v>10.883093000000001</v>
          </cell>
          <cell r="BC171">
            <v>23.360112999999998</v>
          </cell>
          <cell r="BD171">
            <v>23.271394000000001</v>
          </cell>
          <cell r="BG171">
            <v>22.325773000000002</v>
          </cell>
          <cell r="BH171">
            <v>21.905639000000001</v>
          </cell>
          <cell r="BI171">
            <v>23.189073</v>
          </cell>
          <cell r="BJ171">
            <v>22.511222</v>
          </cell>
          <cell r="BK171">
            <v>21.871403999999998</v>
          </cell>
          <cell r="BL171">
            <v>21.373930999999999</v>
          </cell>
          <cell r="BM171">
            <v>19.532022999999999</v>
          </cell>
          <cell r="BN171">
            <v>20.016745</v>
          </cell>
          <cell r="BO171">
            <v>19.345903</v>
          </cell>
          <cell r="BP171">
            <v>18.929074</v>
          </cell>
          <cell r="BQ171">
            <v>16.944922999999999</v>
          </cell>
          <cell r="BR171">
            <v>15.448393810000001</v>
          </cell>
          <cell r="BS171">
            <v>33.958866800000003</v>
          </cell>
          <cell r="BT171">
            <v>25.914573000000001</v>
          </cell>
          <cell r="BU171">
            <v>25.244963649999999</v>
          </cell>
          <cell r="BV171">
            <v>23.510108850000002</v>
          </cell>
        </row>
        <row r="172">
          <cell r="F172" t="str">
            <v>Durchführungskosten gem. 95 AHVG (Fonds, ZAS), 29 EOG</v>
          </cell>
          <cell r="K172" t="str">
            <v>1.1, 4.1-2</v>
          </cell>
          <cell r="L172" t="str">
            <v>-</v>
          </cell>
          <cell r="AR172">
            <v>3.3567900000000002</v>
          </cell>
          <cell r="AW172">
            <v>4.9635790000000002</v>
          </cell>
          <cell r="BA172">
            <v>15.034488</v>
          </cell>
          <cell r="BB172">
            <v>19.805274000000001</v>
          </cell>
          <cell r="BC172">
            <v>9.9222400000000004</v>
          </cell>
          <cell r="BD172">
            <v>13.936085</v>
          </cell>
          <cell r="BG172">
            <v>19.009108999999999</v>
          </cell>
          <cell r="BH172">
            <v>21.920760999999999</v>
          </cell>
          <cell r="BI172">
            <v>16.543966000000001</v>
          </cell>
          <cell r="BJ172">
            <v>21.069804999999999</v>
          </cell>
          <cell r="BK172">
            <v>19.511762999999998</v>
          </cell>
          <cell r="BL172">
            <v>20.517081000000001</v>
          </cell>
          <cell r="BM172">
            <v>20.274736999999998</v>
          </cell>
          <cell r="BN172">
            <v>24.472539999999999</v>
          </cell>
          <cell r="BO172">
            <v>22.212876000000001</v>
          </cell>
          <cell r="BP172">
            <v>23.344626000000002</v>
          </cell>
          <cell r="BQ172">
            <v>29.635587999999998</v>
          </cell>
          <cell r="BR172">
            <v>31.741731600000001</v>
          </cell>
          <cell r="BS172">
            <v>38.86377985</v>
          </cell>
          <cell r="BT172">
            <v>36.490167</v>
          </cell>
          <cell r="BU172">
            <v>35.493573599999998</v>
          </cell>
          <cell r="BV172">
            <v>41.3497883</v>
          </cell>
        </row>
        <row r="173">
          <cell r="F173" t="str">
            <v>Kosten für die Zusprechung von Hilflosenentschädigungen</v>
          </cell>
          <cell r="AW173">
            <v>0.47219699999999998</v>
          </cell>
          <cell r="BA173">
            <v>0.54796999999999996</v>
          </cell>
          <cell r="BB173" t="str">
            <v>–</v>
          </cell>
          <cell r="BC173" t="str">
            <v>–</v>
          </cell>
          <cell r="BD173" t="str">
            <v>–</v>
          </cell>
          <cell r="BE173" t="str">
            <v>–</v>
          </cell>
          <cell r="BF173" t="str">
            <v>–</v>
          </cell>
          <cell r="BG173" t="str">
            <v>–</v>
          </cell>
          <cell r="BH173" t="str">
            <v>–</v>
          </cell>
          <cell r="BI173" t="str">
            <v>–</v>
          </cell>
          <cell r="BJ173" t="str">
            <v>–</v>
          </cell>
          <cell r="BK173" t="str">
            <v>–</v>
          </cell>
          <cell r="BL173" t="str">
            <v>–</v>
          </cell>
          <cell r="BM173" t="str">
            <v>–</v>
          </cell>
          <cell r="BN173" t="str">
            <v>–</v>
          </cell>
          <cell r="BO173" t="str">
            <v>–</v>
          </cell>
          <cell r="BP173" t="str">
            <v>–</v>
          </cell>
          <cell r="BQ173" t="str">
            <v>–</v>
          </cell>
          <cell r="BR173" t="str">
            <v>–</v>
          </cell>
          <cell r="BS173" t="str">
            <v>–</v>
          </cell>
          <cell r="BT173" t="str">
            <v>–</v>
          </cell>
          <cell r="BU173" t="str">
            <v>–</v>
          </cell>
          <cell r="BV173" t="str">
            <v>–</v>
          </cell>
        </row>
        <row r="174">
          <cell r="F174" t="str">
            <v>IV-Stellen</v>
          </cell>
          <cell r="L174" t="str">
            <v>-</v>
          </cell>
          <cell r="AA174" t="str">
            <v>–</v>
          </cell>
          <cell r="AB174" t="str">
            <v>–</v>
          </cell>
          <cell r="AC174" t="str">
            <v>–</v>
          </cell>
          <cell r="AD174" t="str">
            <v>–</v>
          </cell>
          <cell r="AE174" t="str">
            <v>–</v>
          </cell>
          <cell r="AF174" t="str">
            <v>–</v>
          </cell>
          <cell r="AG174" t="str">
            <v>–</v>
          </cell>
          <cell r="AH174" t="str">
            <v>–</v>
          </cell>
          <cell r="AI174" t="str">
            <v>–</v>
          </cell>
          <cell r="AJ174" t="str">
            <v>–</v>
          </cell>
          <cell r="AK174" t="str">
            <v>–</v>
          </cell>
          <cell r="AL174" t="str">
            <v>–</v>
          </cell>
          <cell r="AM174" t="str">
            <v>–</v>
          </cell>
          <cell r="AN174" t="str">
            <v>–</v>
          </cell>
          <cell r="AO174" t="str">
            <v>–</v>
          </cell>
          <cell r="AP174" t="str">
            <v>–</v>
          </cell>
          <cell r="AQ174" t="str">
            <v>–</v>
          </cell>
          <cell r="AR174" t="str">
            <v>–</v>
          </cell>
          <cell r="AS174" t="str">
            <v>–</v>
          </cell>
          <cell r="AT174" t="str">
            <v>–</v>
          </cell>
          <cell r="AU174" t="str">
            <v>–</v>
          </cell>
          <cell r="AV174" t="str">
            <v>–</v>
          </cell>
          <cell r="AW174" t="str">
            <v>–</v>
          </cell>
          <cell r="AX174" t="str">
            <v>–</v>
          </cell>
          <cell r="AY174" t="str">
            <v>–</v>
          </cell>
          <cell r="AZ174" t="str">
            <v>–</v>
          </cell>
          <cell r="BA174" t="str">
            <v>–</v>
          </cell>
          <cell r="BB174" t="str">
            <v>–</v>
          </cell>
          <cell r="BC174" t="str">
            <v>–</v>
          </cell>
          <cell r="BD174" t="str">
            <v>–</v>
          </cell>
          <cell r="BE174" t="str">
            <v>–</v>
          </cell>
          <cell r="BF174" t="str">
            <v>–</v>
          </cell>
          <cell r="BG174" t="str">
            <v>–</v>
          </cell>
          <cell r="BH174" t="str">
            <v>–</v>
          </cell>
          <cell r="BI174" t="str">
            <v>–</v>
          </cell>
          <cell r="BJ174" t="str">
            <v>–</v>
          </cell>
          <cell r="BK174" t="str">
            <v>–</v>
          </cell>
          <cell r="BL174" t="str">
            <v>–</v>
          </cell>
          <cell r="BM174" t="str">
            <v>–</v>
          </cell>
          <cell r="BN174" t="str">
            <v>–</v>
          </cell>
          <cell r="BO174" t="str">
            <v>–</v>
          </cell>
          <cell r="BP174" t="str">
            <v>–</v>
          </cell>
          <cell r="BQ174" t="str">
            <v>–</v>
          </cell>
          <cell r="BR174" t="str">
            <v>–</v>
          </cell>
          <cell r="BS174" t="str">
            <v>–</v>
          </cell>
          <cell r="BT174">
            <v>7.4447999999999999</v>
          </cell>
          <cell r="BU174">
            <v>7.226</v>
          </cell>
          <cell r="BV174">
            <v>7.0355999999999996</v>
          </cell>
        </row>
        <row r="175">
          <cell r="F175" t="str">
            <v>Zuschüsse an die kantonalen Ausgleichskassen</v>
          </cell>
          <cell r="K175" t="str">
            <v>1.1, 4.1-2</v>
          </cell>
          <cell r="L175" t="str">
            <v>-</v>
          </cell>
          <cell r="AR175">
            <v>6.068892</v>
          </cell>
          <cell r="AW175">
            <v>5.8126610000000003</v>
          </cell>
          <cell r="BA175">
            <v>6.4413349999999996</v>
          </cell>
          <cell r="BB175">
            <v>6.1849319999999999</v>
          </cell>
          <cell r="BC175">
            <v>6.4263279999999998</v>
          </cell>
          <cell r="BD175">
            <v>6.2473000000000001</v>
          </cell>
          <cell r="BG175">
            <v>5.7445789999999999</v>
          </cell>
          <cell r="BH175">
            <v>5.9528049999999997</v>
          </cell>
          <cell r="BI175">
            <v>5.8098869999999998</v>
          </cell>
          <cell r="BJ175">
            <v>5.2675549999999998</v>
          </cell>
          <cell r="BK175">
            <v>5.6344139999999996</v>
          </cell>
          <cell r="BL175">
            <v>5.4607000000000001</v>
          </cell>
          <cell r="BM175">
            <v>5.1078809999999999</v>
          </cell>
          <cell r="BN175">
            <v>5.1164930000000002</v>
          </cell>
          <cell r="BO175">
            <v>4.53078</v>
          </cell>
          <cell r="BP175">
            <v>4.5980489999999996</v>
          </cell>
          <cell r="BQ175">
            <v>4.227233</v>
          </cell>
          <cell r="BR175">
            <v>4.4420419999999998</v>
          </cell>
          <cell r="BS175">
            <v>4.8739590000000002</v>
          </cell>
          <cell r="BT175">
            <v>4.4504320000000002</v>
          </cell>
          <cell r="BU175">
            <v>3.9130250000000002</v>
          </cell>
          <cell r="BV175">
            <v>4.2631810000000003</v>
          </cell>
        </row>
        <row r="176">
          <cell r="F176" t="str">
            <v>Parteientschädigungen</v>
          </cell>
          <cell r="AR176">
            <v>2.4000000000000001E-4</v>
          </cell>
          <cell r="AW176">
            <v>1.395E-3</v>
          </cell>
          <cell r="BA176">
            <v>5.7790000000000003E-3</v>
          </cell>
          <cell r="BB176">
            <v>6.9649999999999998E-3</v>
          </cell>
          <cell r="BC176">
            <v>8.7460000000000003E-3</v>
          </cell>
          <cell r="BD176" t="str">
            <v>–</v>
          </cell>
          <cell r="BE176" t="str">
            <v>–</v>
          </cell>
          <cell r="BF176" t="str">
            <v>–</v>
          </cell>
          <cell r="BG176" t="str">
            <v>–</v>
          </cell>
          <cell r="BH176" t="str">
            <v>–</v>
          </cell>
          <cell r="BI176" t="str">
            <v>–</v>
          </cell>
          <cell r="BJ176" t="str">
            <v>–</v>
          </cell>
          <cell r="BK176" t="str">
            <v>–</v>
          </cell>
          <cell r="BL176" t="str">
            <v>–</v>
          </cell>
          <cell r="BM176" t="str">
            <v>–</v>
          </cell>
          <cell r="BN176" t="str">
            <v>–</v>
          </cell>
          <cell r="BO176" t="str">
            <v>–</v>
          </cell>
          <cell r="BP176" t="str">
            <v>–</v>
          </cell>
          <cell r="BQ176" t="str">
            <v>–</v>
          </cell>
          <cell r="BR176" t="str">
            <v>–</v>
          </cell>
          <cell r="BS176" t="str">
            <v>–</v>
          </cell>
          <cell r="BT176" t="str">
            <v>–</v>
          </cell>
          <cell r="BU176" t="str">
            <v>–</v>
          </cell>
          <cell r="BV176" t="str">
            <v>–</v>
          </cell>
        </row>
        <row r="177">
          <cell r="F177" t="str">
            <v>Erlös aus Arbeiten für Dritte</v>
          </cell>
          <cell r="K177" t="str">
            <v>1.1, 4.1-2</v>
          </cell>
          <cell r="L177" t="str">
            <v>-</v>
          </cell>
          <cell r="AA177" t="str">
            <v>–</v>
          </cell>
          <cell r="AB177" t="str">
            <v>–</v>
          </cell>
          <cell r="AC177" t="str">
            <v>–</v>
          </cell>
          <cell r="AD177" t="str">
            <v>–</v>
          </cell>
          <cell r="AE177" t="str">
            <v>–</v>
          </cell>
          <cell r="AF177" t="str">
            <v>–</v>
          </cell>
          <cell r="AG177" t="str">
            <v>–</v>
          </cell>
          <cell r="AH177" t="str">
            <v>–</v>
          </cell>
          <cell r="AI177" t="str">
            <v>–</v>
          </cell>
          <cell r="AJ177" t="str">
            <v>–</v>
          </cell>
          <cell r="AK177" t="str">
            <v>–</v>
          </cell>
          <cell r="AL177" t="str">
            <v>–</v>
          </cell>
          <cell r="AM177" t="str">
            <v>–</v>
          </cell>
          <cell r="AN177" t="str">
            <v>–</v>
          </cell>
          <cell r="AO177" t="str">
            <v>–</v>
          </cell>
          <cell r="AP177" t="str">
            <v>–</v>
          </cell>
          <cell r="AQ177" t="str">
            <v>–</v>
          </cell>
          <cell r="AR177" t="str">
            <v>–</v>
          </cell>
          <cell r="AS177" t="str">
            <v>–</v>
          </cell>
          <cell r="AT177" t="str">
            <v>–</v>
          </cell>
          <cell r="AU177" t="str">
            <v>–</v>
          </cell>
          <cell r="AV177" t="str">
            <v>–</v>
          </cell>
          <cell r="AW177" t="str">
            <v>–</v>
          </cell>
          <cell r="AX177" t="str">
            <v>–</v>
          </cell>
          <cell r="AY177" t="str">
            <v>–</v>
          </cell>
          <cell r="AZ177" t="str">
            <v>–</v>
          </cell>
          <cell r="BA177" t="str">
            <v>–</v>
          </cell>
          <cell r="BB177">
            <v>-0.104267</v>
          </cell>
          <cell r="BC177">
            <v>-9.0575000000000003E-2</v>
          </cell>
          <cell r="BD177">
            <v>-9.4710000000000003E-2</v>
          </cell>
          <cell r="BG177">
            <v>0.14307</v>
          </cell>
          <cell r="BH177">
            <v>-0.23142599999999999</v>
          </cell>
          <cell r="BI177">
            <v>-0.398594</v>
          </cell>
          <cell r="BJ177">
            <v>-0.12811</v>
          </cell>
          <cell r="BK177">
            <v>-0.101324</v>
          </cell>
          <cell r="BL177">
            <v>-0.17432800000000001</v>
          </cell>
          <cell r="BM177">
            <v>-8.8414999999999994E-2</v>
          </cell>
          <cell r="BN177">
            <v>-0.145069</v>
          </cell>
          <cell r="BO177">
            <v>-0.20160800000000001</v>
          </cell>
          <cell r="BP177">
            <v>-0.157057</v>
          </cell>
          <cell r="BQ177">
            <v>-0.17435600000000001</v>
          </cell>
          <cell r="BR177">
            <v>-0.20088300000000001</v>
          </cell>
          <cell r="BS177">
            <v>-0.23553555000000001</v>
          </cell>
          <cell r="BT177">
            <v>-0.23397000000000001</v>
          </cell>
          <cell r="BU177">
            <v>-0.13976839999999999</v>
          </cell>
          <cell r="BV177">
            <v>-0.21475405</v>
          </cell>
        </row>
        <row r="178">
          <cell r="F178" t="str">
            <v>Verschiedene Einnahmen (Kostenrückerstattungen)</v>
          </cell>
          <cell r="AA178" t="str">
            <v>–</v>
          </cell>
          <cell r="AB178" t="str">
            <v>–</v>
          </cell>
          <cell r="AC178" t="str">
            <v>–</v>
          </cell>
          <cell r="AD178" t="str">
            <v>–</v>
          </cell>
          <cell r="AE178" t="str">
            <v>–</v>
          </cell>
          <cell r="AF178" t="str">
            <v>–</v>
          </cell>
          <cell r="AG178" t="str">
            <v>–</v>
          </cell>
          <cell r="AH178" t="str">
            <v>–</v>
          </cell>
          <cell r="AI178" t="str">
            <v>–</v>
          </cell>
          <cell r="AJ178" t="str">
            <v>–</v>
          </cell>
          <cell r="AK178" t="str">
            <v>–</v>
          </cell>
          <cell r="AL178" t="str">
            <v>–</v>
          </cell>
          <cell r="AM178" t="str">
            <v>–</v>
          </cell>
          <cell r="AN178" t="str">
            <v>–</v>
          </cell>
          <cell r="AO178" t="str">
            <v>–</v>
          </cell>
          <cell r="AP178" t="str">
            <v>–</v>
          </cell>
          <cell r="AQ178" t="str">
            <v>–</v>
          </cell>
          <cell r="AR178" t="str">
            <v>–</v>
          </cell>
          <cell r="AS178" t="str">
            <v>–</v>
          </cell>
          <cell r="AT178" t="str">
            <v>–</v>
          </cell>
          <cell r="AU178" t="str">
            <v>–</v>
          </cell>
          <cell r="AV178" t="str">
            <v>–</v>
          </cell>
          <cell r="AW178" t="str">
            <v>–</v>
          </cell>
          <cell r="AX178" t="str">
            <v>–</v>
          </cell>
          <cell r="AY178" t="str">
            <v>–</v>
          </cell>
          <cell r="AZ178" t="str">
            <v>–</v>
          </cell>
          <cell r="BA178" t="str">
            <v>–</v>
          </cell>
          <cell r="BB178" t="str">
            <v>–</v>
          </cell>
          <cell r="BC178" t="str">
            <v>–</v>
          </cell>
          <cell r="BD178" t="str">
            <v>–</v>
          </cell>
          <cell r="BE178" t="str">
            <v>–</v>
          </cell>
          <cell r="BF178" t="str">
            <v>–</v>
          </cell>
          <cell r="BG178" t="str">
            <v>–</v>
          </cell>
          <cell r="BH178" t="str">
            <v>–</v>
          </cell>
          <cell r="BI178" t="str">
            <v>–</v>
          </cell>
          <cell r="BJ178" t="str">
            <v>–</v>
          </cell>
          <cell r="BK178" t="str">
            <v>–</v>
          </cell>
          <cell r="BL178" t="str">
            <v>–</v>
          </cell>
          <cell r="BM178" t="str">
            <v>–</v>
          </cell>
          <cell r="BN178" t="str">
            <v>–</v>
          </cell>
          <cell r="BO178" t="str">
            <v>–</v>
          </cell>
          <cell r="BP178" t="str">
            <v>–</v>
          </cell>
          <cell r="BQ178" t="str">
            <v>–</v>
          </cell>
          <cell r="BR178" t="str">
            <v>–</v>
          </cell>
          <cell r="BS178" t="str">
            <v>–</v>
          </cell>
          <cell r="BT178" t="str">
            <v>–</v>
          </cell>
          <cell r="BU178" t="str">
            <v>–</v>
          </cell>
          <cell r="BV178" t="str">
            <v>–</v>
          </cell>
        </row>
        <row r="179">
          <cell r="F179" t="str">
            <v>Kosten AHV Ausgleichsfonds, Anteil AHV</v>
          </cell>
          <cell r="BN179" t="str">
            <v>…</v>
          </cell>
          <cell r="BO179" t="str">
            <v>…</v>
          </cell>
          <cell r="BP179" t="str">
            <v>…</v>
          </cell>
          <cell r="BQ179" t="str">
            <v>…</v>
          </cell>
          <cell r="BV179" t="str">
            <v>…</v>
          </cell>
        </row>
        <row r="180">
          <cell r="F180" t="str">
            <v>Staatliche Abgaben (MWSt für 2008ff.)</v>
          </cell>
          <cell r="BN180" t="str">
            <v>…</v>
          </cell>
          <cell r="BO180" t="str">
            <v>…</v>
          </cell>
          <cell r="BP180" t="str">
            <v>…</v>
          </cell>
          <cell r="BQ180" t="str">
            <v>…</v>
          </cell>
          <cell r="BV180" t="str">
            <v>…</v>
          </cell>
        </row>
        <row r="181">
          <cell r="F181" t="str">
            <v>Managementgebühren</v>
          </cell>
          <cell r="BN181" t="str">
            <v>…</v>
          </cell>
          <cell r="BO181" t="str">
            <v>…</v>
          </cell>
          <cell r="BP181" t="str">
            <v>…</v>
          </cell>
          <cell r="BQ181" t="str">
            <v>…</v>
          </cell>
          <cell r="BV181" t="str">
            <v>…</v>
          </cell>
        </row>
        <row r="182">
          <cell r="F182" t="str">
            <v>Übrige Kommissionen</v>
          </cell>
          <cell r="BN182" t="str">
            <v>…</v>
          </cell>
          <cell r="BO182" t="str">
            <v>…</v>
          </cell>
          <cell r="BP182" t="str">
            <v>…</v>
          </cell>
          <cell r="BQ182" t="str">
            <v>…</v>
          </cell>
          <cell r="BV182" t="str">
            <v>…</v>
          </cell>
        </row>
        <row r="183">
          <cell r="F183" t="str">
            <v>Honorare !!!</v>
          </cell>
          <cell r="BN183" t="str">
            <v>…</v>
          </cell>
          <cell r="BO183" t="str">
            <v>…</v>
          </cell>
          <cell r="BP183" t="str">
            <v>…</v>
          </cell>
          <cell r="BQ183" t="str">
            <v>…</v>
          </cell>
          <cell r="BV183" t="str">
            <v>…</v>
          </cell>
        </row>
        <row r="184">
          <cell r="F184" t="str">
            <v>Betriebsaufwand VR/GS !!!</v>
          </cell>
          <cell r="BN184" t="str">
            <v>…</v>
          </cell>
          <cell r="BO184" t="str">
            <v>…</v>
          </cell>
          <cell r="BP184" t="str">
            <v>…</v>
          </cell>
          <cell r="BQ184" t="str">
            <v>…</v>
          </cell>
          <cell r="BR184">
            <v>2345.5653895573814</v>
          </cell>
          <cell r="BV184" t="str">
            <v>…</v>
          </cell>
        </row>
        <row r="185">
          <cell r="F185" t="str">
            <v>Total F)</v>
          </cell>
          <cell r="BN185" t="str">
            <v>…</v>
          </cell>
          <cell r="BO185" t="str">
            <v>…</v>
          </cell>
          <cell r="BP185" t="str">
            <v>…</v>
          </cell>
          <cell r="BQ185" t="str">
            <v>…</v>
          </cell>
          <cell r="BV185" t="str">
            <v>…</v>
          </cell>
        </row>
        <row r="186">
          <cell r="F186" t="str">
            <v>Anteil EO, Belastung Betriebsrechnung EO</v>
          </cell>
          <cell r="BN186" t="str">
            <v>…</v>
          </cell>
          <cell r="BO186" t="str">
            <v>…</v>
          </cell>
          <cell r="BP186" t="str">
            <v>…</v>
          </cell>
          <cell r="BQ186" t="str">
            <v>…</v>
          </cell>
          <cell r="BV186" t="str">
            <v>…</v>
          </cell>
        </row>
        <row r="187">
          <cell r="F187" t="str">
            <v>Verwaltungskosten Total</v>
          </cell>
          <cell r="BN187" t="str">
            <v>…</v>
          </cell>
          <cell r="BO187" t="str">
            <v>…</v>
          </cell>
          <cell r="BP187" t="str">
            <v>…</v>
          </cell>
          <cell r="BQ187" t="str">
            <v>…</v>
          </cell>
          <cell r="BR187" t="str">
            <v>…</v>
          </cell>
          <cell r="BS187" t="str">
            <v>…</v>
          </cell>
          <cell r="BT187" t="str">
            <v>…</v>
          </cell>
          <cell r="BU187" t="str">
            <v>…</v>
          </cell>
          <cell r="BV187" t="str">
            <v>…</v>
          </cell>
        </row>
        <row r="189">
          <cell r="F189" t="str">
            <v>Total Ausgaben AHV</v>
          </cell>
          <cell r="AA189">
            <v>126.82102411</v>
          </cell>
          <cell r="AB189">
            <v>147.20925510000001</v>
          </cell>
          <cell r="AC189">
            <v>170.28961745000004</v>
          </cell>
          <cell r="AD189">
            <v>220.61931353</v>
          </cell>
          <cell r="AE189">
            <v>249.90658652999994</v>
          </cell>
          <cell r="AF189">
            <v>267.59064068999999</v>
          </cell>
          <cell r="AG189">
            <v>356.43577210000001</v>
          </cell>
          <cell r="AH189">
            <v>383.21540974999999</v>
          </cell>
          <cell r="AI189">
            <v>492.77801548000002</v>
          </cell>
          <cell r="AJ189">
            <v>627.27742814999999</v>
          </cell>
          <cell r="AK189">
            <v>665.14624215000003</v>
          </cell>
          <cell r="AL189">
            <v>700.38101195000002</v>
          </cell>
          <cell r="AM189">
            <v>733.38916840000002</v>
          </cell>
          <cell r="AN189">
            <v>861.16331455</v>
          </cell>
          <cell r="AO189">
            <v>998.29362645000003</v>
          </cell>
          <cell r="AP189">
            <v>1043.40046095</v>
          </cell>
          <cell r="AQ189">
            <v>1611.4680210000001</v>
          </cell>
          <cell r="AR189">
            <v>1683.529857</v>
          </cell>
          <cell r="AS189">
            <v>1742.0283492999999</v>
          </cell>
          <cell r="AT189">
            <v>1991.859267</v>
          </cell>
          <cell r="AU189">
            <v>2067.0975071499997</v>
          </cell>
          <cell r="AV189">
            <v>2896.6464826000001</v>
          </cell>
          <cell r="AW189">
            <v>2999.8712425000003</v>
          </cell>
          <cell r="AX189">
            <v>3403.6418975000001</v>
          </cell>
          <cell r="AY189">
            <v>3805.8337638500002</v>
          </cell>
          <cell r="AZ189">
            <v>6480.3310019999999</v>
          </cell>
          <cell r="BA189">
            <v>7262.6866689999997</v>
          </cell>
          <cell r="BB189">
            <v>8612.1290329999993</v>
          </cell>
          <cell r="BC189">
            <v>8978.6512177999994</v>
          </cell>
          <cell r="BD189">
            <v>9673.3743985000001</v>
          </cell>
          <cell r="BE189">
            <v>9907.5180199999995</v>
          </cell>
          <cell r="BF189">
            <v>10087.871502</v>
          </cell>
          <cell r="BG189">
            <v>10725.552439999999</v>
          </cell>
          <cell r="BH189">
            <v>10894.935945599998</v>
          </cell>
          <cell r="BI189">
            <v>12384.966945</v>
          </cell>
          <cell r="BJ189">
            <v>12578.901616000001</v>
          </cell>
          <cell r="BK189">
            <v>14176.941472999999</v>
          </cell>
          <cell r="BL189">
            <v>14463.942359000001</v>
          </cell>
          <cell r="BM189">
            <v>15374.065585999997</v>
          </cell>
          <cell r="BN189">
            <v>15709.821206000002</v>
          </cell>
          <cell r="BO189">
            <v>16631.075696999997</v>
          </cell>
          <cell r="BP189">
            <v>16960.989599999997</v>
          </cell>
          <cell r="BQ189">
            <v>18327.665002909995</v>
          </cell>
          <cell r="BR189">
            <v>19688.175720880005</v>
          </cell>
          <cell r="BS189">
            <v>21206.050069159992</v>
          </cell>
          <cell r="BT189">
            <v>23046.586512999998</v>
          </cell>
          <cell r="BU189">
            <v>23362.609753090001</v>
          </cell>
          <cell r="BV189">
            <v>24502.824111419995</v>
          </cell>
        </row>
        <row r="190">
          <cell r="E190" t="str">
            <v>Rechnungssaldo</v>
          </cell>
          <cell r="AA190">
            <v>453.83906940000003</v>
          </cell>
          <cell r="AB190">
            <v>464.88922445000009</v>
          </cell>
          <cell r="AC190">
            <v>467.12280640999995</v>
          </cell>
          <cell r="AD190">
            <v>478.51157924999995</v>
          </cell>
          <cell r="AE190">
            <v>494.20836011000006</v>
          </cell>
          <cell r="AF190">
            <v>525.58482612</v>
          </cell>
          <cell r="AG190">
            <v>442.20292354000003</v>
          </cell>
          <cell r="AH190">
            <v>469.88320104999997</v>
          </cell>
          <cell r="AI190">
            <v>421.0275816699999</v>
          </cell>
          <cell r="AJ190">
            <v>337.35359258999995</v>
          </cell>
          <cell r="AK190">
            <v>310.07371439999997</v>
          </cell>
          <cell r="AL190">
            <v>354.88965038999993</v>
          </cell>
          <cell r="AM190">
            <v>385.71880199999987</v>
          </cell>
          <cell r="AN190">
            <v>382.43601276000004</v>
          </cell>
          <cell r="AO190">
            <v>354.39708480000002</v>
          </cell>
          <cell r="AP190">
            <v>445.7199081199999</v>
          </cell>
          <cell r="AQ190">
            <v>181.20775899999967</v>
          </cell>
          <cell r="AR190">
            <v>243.80560500000001</v>
          </cell>
          <cell r="AS190">
            <v>289.02536469999995</v>
          </cell>
          <cell r="AT190">
            <v>182.16988500000002</v>
          </cell>
          <cell r="AU190">
            <v>210.77113285000041</v>
          </cell>
          <cell r="AV190">
            <v>216.00296639999988</v>
          </cell>
          <cell r="AW190">
            <v>434.11284750000004</v>
          </cell>
          <cell r="AX190">
            <v>544.99565050000001</v>
          </cell>
          <cell r="AY190">
            <v>618.46194014999992</v>
          </cell>
          <cell r="AZ190">
            <v>658.31111499999952</v>
          </cell>
          <cell r="BA190">
            <v>801.99357200000031</v>
          </cell>
          <cell r="BB190">
            <v>-168.7761389999996</v>
          </cell>
          <cell r="BC190">
            <v>-197.81822880000072</v>
          </cell>
          <cell r="BD190">
            <v>-628.97295250000025</v>
          </cell>
          <cell r="BE190">
            <v>-420.29701599999862</v>
          </cell>
          <cell r="BF190">
            <v>-177.70590699999957</v>
          </cell>
          <cell r="BG190">
            <v>169.9011900000005</v>
          </cell>
          <cell r="BH190">
            <v>745.52160040000126</v>
          </cell>
          <cell r="BI190">
            <v>562.69809300000088</v>
          </cell>
          <cell r="BJ190">
            <v>890.30919499999982</v>
          </cell>
          <cell r="BK190">
            <v>81.674457000000984</v>
          </cell>
          <cell r="BL190">
            <v>282.03820300000189</v>
          </cell>
          <cell r="BM190">
            <v>426.94719700000132</v>
          </cell>
          <cell r="BN190">
            <v>797.60701205738769</v>
          </cell>
          <cell r="BO190">
            <v>932.01235081635969</v>
          </cell>
          <cell r="BP190">
            <v>1696.3497359673456</v>
          </cell>
          <cell r="BQ190">
            <v>2022.9027533620028</v>
          </cell>
          <cell r="BR190">
            <v>2340.2173180194623</v>
          </cell>
          <cell r="BS190">
            <v>1976.7988263162297</v>
          </cell>
          <cell r="BT190">
            <v>841.00114673005373</v>
          </cell>
          <cell r="BU190">
            <v>602.04053096539792</v>
          </cell>
          <cell r="BV190">
            <v>39.527891544326849</v>
          </cell>
        </row>
        <row r="191">
          <cell r="E191" t="str">
            <v>Bildung (+) und Auflösung (-) für Rückstellungen für Beitragsverluste</v>
          </cell>
          <cell r="AA191" t="str">
            <v>–</v>
          </cell>
          <cell r="AB191" t="str">
            <v>–</v>
          </cell>
          <cell r="AC191" t="str">
            <v>–</v>
          </cell>
          <cell r="AD191" t="str">
            <v>–</v>
          </cell>
          <cell r="AE191" t="str">
            <v>–</v>
          </cell>
          <cell r="AF191" t="str">
            <v>–</v>
          </cell>
          <cell r="AG191" t="str">
            <v>–</v>
          </cell>
          <cell r="AH191" t="str">
            <v>–</v>
          </cell>
          <cell r="AI191" t="str">
            <v>–</v>
          </cell>
          <cell r="AJ191" t="str">
            <v>–</v>
          </cell>
          <cell r="AK191" t="str">
            <v>–</v>
          </cell>
          <cell r="AL191" t="str">
            <v>–</v>
          </cell>
          <cell r="AM191" t="str">
            <v>–</v>
          </cell>
          <cell r="AN191" t="str">
            <v>–</v>
          </cell>
          <cell r="AO191" t="str">
            <v>–</v>
          </cell>
          <cell r="AP191" t="str">
            <v>–</v>
          </cell>
          <cell r="AQ191" t="str">
            <v>–</v>
          </cell>
          <cell r="AR191" t="str">
            <v>–</v>
          </cell>
          <cell r="AS191" t="str">
            <v>–</v>
          </cell>
          <cell r="AT191" t="str">
            <v>–</v>
          </cell>
          <cell r="AU191" t="str">
            <v>–</v>
          </cell>
          <cell r="AV191" t="str">
            <v>–</v>
          </cell>
          <cell r="AW191" t="str">
            <v>–</v>
          </cell>
          <cell r="AX191" t="str">
            <v>–</v>
          </cell>
          <cell r="AY191" t="str">
            <v>–</v>
          </cell>
          <cell r="AZ191" t="str">
            <v>–</v>
          </cell>
          <cell r="BA191" t="str">
            <v>–</v>
          </cell>
          <cell r="BB191" t="str">
            <v>–</v>
          </cell>
          <cell r="BC191" t="str">
            <v>–</v>
          </cell>
          <cell r="BD191" t="str">
            <v>–</v>
          </cell>
          <cell r="BE191" t="str">
            <v>–</v>
          </cell>
          <cell r="BF191" t="str">
            <v>–</v>
          </cell>
          <cell r="BG191" t="str">
            <v>–</v>
          </cell>
          <cell r="BH191" t="str">
            <v>–</v>
          </cell>
          <cell r="BI191" t="str">
            <v>–</v>
          </cell>
          <cell r="BJ191" t="str">
            <v>–</v>
          </cell>
          <cell r="BK191" t="str">
            <v>–</v>
          </cell>
          <cell r="BL191" t="str">
            <v>–</v>
          </cell>
          <cell r="BM191" t="str">
            <v>–</v>
          </cell>
          <cell r="BN191" t="str">
            <v>–</v>
          </cell>
          <cell r="BO191" t="str">
            <v>–</v>
          </cell>
          <cell r="BP191" t="str">
            <v>–</v>
          </cell>
          <cell r="BQ191" t="str">
            <v>–</v>
          </cell>
          <cell r="BR191" t="str">
            <v>–</v>
          </cell>
          <cell r="BS191" t="str">
            <v>–</v>
          </cell>
          <cell r="BT191" t="str">
            <v>–</v>
          </cell>
          <cell r="BU191" t="str">
            <v>–</v>
          </cell>
          <cell r="BV191" t="str">
            <v>–</v>
          </cell>
        </row>
        <row r="192">
          <cell r="E192" t="str">
            <v>Betriebsergebnis</v>
          </cell>
          <cell r="AA192">
            <v>453.83906940000003</v>
          </cell>
          <cell r="AB192">
            <v>464.88922445000009</v>
          </cell>
          <cell r="AC192">
            <v>467.12280640999995</v>
          </cell>
          <cell r="AD192">
            <v>478.51157924999995</v>
          </cell>
          <cell r="AE192">
            <v>494.20836011000006</v>
          </cell>
          <cell r="AF192">
            <v>525.58482612</v>
          </cell>
          <cell r="AG192">
            <v>442.20292354000003</v>
          </cell>
          <cell r="AH192">
            <v>469.88320104999997</v>
          </cell>
          <cell r="AI192">
            <v>421.0275816699999</v>
          </cell>
          <cell r="AJ192">
            <v>337.35359258999995</v>
          </cell>
          <cell r="AK192">
            <v>310.07371439999997</v>
          </cell>
          <cell r="AL192">
            <v>354.88965038999993</v>
          </cell>
          <cell r="AM192">
            <v>385.71880199999987</v>
          </cell>
          <cell r="AN192">
            <v>382.43601276000004</v>
          </cell>
          <cell r="AO192">
            <v>354.39708480000002</v>
          </cell>
          <cell r="AP192">
            <v>445.7199081199999</v>
          </cell>
          <cell r="AQ192">
            <v>181.20775899999967</v>
          </cell>
          <cell r="AR192">
            <v>243.80560500000001</v>
          </cell>
          <cell r="AS192">
            <v>289.02536469999995</v>
          </cell>
          <cell r="AT192">
            <v>182.16988500000002</v>
          </cell>
          <cell r="AU192">
            <v>210.77113285000041</v>
          </cell>
          <cell r="AV192">
            <v>216.00296639999988</v>
          </cell>
          <cell r="AW192">
            <v>434.11284750000004</v>
          </cell>
          <cell r="AX192">
            <v>544.99565050000001</v>
          </cell>
          <cell r="AY192">
            <v>618.46194014999992</v>
          </cell>
          <cell r="AZ192">
            <v>658.31111499999952</v>
          </cell>
          <cell r="BA192">
            <v>801.99357200000031</v>
          </cell>
          <cell r="BB192">
            <v>-168.7761389999996</v>
          </cell>
          <cell r="BC192">
            <v>-197.81822880000072</v>
          </cell>
          <cell r="BD192">
            <v>-628.97295250000025</v>
          </cell>
          <cell r="BE192">
            <v>-420.29701599999862</v>
          </cell>
          <cell r="BF192">
            <v>-177.70590699999957</v>
          </cell>
          <cell r="BG192">
            <v>169.9011900000005</v>
          </cell>
          <cell r="BH192">
            <v>745.52160040000126</v>
          </cell>
          <cell r="BI192">
            <v>562.69809300000088</v>
          </cell>
          <cell r="BJ192">
            <v>890.30919499999982</v>
          </cell>
          <cell r="BK192">
            <v>81.674457000000984</v>
          </cell>
          <cell r="BL192">
            <v>282.03820300000189</v>
          </cell>
          <cell r="BM192">
            <v>426.94719700000132</v>
          </cell>
          <cell r="BN192">
            <v>797.60701205738769</v>
          </cell>
          <cell r="BO192">
            <v>932.01235081635969</v>
          </cell>
          <cell r="BP192">
            <v>1696.3497359673456</v>
          </cell>
          <cell r="BQ192">
            <v>2022.9027533620028</v>
          </cell>
          <cell r="BR192">
            <v>2340.2173180194623</v>
          </cell>
          <cell r="BS192">
            <v>1976.7988263162297</v>
          </cell>
          <cell r="BT192">
            <v>841.00114673005373</v>
          </cell>
          <cell r="BU192">
            <v>602.04053096539792</v>
          </cell>
          <cell r="BV192">
            <v>39.527891544326849</v>
          </cell>
        </row>
        <row r="193">
          <cell r="E193" t="str">
            <v>Veränderung des Kapitals</v>
          </cell>
          <cell r="AA193">
            <v>453.83906940000003</v>
          </cell>
          <cell r="AB193">
            <v>464.88922445000009</v>
          </cell>
          <cell r="AC193">
            <v>467.12280640999995</v>
          </cell>
          <cell r="AD193">
            <v>478.51157924999995</v>
          </cell>
          <cell r="AE193">
            <v>494.20836011000006</v>
          </cell>
          <cell r="AF193">
            <v>525.58482612</v>
          </cell>
          <cell r="AG193">
            <v>442.20292354000003</v>
          </cell>
          <cell r="AH193">
            <v>469.88320104999997</v>
          </cell>
          <cell r="AI193">
            <v>421.0275816699999</v>
          </cell>
          <cell r="AJ193">
            <v>337.35359258999995</v>
          </cell>
          <cell r="AK193">
            <v>310.07371439999997</v>
          </cell>
          <cell r="AL193">
            <v>354.88965038999993</v>
          </cell>
          <cell r="AM193">
            <v>385.71880199999987</v>
          </cell>
          <cell r="AN193">
            <v>382.43601276000004</v>
          </cell>
          <cell r="AO193">
            <v>354.39708480000002</v>
          </cell>
          <cell r="AP193">
            <v>445.7199081199999</v>
          </cell>
          <cell r="AQ193">
            <v>181.20775899999967</v>
          </cell>
          <cell r="AR193">
            <v>243.80560500000001</v>
          </cell>
          <cell r="AS193">
            <v>289.02536469999995</v>
          </cell>
          <cell r="AT193">
            <v>182.16988500000002</v>
          </cell>
          <cell r="AU193">
            <v>210.77113285000041</v>
          </cell>
          <cell r="AV193">
            <v>216.00296639999988</v>
          </cell>
          <cell r="AW193">
            <v>434.11284750000004</v>
          </cell>
          <cell r="AX193">
            <v>544.99565050000001</v>
          </cell>
          <cell r="AY193">
            <v>618.46194014999992</v>
          </cell>
          <cell r="AZ193">
            <v>658.31111499999952</v>
          </cell>
          <cell r="BA193">
            <v>801.99357200000031</v>
          </cell>
          <cell r="BB193">
            <v>-168.7761389999996</v>
          </cell>
          <cell r="BC193">
            <v>-197.81822880000072</v>
          </cell>
          <cell r="BD193">
            <v>-628.97295250000025</v>
          </cell>
          <cell r="BE193">
            <v>-420.29701599999862</v>
          </cell>
          <cell r="BF193">
            <v>-177.70590699999957</v>
          </cell>
          <cell r="BG193">
            <v>169.9276269999973</v>
          </cell>
          <cell r="BH193">
            <v>745.5987610000011</v>
          </cell>
          <cell r="BI193">
            <v>562.63334700000087</v>
          </cell>
          <cell r="BJ193">
            <v>890.309194999998</v>
          </cell>
          <cell r="BK193">
            <v>81.673757000004116</v>
          </cell>
          <cell r="BL193">
            <v>282.03733099999772</v>
          </cell>
          <cell r="BM193">
            <v>426.94719800000348</v>
          </cell>
          <cell r="BN193">
            <v>803.2719869999969</v>
          </cell>
          <cell r="BO193">
            <v>931.41642000000525</v>
          </cell>
          <cell r="BP193">
            <v>1714.6059920000066</v>
          </cell>
          <cell r="BQ193">
            <v>2027.2342520900036</v>
          </cell>
          <cell r="BR193">
            <v>2345.3527771199947</v>
          </cell>
          <cell r="BS193">
            <v>1953.6521418400084</v>
          </cell>
          <cell r="BT193">
            <v>809.78744299999994</v>
          </cell>
          <cell r="BU193">
            <v>560.7968936599998</v>
          </cell>
          <cell r="BV193">
            <v>8.8284188800039267</v>
          </cell>
        </row>
        <row r="194">
          <cell r="E194" t="str">
            <v>Rechnungssaldo = Betriebsergebnis</v>
          </cell>
          <cell r="AA194">
            <v>453.83906940000003</v>
          </cell>
          <cell r="AB194">
            <v>464.88922445000009</v>
          </cell>
          <cell r="AC194">
            <v>467.12280640999995</v>
          </cell>
          <cell r="AD194">
            <v>478.51157924999995</v>
          </cell>
          <cell r="AE194">
            <v>494.20836011000006</v>
          </cell>
          <cell r="AF194">
            <v>525.58482612</v>
          </cell>
          <cell r="AG194">
            <v>442.20292354000003</v>
          </cell>
          <cell r="AH194">
            <v>469.88320104999997</v>
          </cell>
          <cell r="AI194">
            <v>421.0275816699999</v>
          </cell>
          <cell r="AJ194">
            <v>337.35359258999995</v>
          </cell>
          <cell r="AK194">
            <v>310.07371439999997</v>
          </cell>
          <cell r="AL194">
            <v>354.88965038999993</v>
          </cell>
          <cell r="AM194">
            <v>385.71880199999987</v>
          </cell>
          <cell r="AN194">
            <v>382.43601276000004</v>
          </cell>
          <cell r="AO194">
            <v>354.39708480000002</v>
          </cell>
          <cell r="AP194">
            <v>445.7199081199999</v>
          </cell>
          <cell r="AQ194">
            <v>181.20775899999967</v>
          </cell>
          <cell r="AR194">
            <v>243.80560500000001</v>
          </cell>
          <cell r="AS194">
            <v>289.02536469999995</v>
          </cell>
          <cell r="AT194">
            <v>182.16988500000002</v>
          </cell>
          <cell r="AU194">
            <v>210.77113285000041</v>
          </cell>
          <cell r="AV194">
            <v>216.00296639999988</v>
          </cell>
          <cell r="AW194">
            <v>434.11284750000004</v>
          </cell>
          <cell r="AX194">
            <v>544.99565050000001</v>
          </cell>
          <cell r="AY194">
            <v>618.46194014999992</v>
          </cell>
          <cell r="AZ194">
            <v>658.31111499999952</v>
          </cell>
          <cell r="BA194">
            <v>801.99357200000031</v>
          </cell>
          <cell r="BB194">
            <v>-168.7761389999996</v>
          </cell>
          <cell r="BC194">
            <v>-197.81822880000072</v>
          </cell>
          <cell r="BD194">
            <v>-628.97295250000025</v>
          </cell>
          <cell r="BE194">
            <v>-420.29701599999862</v>
          </cell>
          <cell r="BF194">
            <v>-177.70590699999957</v>
          </cell>
          <cell r="BG194">
            <v>169.9011900000005</v>
          </cell>
          <cell r="BH194">
            <v>745.52160040000126</v>
          </cell>
          <cell r="BI194">
            <v>562.69809300000088</v>
          </cell>
          <cell r="BJ194">
            <v>890.30919499999982</v>
          </cell>
          <cell r="BK194">
            <v>81.674457000000984</v>
          </cell>
          <cell r="BL194">
            <v>282.03820300000189</v>
          </cell>
          <cell r="BM194">
            <v>426.94719700000132</v>
          </cell>
          <cell r="BN194">
            <v>797.60701205738769</v>
          </cell>
          <cell r="BO194">
            <v>932.01235081635969</v>
          </cell>
          <cell r="BP194">
            <v>1696.3497359673456</v>
          </cell>
          <cell r="BQ194">
            <v>2022.9027533620028</v>
          </cell>
          <cell r="BR194">
            <v>2340.2173180194623</v>
          </cell>
          <cell r="BS194">
            <v>1976.7988263162297</v>
          </cell>
          <cell r="BT194">
            <v>841.00114673005373</v>
          </cell>
          <cell r="BU194">
            <v>602.04053096539792</v>
          </cell>
          <cell r="BV194">
            <v>39.527891544326849</v>
          </cell>
        </row>
        <row r="195">
          <cell r="E195" t="str">
            <v>Realisierte Kapitalgewinne/verluste, ab 2010 inkl. n.realis.</v>
          </cell>
          <cell r="AA195" t="str">
            <v>…</v>
          </cell>
          <cell r="AB195" t="str">
            <v>…</v>
          </cell>
          <cell r="AC195" t="str">
            <v>…</v>
          </cell>
          <cell r="AD195" t="str">
            <v>…</v>
          </cell>
          <cell r="AE195" t="str">
            <v>…</v>
          </cell>
          <cell r="AF195" t="str">
            <v>…</v>
          </cell>
          <cell r="AG195" t="str">
            <v>…</v>
          </cell>
          <cell r="AH195" t="str">
            <v>…</v>
          </cell>
          <cell r="AI195" t="str">
            <v>…</v>
          </cell>
          <cell r="AJ195" t="str">
            <v>…</v>
          </cell>
          <cell r="AK195" t="str">
            <v>…</v>
          </cell>
          <cell r="AL195" t="str">
            <v>…</v>
          </cell>
          <cell r="AM195" t="str">
            <v>…</v>
          </cell>
          <cell r="AN195" t="str">
            <v>…</v>
          </cell>
          <cell r="AO195" t="str">
            <v>…</v>
          </cell>
          <cell r="AP195" t="str">
            <v>…</v>
          </cell>
          <cell r="AQ195" t="str">
            <v>…</v>
          </cell>
          <cell r="AR195" t="str">
            <v>…</v>
          </cell>
          <cell r="AS195" t="str">
            <v>…</v>
          </cell>
          <cell r="AT195" t="str">
            <v>…</v>
          </cell>
          <cell r="AU195" t="str">
            <v>…</v>
          </cell>
          <cell r="AV195" t="str">
            <v>…</v>
          </cell>
          <cell r="AW195" t="str">
            <v>…</v>
          </cell>
          <cell r="AX195" t="str">
            <v>…</v>
          </cell>
          <cell r="AY195" t="str">
            <v>…</v>
          </cell>
          <cell r="AZ195" t="str">
            <v>…</v>
          </cell>
          <cell r="BA195" t="str">
            <v>…</v>
          </cell>
          <cell r="BB195" t="str">
            <v>…</v>
          </cell>
          <cell r="BC195" t="str">
            <v>…</v>
          </cell>
          <cell r="BD195" t="str">
            <v>…</v>
          </cell>
          <cell r="BE195" t="str">
            <v>…</v>
          </cell>
          <cell r="BF195" t="str">
            <v>…</v>
          </cell>
          <cell r="BG195" t="str">
            <v>…</v>
          </cell>
          <cell r="BH195" t="str">
            <v>…</v>
          </cell>
          <cell r="BI195" t="str">
            <v>…</v>
          </cell>
          <cell r="BJ195" t="str">
            <v>…</v>
          </cell>
          <cell r="BK195" t="str">
            <v>…</v>
          </cell>
          <cell r="BL195" t="str">
            <v>…</v>
          </cell>
          <cell r="BM195" t="str">
            <v>…</v>
          </cell>
          <cell r="BN195">
            <v>5.6649749426092271</v>
          </cell>
          <cell r="BO195">
            <v>-0.59593081635449219</v>
          </cell>
          <cell r="BP195">
            <v>18.256256032661089</v>
          </cell>
          <cell r="BQ195">
            <v>4.3314987280008017</v>
          </cell>
          <cell r="BR195">
            <v>5.1354591005322296</v>
          </cell>
          <cell r="BS195">
            <v>-23.146684476221264</v>
          </cell>
          <cell r="BT195">
            <v>-31.213703730053794</v>
          </cell>
          <cell r="BU195">
            <v>-41.243637305398117</v>
          </cell>
          <cell r="BV195">
            <v>-30.699472664322922</v>
          </cell>
        </row>
        <row r="196">
          <cell r="E196" t="str">
            <v>Nicht realisierte Kapitalgewinne/verluste</v>
          </cell>
          <cell r="AA196" t="str">
            <v>…</v>
          </cell>
          <cell r="AB196" t="str">
            <v>…</v>
          </cell>
          <cell r="AC196" t="str">
            <v>…</v>
          </cell>
          <cell r="AD196" t="str">
            <v>…</v>
          </cell>
          <cell r="AE196" t="str">
            <v>…</v>
          </cell>
          <cell r="AF196" t="str">
            <v>…</v>
          </cell>
          <cell r="AG196" t="str">
            <v>…</v>
          </cell>
          <cell r="AH196" t="str">
            <v>…</v>
          </cell>
          <cell r="AI196" t="str">
            <v>…</v>
          </cell>
          <cell r="AJ196" t="str">
            <v>…</v>
          </cell>
          <cell r="AK196" t="str">
            <v>…</v>
          </cell>
          <cell r="AL196" t="str">
            <v>…</v>
          </cell>
          <cell r="AM196" t="str">
            <v>…</v>
          </cell>
          <cell r="AN196" t="str">
            <v>…</v>
          </cell>
          <cell r="AO196" t="str">
            <v>…</v>
          </cell>
          <cell r="AP196" t="str">
            <v>…</v>
          </cell>
          <cell r="AQ196" t="str">
            <v>…</v>
          </cell>
          <cell r="AR196" t="str">
            <v>…</v>
          </cell>
          <cell r="AS196" t="str">
            <v>…</v>
          </cell>
          <cell r="AT196" t="str">
            <v>…</v>
          </cell>
          <cell r="AU196" t="str">
            <v>…</v>
          </cell>
          <cell r="AV196" t="str">
            <v>…</v>
          </cell>
          <cell r="AW196" t="str">
            <v>…</v>
          </cell>
          <cell r="AX196" t="str">
            <v>…</v>
          </cell>
          <cell r="AY196" t="str">
            <v>…</v>
          </cell>
          <cell r="AZ196" t="str">
            <v>…</v>
          </cell>
          <cell r="BA196" t="str">
            <v>…</v>
          </cell>
          <cell r="BB196" t="str">
            <v>…</v>
          </cell>
          <cell r="BC196" t="str">
            <v>…</v>
          </cell>
          <cell r="BD196" t="str">
            <v>…</v>
          </cell>
          <cell r="BE196" t="str">
            <v>…</v>
          </cell>
          <cell r="BF196" t="str">
            <v>…</v>
          </cell>
          <cell r="BG196" t="str">
            <v>…</v>
          </cell>
          <cell r="BH196" t="str">
            <v>…</v>
          </cell>
          <cell r="BI196" t="str">
            <v>…</v>
          </cell>
          <cell r="BJ196" t="str">
            <v>…</v>
          </cell>
          <cell r="BK196" t="str">
            <v>…</v>
          </cell>
          <cell r="BL196" t="str">
            <v>…</v>
          </cell>
          <cell r="BM196" t="str">
            <v>…</v>
          </cell>
          <cell r="BN196" t="str">
            <v>–</v>
          </cell>
          <cell r="BO196" t="str">
            <v>–</v>
          </cell>
          <cell r="BP196" t="str">
            <v>–</v>
          </cell>
          <cell r="BQ196" t="str">
            <v>–</v>
          </cell>
          <cell r="BR196" t="str">
            <v>–</v>
          </cell>
          <cell r="BS196" t="str">
            <v>–</v>
          </cell>
          <cell r="BT196" t="str">
            <v>–</v>
          </cell>
          <cell r="BU196" t="str">
            <v>–</v>
          </cell>
          <cell r="BV196" t="str">
            <v>–</v>
          </cell>
        </row>
        <row r="197">
          <cell r="E197" t="str">
            <v>Andere Veränderungen des Kapitals</v>
          </cell>
          <cell r="AA197" t="str">
            <v>–</v>
          </cell>
          <cell r="AB197" t="str">
            <v>–</v>
          </cell>
          <cell r="AC197" t="str">
            <v>–</v>
          </cell>
          <cell r="AD197" t="str">
            <v>–</v>
          </cell>
          <cell r="AE197" t="str">
            <v>–</v>
          </cell>
          <cell r="AF197" t="str">
            <v>–</v>
          </cell>
          <cell r="AG197" t="str">
            <v>–</v>
          </cell>
          <cell r="AH197" t="str">
            <v>–</v>
          </cell>
          <cell r="AI197" t="str">
            <v>–</v>
          </cell>
          <cell r="AJ197" t="str">
            <v>–</v>
          </cell>
          <cell r="AK197" t="str">
            <v>–</v>
          </cell>
          <cell r="AL197" t="str">
            <v>–</v>
          </cell>
          <cell r="AM197" t="str">
            <v>–</v>
          </cell>
          <cell r="AN197" t="str">
            <v>–</v>
          </cell>
          <cell r="AO197" t="str">
            <v>–</v>
          </cell>
          <cell r="AP197" t="str">
            <v>–</v>
          </cell>
          <cell r="AQ197" t="str">
            <v>–</v>
          </cell>
          <cell r="AR197" t="str">
            <v>–</v>
          </cell>
          <cell r="AS197" t="str">
            <v>–</v>
          </cell>
          <cell r="AT197" t="str">
            <v>–</v>
          </cell>
          <cell r="AU197" t="str">
            <v>–</v>
          </cell>
          <cell r="AV197" t="str">
            <v>–</v>
          </cell>
          <cell r="AW197" t="str">
            <v>–</v>
          </cell>
          <cell r="AX197" t="str">
            <v>–</v>
          </cell>
          <cell r="AY197" t="str">
            <v>–</v>
          </cell>
          <cell r="AZ197" t="str">
            <v>–</v>
          </cell>
          <cell r="BA197" t="str">
            <v>–</v>
          </cell>
          <cell r="BB197" t="str">
            <v>–</v>
          </cell>
          <cell r="BC197" t="str">
            <v>–</v>
          </cell>
          <cell r="BD197" t="str">
            <v>–</v>
          </cell>
          <cell r="BE197" t="str">
            <v>–</v>
          </cell>
          <cell r="BF197" t="str">
            <v>–</v>
          </cell>
          <cell r="BG197" t="str">
            <v>–</v>
          </cell>
          <cell r="BH197" t="str">
            <v>–</v>
          </cell>
          <cell r="BI197" t="str">
            <v>–</v>
          </cell>
          <cell r="BJ197" t="str">
            <v>–</v>
          </cell>
          <cell r="BK197" t="str">
            <v>–</v>
          </cell>
          <cell r="BL197" t="str">
            <v>–</v>
          </cell>
          <cell r="BM197" t="str">
            <v>–</v>
          </cell>
          <cell r="BN197" t="str">
            <v>–</v>
          </cell>
          <cell r="BO197" t="str">
            <v>–</v>
          </cell>
          <cell r="BP197" t="str">
            <v>–</v>
          </cell>
          <cell r="BQ197" t="str">
            <v>–</v>
          </cell>
          <cell r="BR197" t="str">
            <v>–</v>
          </cell>
          <cell r="BS197" t="str">
            <v>–</v>
          </cell>
          <cell r="BT197" t="str">
            <v>–</v>
          </cell>
          <cell r="BU197" t="str">
            <v>–</v>
          </cell>
          <cell r="BV197" t="str">
            <v>–</v>
          </cell>
        </row>
        <row r="198">
          <cell r="E198" t="str">
            <v>Kapitalkonto AHV</v>
          </cell>
          <cell r="AA198">
            <v>454.9440916499999</v>
          </cell>
          <cell r="AB198">
            <v>923.79623447999984</v>
          </cell>
          <cell r="AC198">
            <v>1400.0629807400001</v>
          </cell>
          <cell r="AD198">
            <v>1878.5429001799998</v>
          </cell>
          <cell r="AE198">
            <v>2364.2105825099998</v>
          </cell>
          <cell r="AF198">
            <v>2895.81061262</v>
          </cell>
          <cell r="AG198">
            <v>3336.01804429</v>
          </cell>
          <cell r="AH198">
            <v>3800.7411378500001</v>
          </cell>
          <cell r="AI198">
            <v>4221.1170518600002</v>
          </cell>
          <cell r="AJ198">
            <v>4560.32951718</v>
          </cell>
          <cell r="AK198">
            <v>4848.5542012200003</v>
          </cell>
          <cell r="AL198">
            <v>5221.2663262899996</v>
          </cell>
          <cell r="AM198">
            <v>5607.1794645800001</v>
          </cell>
          <cell r="AN198">
            <v>5989.6154760899999</v>
          </cell>
          <cell r="AO198">
            <v>6344.0125605399999</v>
          </cell>
          <cell r="AP198">
            <v>6789.7324687300006</v>
          </cell>
          <cell r="AQ198">
            <v>6970.94122823</v>
          </cell>
          <cell r="AR198">
            <v>7214.7835421299997</v>
          </cell>
          <cell r="AS198">
            <v>7503.7253646999998</v>
          </cell>
          <cell r="AT198">
            <v>7685.9420819300003</v>
          </cell>
          <cell r="AU198">
            <v>7896.7132145100004</v>
          </cell>
          <cell r="AV198">
            <v>8112.7161809700001</v>
          </cell>
          <cell r="AW198">
            <v>8546.8290284100003</v>
          </cell>
          <cell r="AX198">
            <v>9091.8246793500002</v>
          </cell>
          <cell r="AY198">
            <v>9710.2866195999995</v>
          </cell>
          <cell r="AZ198">
            <v>10368.59773464</v>
          </cell>
          <cell r="BA198">
            <v>11170.591306330001</v>
          </cell>
          <cell r="BB198">
            <v>11001.710900709999</v>
          </cell>
          <cell r="BC198">
            <v>10790.708764749999</v>
          </cell>
          <cell r="BD198">
            <v>10148.384038430002</v>
          </cell>
          <cell r="BE198">
            <v>9714.5976174400002</v>
          </cell>
          <cell r="BF198">
            <v>9521.4646490000014</v>
          </cell>
          <cell r="BG198">
            <v>9691.3922759999987</v>
          </cell>
          <cell r="BH198">
            <v>10436.991037</v>
          </cell>
          <cell r="BI198">
            <v>10999.624384000001</v>
          </cell>
          <cell r="BJ198">
            <v>11889.933578999999</v>
          </cell>
          <cell r="BK198">
            <v>11971.607336000003</v>
          </cell>
          <cell r="BL198">
            <v>12253.644667</v>
          </cell>
          <cell r="BM198">
            <v>12680.591865000004</v>
          </cell>
          <cell r="BN198">
            <v>13483.863851999999</v>
          </cell>
          <cell r="BO198">
            <v>14415.280271</v>
          </cell>
          <cell r="BP198">
            <v>16129.886263</v>
          </cell>
          <cell r="BQ198">
            <v>18157.120514999995</v>
          </cell>
          <cell r="BR198">
            <v>20502.473292999999</v>
          </cell>
          <cell r="BS198">
            <v>22456.125435000002</v>
          </cell>
          <cell r="BT198">
            <v>23265.912877999985</v>
          </cell>
          <cell r="BU198">
            <v>23826.70977166</v>
          </cell>
          <cell r="BV198">
            <v>23835.538189999999</v>
          </cell>
        </row>
        <row r="199">
          <cell r="E199" t="str">
            <v>Stand des Kapitalkontos per 31.12. (ZAS)</v>
          </cell>
        </row>
        <row r="200">
          <cell r="E200" t="str">
            <v>Stand der Kapitalkontos per 31.12. (berechnet SVS)</v>
          </cell>
        </row>
        <row r="201">
          <cell r="E201" t="str">
            <v>Rückstellungen für Beitragsverluste</v>
          </cell>
        </row>
        <row r="202">
          <cell r="E202" t="str">
            <v>Ausgleichsfonds AHV/IV</v>
          </cell>
        </row>
        <row r="204">
          <cell r="E204" t="str">
            <v>Kontrolle</v>
          </cell>
        </row>
        <row r="207">
          <cell r="E207" t="str">
            <v>Kontrolle</v>
          </cell>
        </row>
        <row r="208">
          <cell r="E208" t="str">
            <v>Kontrolle Einnahmen</v>
          </cell>
        </row>
        <row r="209">
          <cell r="E209" t="str">
            <v>Kontrolle Geldleistungen</v>
          </cell>
        </row>
        <row r="210">
          <cell r="E210" t="str">
            <v>Kontrolle Verwaltungskosten</v>
          </cell>
        </row>
        <row r="211">
          <cell r="E211" t="str">
            <v>Kontrolle Ausgaben</v>
          </cell>
        </row>
        <row r="212">
          <cell r="E212" t="str">
            <v>Kontrolle Ergebnis</v>
          </cell>
        </row>
        <row r="213">
          <cell r="E213" t="str">
            <v>Kontrolle Kapital</v>
          </cell>
        </row>
        <row r="214">
          <cell r="E214" t="str">
            <v>Kontrolle AHV-Fonds</v>
          </cell>
        </row>
        <row r="215">
          <cell r="E215" t="str">
            <v>Kontrolle Rückstellungen</v>
          </cell>
        </row>
      </sheetData>
      <sheetData sheetId="1">
        <row r="3">
          <cell r="B3">
            <v>580.66009351000002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-Quoten Nat.Buha 48-95"/>
      <sheetName val="Quoten VGR 1990-97"/>
      <sheetName val="SV-Quoten VGR 48-96 (VGR95)"/>
      <sheetName val="Ueberlegungen VGR"/>
      <sheetName val="SV-Quoten VGR 48-96 (VGR96)"/>
      <sheetName val="Quoten Neue VGR Pfeile"/>
      <sheetName val="SV-Quoten gem. neuer VGR (2)"/>
      <sheetName val="SV-Quoten gem. SVS alt"/>
      <sheetName val="Tabelle1"/>
      <sheetName val="Eink.vert.kto Neue VG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M142"/>
  <sheetViews>
    <sheetView tabSelected="1" zoomScaleNormal="100" workbookViewId="0"/>
  </sheetViews>
  <sheetFormatPr baseColWidth="10" defaultColWidth="11.42578125" defaultRowHeight="14.25" outlineLevelRow="1" outlineLevelCol="1"/>
  <cols>
    <col min="1" max="2" width="53.28515625" style="4" customWidth="1"/>
    <col min="3" max="3" width="2.42578125" style="4" customWidth="1"/>
    <col min="4" max="6" width="12.5703125" style="4" hidden="1" customWidth="1" outlineLevel="1"/>
    <col min="7" max="7" width="12.7109375" style="4" customWidth="1" collapsed="1"/>
    <col min="8" max="16" width="12.7109375" style="4" hidden="1" customWidth="1" outlineLevel="1"/>
    <col min="17" max="17" width="12.7109375" style="4" customWidth="1" collapsed="1"/>
    <col min="18" max="26" width="12.7109375" style="4" hidden="1" customWidth="1" outlineLevel="1"/>
    <col min="27" max="27" width="12.7109375" style="4" customWidth="1" collapsed="1"/>
    <col min="28" max="31" width="12.7109375" style="4" hidden="1" customWidth="1" outlineLevel="1"/>
    <col min="32" max="32" width="12.7109375" style="4" customWidth="1" collapsed="1"/>
    <col min="33" max="36" width="12.7109375" style="4" hidden="1" customWidth="1" outlineLevel="1" collapsed="1"/>
    <col min="37" max="37" width="12.7109375" style="4" customWidth="1" collapsed="1"/>
    <col min="38" max="38" width="12.28515625" style="4" bestFit="1" customWidth="1"/>
    <col min="39" max="16384" width="11.42578125" style="4"/>
  </cols>
  <sheetData>
    <row r="1" spans="1:39" ht="45.95" customHeight="1">
      <c r="A1" s="2" t="s">
        <v>14</v>
      </c>
      <c r="B1" s="2" t="s">
        <v>11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M1" s="54" t="s">
        <v>28</v>
      </c>
    </row>
    <row r="2" spans="1:39">
      <c r="A2" s="5" t="s">
        <v>0</v>
      </c>
      <c r="B2" s="5" t="s">
        <v>1</v>
      </c>
      <c r="C2" s="5"/>
      <c r="D2" s="6">
        <v>1987</v>
      </c>
      <c r="E2" s="6">
        <v>1988</v>
      </c>
      <c r="F2" s="6">
        <v>1989</v>
      </c>
      <c r="G2" s="6">
        <v>1990</v>
      </c>
      <c r="H2" s="6">
        <v>1991</v>
      </c>
      <c r="I2" s="6">
        <v>1992</v>
      </c>
      <c r="J2" s="6">
        <v>1993</v>
      </c>
      <c r="K2" s="6">
        <v>1994</v>
      </c>
      <c r="L2" s="6">
        <v>1995</v>
      </c>
      <c r="M2" s="6">
        <v>1996</v>
      </c>
      <c r="N2" s="6">
        <v>1997</v>
      </c>
      <c r="O2" s="6">
        <v>1998</v>
      </c>
      <c r="P2" s="6">
        <v>1999</v>
      </c>
      <c r="Q2" s="6">
        <v>2000</v>
      </c>
      <c r="R2" s="6">
        <v>2001</v>
      </c>
      <c r="S2" s="6">
        <v>2002</v>
      </c>
      <c r="T2" s="6">
        <v>2003</v>
      </c>
      <c r="U2" s="6">
        <v>2004</v>
      </c>
      <c r="V2" s="6">
        <v>2005</v>
      </c>
      <c r="W2" s="6">
        <v>2006</v>
      </c>
      <c r="X2" s="6">
        <v>2007</v>
      </c>
      <c r="Y2" s="6">
        <v>2008</v>
      </c>
      <c r="Z2" s="6">
        <v>2009</v>
      </c>
      <c r="AA2" s="6">
        <v>2010</v>
      </c>
      <c r="AB2" s="6">
        <v>2011</v>
      </c>
      <c r="AC2" s="6">
        <v>2012</v>
      </c>
      <c r="AD2" s="6">
        <v>2013</v>
      </c>
      <c r="AE2" s="6">
        <v>2014</v>
      </c>
      <c r="AF2" s="6">
        <v>2015</v>
      </c>
      <c r="AG2" s="6">
        <v>2016</v>
      </c>
      <c r="AH2" s="6">
        <v>2017</v>
      </c>
      <c r="AI2" s="6">
        <v>2018</v>
      </c>
      <c r="AJ2" s="6">
        <v>2019</v>
      </c>
      <c r="AK2" s="6">
        <v>2020</v>
      </c>
      <c r="AL2" s="6">
        <v>2021</v>
      </c>
      <c r="AM2" s="54" t="s">
        <v>29</v>
      </c>
    </row>
    <row r="3" spans="1:39" ht="25.5">
      <c r="A3" s="7" t="s">
        <v>24</v>
      </c>
      <c r="B3" s="7" t="s">
        <v>23</v>
      </c>
      <c r="C3" s="8" t="s">
        <v>16</v>
      </c>
      <c r="D3" s="9">
        <v>5045.3115707904044</v>
      </c>
      <c r="E3" s="9">
        <v>5330.8921519135711</v>
      </c>
      <c r="F3" s="9">
        <v>5886.9490789853817</v>
      </c>
      <c r="G3" s="9">
        <v>6396.8842877575635</v>
      </c>
      <c r="H3" s="9">
        <v>6958.3277160506696</v>
      </c>
      <c r="I3" s="9">
        <v>7575.9194051996574</v>
      </c>
      <c r="J3" s="9">
        <v>8464.1949346448091</v>
      </c>
      <c r="K3" s="9">
        <v>8495.8934959999988</v>
      </c>
      <c r="L3" s="9">
        <v>8531.095639000001</v>
      </c>
      <c r="M3" s="9">
        <v>9543.9141731099971</v>
      </c>
      <c r="N3" s="9">
        <v>9912.5789267599994</v>
      </c>
      <c r="O3" s="9">
        <v>10137.952916330001</v>
      </c>
      <c r="P3" s="9">
        <v>10233.448001920002</v>
      </c>
      <c r="Q3" s="9">
        <v>10778.264896150002</v>
      </c>
      <c r="R3" s="9">
        <v>11268.019549019999</v>
      </c>
      <c r="S3" s="9">
        <v>12380.259497499999</v>
      </c>
      <c r="T3" s="9">
        <v>13662.066871610001</v>
      </c>
      <c r="U3" s="9">
        <v>14767.312193670001</v>
      </c>
      <c r="V3" s="9">
        <v>15196.636619150002</v>
      </c>
      <c r="W3" s="9">
        <v>15870.157189199999</v>
      </c>
      <c r="X3" s="9">
        <v>16169.28318309</v>
      </c>
      <c r="Y3" s="9">
        <v>16174.776495819999</v>
      </c>
      <c r="Z3" s="9">
        <v>16472.369301319999</v>
      </c>
      <c r="AA3" s="9">
        <v>17920.457223970003</v>
      </c>
      <c r="AB3" s="9">
        <v>19387.627384170002</v>
      </c>
      <c r="AC3" s="9">
        <v>20107.799094160007</v>
      </c>
      <c r="AD3" s="9">
        <v>20627.58116659</v>
      </c>
      <c r="AE3" s="9">
        <v>21444.919355180002</v>
      </c>
      <c r="AF3" s="9">
        <v>22638.802696958646</v>
      </c>
      <c r="AG3" s="9">
        <v>24012.085922781105</v>
      </c>
      <c r="AH3" s="9">
        <v>25414.582367170031</v>
      </c>
      <c r="AI3" s="9">
        <v>26472.856210918813</v>
      </c>
      <c r="AJ3" s="9">
        <v>26715.337663949995</v>
      </c>
      <c r="AK3" s="9">
        <v>26788.640222389997</v>
      </c>
      <c r="AL3" s="9">
        <v>27136.554851839996</v>
      </c>
      <c r="AM3" s="55">
        <f t="shared" ref="AM3:AM22" si="0">IF(ABS((AL3-AK3)/ABS(AK3))&gt;1000%,"–",(AL3-AK3)/ABS(AK3))</f>
        <v>1.2987394155199077E-2</v>
      </c>
    </row>
    <row r="4" spans="1:39">
      <c r="A4" s="10" t="s">
        <v>30</v>
      </c>
      <c r="B4" s="10" t="s">
        <v>31</v>
      </c>
      <c r="C4" s="11" t="s">
        <v>17</v>
      </c>
      <c r="D4" s="9">
        <v>1464.5809999999999</v>
      </c>
      <c r="E4" s="9">
        <v>1518.5910000000001</v>
      </c>
      <c r="F4" s="9">
        <v>1571.6299999999999</v>
      </c>
      <c r="G4" s="9">
        <v>1935.8899999999999</v>
      </c>
      <c r="H4" s="9">
        <v>1943.1340000000002</v>
      </c>
      <c r="I4" s="9">
        <v>1993.8009999999999</v>
      </c>
      <c r="J4" s="9">
        <v>1997.08</v>
      </c>
      <c r="K4" s="9">
        <v>1954.677504</v>
      </c>
      <c r="L4" s="9">
        <v>2075.3473610000001</v>
      </c>
      <c r="M4" s="9">
        <v>1607.5633426600002</v>
      </c>
      <c r="N4" s="9">
        <v>2096.2634188100001</v>
      </c>
      <c r="O4" s="9">
        <v>2545.4055839000002</v>
      </c>
      <c r="P4" s="9">
        <v>2732.5252259999997</v>
      </c>
      <c r="Q4" s="9">
        <v>2576.6306930999999</v>
      </c>
      <c r="R4" s="9">
        <v>2686.0366101999998</v>
      </c>
      <c r="S4" s="9">
        <v>2934.2518535999998</v>
      </c>
      <c r="T4" s="9">
        <v>3081.9011517999998</v>
      </c>
      <c r="U4" s="9">
        <v>3173.3801563000002</v>
      </c>
      <c r="V4" s="9">
        <v>3204.0449917099995</v>
      </c>
      <c r="W4" s="9">
        <v>3312.2537005899999</v>
      </c>
      <c r="X4" s="9">
        <v>3420.71861919</v>
      </c>
      <c r="Y4" s="9">
        <v>3405.69272374</v>
      </c>
      <c r="Z4" s="9">
        <v>3552.9440604300003</v>
      </c>
      <c r="AA4" s="9">
        <v>3975.3682789799996</v>
      </c>
      <c r="AB4" s="9">
        <v>4063.3543003600003</v>
      </c>
      <c r="AC4" s="9">
        <v>4198.3372819400001</v>
      </c>
      <c r="AD4" s="9">
        <v>4188.1046839299988</v>
      </c>
      <c r="AE4" s="9">
        <v>4204.1680480600007</v>
      </c>
      <c r="AF4" s="9">
        <v>4337.3709893200003</v>
      </c>
      <c r="AG4" s="9">
        <v>4488.4166760099979</v>
      </c>
      <c r="AH4" s="9">
        <v>4660.6804686800015</v>
      </c>
      <c r="AI4" s="9">
        <v>4901.6238505300007</v>
      </c>
      <c r="AJ4" s="9">
        <v>5156.5996156800029</v>
      </c>
      <c r="AK4" s="9">
        <v>5426.2943242100009</v>
      </c>
      <c r="AL4" s="9">
        <v>5426.0565000200013</v>
      </c>
      <c r="AM4" s="55">
        <f t="shared" si="0"/>
        <v>-4.3828103635762964E-5</v>
      </c>
    </row>
    <row r="5" spans="1:39" ht="12" hidden="1" customHeight="1" outlineLevel="1">
      <c r="A5" s="12" t="s">
        <v>2</v>
      </c>
      <c r="B5" s="12" t="s">
        <v>3</v>
      </c>
      <c r="C5" s="13"/>
      <c r="D5" s="9">
        <v>975.58500000000004</v>
      </c>
      <c r="E5" s="9">
        <v>996.84</v>
      </c>
      <c r="F5" s="9">
        <v>1003.444</v>
      </c>
      <c r="G5" s="9">
        <v>1315.6569999999999</v>
      </c>
      <c r="H5" s="9">
        <v>1265.0640000000001</v>
      </c>
      <c r="I5" s="9">
        <v>1291.559</v>
      </c>
      <c r="J5" s="9">
        <v>1303.7260000000001</v>
      </c>
      <c r="K5" s="9">
        <v>1395.498</v>
      </c>
      <c r="L5" s="9">
        <v>1733.9524700000002</v>
      </c>
      <c r="M5" s="9">
        <v>1201.7941146383885</v>
      </c>
      <c r="N5" s="9">
        <v>1351.397205</v>
      </c>
      <c r="O5" s="9">
        <v>1697.0346861364901</v>
      </c>
      <c r="P5" s="9">
        <v>1798.1728200668545</v>
      </c>
      <c r="Q5" s="9">
        <v>1718.9208620000002</v>
      </c>
      <c r="R5" s="9">
        <v>1798.9243999999999</v>
      </c>
      <c r="S5" s="9">
        <v>1923.0762779550212</v>
      </c>
      <c r="T5" s="9">
        <v>1993.0028828477971</v>
      </c>
      <c r="U5" s="9">
        <v>2053.3415257762872</v>
      </c>
      <c r="V5" s="9">
        <v>2060.7499509999998</v>
      </c>
      <c r="W5" s="9">
        <v>2137.9692109999996</v>
      </c>
      <c r="X5" s="9">
        <v>2218.7331530000001</v>
      </c>
      <c r="Y5" s="9">
        <v>1779.0315410000001</v>
      </c>
      <c r="Z5" s="9">
        <v>1815.004569512364</v>
      </c>
      <c r="AA5" s="9">
        <v>1974.0021279999999</v>
      </c>
      <c r="AB5" s="9">
        <v>2116.5809600000002</v>
      </c>
      <c r="AC5" s="9">
        <v>2151.3017210000003</v>
      </c>
      <c r="AD5" s="9">
        <v>2179.4376510000002</v>
      </c>
      <c r="AE5" s="9">
        <v>2241.6741899999997</v>
      </c>
      <c r="AF5" s="9">
        <v>2355.1999940000001</v>
      </c>
      <c r="AG5" s="9">
        <v>2479.5324150000006</v>
      </c>
      <c r="AH5" s="9">
        <v>2615.4117945835392</v>
      </c>
      <c r="AI5" s="9">
        <v>2744.546961</v>
      </c>
      <c r="AJ5" s="9">
        <v>2827.445937</v>
      </c>
      <c r="AK5" s="9">
        <v>2849.3885819999996</v>
      </c>
      <c r="AL5" s="9">
        <v>2873.416072</v>
      </c>
      <c r="AM5" s="55">
        <f t="shared" si="0"/>
        <v>8.4325072935946804E-3</v>
      </c>
    </row>
    <row r="6" spans="1:39" ht="12" hidden="1" customHeight="1" outlineLevel="1">
      <c r="A6" s="12" t="s">
        <v>4</v>
      </c>
      <c r="B6" s="12" t="s">
        <v>5</v>
      </c>
      <c r="C6" s="13"/>
      <c r="D6" s="9">
        <v>488.99599999999998</v>
      </c>
      <c r="E6" s="9">
        <v>521.75099999999998</v>
      </c>
      <c r="F6" s="9">
        <v>568.18600000000004</v>
      </c>
      <c r="G6" s="9">
        <v>620.23299999999995</v>
      </c>
      <c r="H6" s="9">
        <v>678.06999999999994</v>
      </c>
      <c r="I6" s="9">
        <v>702.24099999999999</v>
      </c>
      <c r="J6" s="9">
        <v>693.35400000000004</v>
      </c>
      <c r="K6" s="9">
        <v>519.89550400000007</v>
      </c>
      <c r="L6" s="9">
        <v>300.23089099999993</v>
      </c>
      <c r="M6" s="9">
        <v>309.38890591161163</v>
      </c>
      <c r="N6" s="9">
        <v>647.21698100000003</v>
      </c>
      <c r="O6" s="9">
        <v>776.88210786351021</v>
      </c>
      <c r="P6" s="9">
        <v>891.49935693314535</v>
      </c>
      <c r="Q6" s="9">
        <v>826.40548719999992</v>
      </c>
      <c r="R6" s="9">
        <v>858.27559999999994</v>
      </c>
      <c r="S6" s="9">
        <v>968.92372204497883</v>
      </c>
      <c r="T6" s="9">
        <v>1072.4971171522029</v>
      </c>
      <c r="U6" s="9">
        <v>1116.4584742237128</v>
      </c>
      <c r="V6" s="9">
        <v>1141.0121379999998</v>
      </c>
      <c r="W6" s="9">
        <v>1170.7698809999999</v>
      </c>
      <c r="X6" s="9">
        <v>1201.7869069999999</v>
      </c>
      <c r="Y6" s="9">
        <v>1619.2223879999999</v>
      </c>
      <c r="Z6" s="9">
        <v>1727.4095172576363</v>
      </c>
      <c r="AA6" s="9">
        <v>2005.840872</v>
      </c>
      <c r="AB6" s="9">
        <v>1953.76704</v>
      </c>
      <c r="AC6" s="9">
        <v>2020.7473096399995</v>
      </c>
      <c r="AD6" s="9">
        <v>1987.7499552999991</v>
      </c>
      <c r="AE6" s="9">
        <v>1939.4825095900005</v>
      </c>
      <c r="AF6" s="9">
        <v>1958.2526187799999</v>
      </c>
      <c r="AG6" s="9">
        <v>2028.1234854999987</v>
      </c>
      <c r="AH6" s="9">
        <v>2073.8072759164611</v>
      </c>
      <c r="AI6" s="9">
        <v>2194.4114504199997</v>
      </c>
      <c r="AJ6" s="9">
        <v>2367.0762468400003</v>
      </c>
      <c r="AK6" s="9">
        <v>2615.1907911500002</v>
      </c>
      <c r="AL6" s="9">
        <v>2575.0739671199999</v>
      </c>
      <c r="AM6" s="55">
        <f t="shared" si="0"/>
        <v>-1.533992248892839E-2</v>
      </c>
    </row>
    <row r="7" spans="1:39" ht="12" hidden="1" customHeight="1" outlineLevel="1">
      <c r="A7" s="14" t="s">
        <v>15</v>
      </c>
      <c r="B7" s="14" t="s">
        <v>12</v>
      </c>
      <c r="C7" s="15"/>
      <c r="D7" s="9" t="s">
        <v>63</v>
      </c>
      <c r="E7" s="9" t="s">
        <v>63</v>
      </c>
      <c r="F7" s="9" t="s">
        <v>63</v>
      </c>
      <c r="G7" s="9" t="s">
        <v>63</v>
      </c>
      <c r="H7" s="9" t="s">
        <v>63</v>
      </c>
      <c r="I7" s="9" t="s">
        <v>63</v>
      </c>
      <c r="J7" s="9" t="s">
        <v>63</v>
      </c>
      <c r="K7" s="9">
        <v>39.283999999999878</v>
      </c>
      <c r="L7" s="9">
        <v>41.164000000000215</v>
      </c>
      <c r="M7" s="9">
        <v>96.380322110000094</v>
      </c>
      <c r="N7" s="9">
        <v>97.649232809999901</v>
      </c>
      <c r="O7" s="9">
        <v>71.488789899999986</v>
      </c>
      <c r="P7" s="9">
        <v>42.853049000000055</v>
      </c>
      <c r="Q7" s="9">
        <v>31.304343900000049</v>
      </c>
      <c r="R7" s="9">
        <v>28.836610199999996</v>
      </c>
      <c r="S7" s="9">
        <v>42.251853600000004</v>
      </c>
      <c r="T7" s="9">
        <v>16.401151799999752</v>
      </c>
      <c r="U7" s="9">
        <v>3.5801562999999987</v>
      </c>
      <c r="V7" s="9">
        <v>2.2829027099999166</v>
      </c>
      <c r="W7" s="9">
        <v>3.5146085900000799</v>
      </c>
      <c r="X7" s="9">
        <v>0.19855918999996902</v>
      </c>
      <c r="Y7" s="9">
        <v>7.4387947400000485</v>
      </c>
      <c r="Z7" s="9">
        <v>10.529973659999996</v>
      </c>
      <c r="AA7" s="9">
        <v>-4.4747210200000609</v>
      </c>
      <c r="AB7" s="9">
        <v>-6.9936996399998668</v>
      </c>
      <c r="AC7" s="9">
        <v>26.288251300000191</v>
      </c>
      <c r="AD7" s="9">
        <v>20.917077629999639</v>
      </c>
      <c r="AE7" s="9">
        <v>23.011348470000744</v>
      </c>
      <c r="AF7" s="9">
        <v>23.918376539999961</v>
      </c>
      <c r="AG7" s="9">
        <v>-19.239224490000726</v>
      </c>
      <c r="AH7" s="9">
        <v>-28.538601819998743</v>
      </c>
      <c r="AI7" s="9">
        <v>-37.334560889999388</v>
      </c>
      <c r="AJ7" s="9">
        <v>-37.922568159997354</v>
      </c>
      <c r="AK7" s="9">
        <v>-38.285048939998887</v>
      </c>
      <c r="AL7" s="9">
        <v>-22.433539099998598</v>
      </c>
      <c r="AM7" s="55">
        <f t="shared" si="0"/>
        <v>0.41403916878474156</v>
      </c>
    </row>
    <row r="8" spans="1:39" collapsed="1">
      <c r="A8" s="10" t="s">
        <v>32</v>
      </c>
      <c r="B8" s="10" t="s">
        <v>33</v>
      </c>
      <c r="C8" s="11" t="s">
        <v>27</v>
      </c>
      <c r="D8" s="9">
        <v>50.735507474017218</v>
      </c>
      <c r="E8" s="9">
        <v>67.777924196887525</v>
      </c>
      <c r="F8" s="9">
        <v>72.323065753681306</v>
      </c>
      <c r="G8" s="9">
        <v>80.21415074742238</v>
      </c>
      <c r="H8" s="9">
        <v>151.66992598558585</v>
      </c>
      <c r="I8" s="9">
        <v>86.488654120750084</v>
      </c>
      <c r="J8" s="9">
        <v>77.927907294498894</v>
      </c>
      <c r="K8" s="9">
        <v>38.947249015252162</v>
      </c>
      <c r="L8" s="9">
        <v>29.97367715976328</v>
      </c>
      <c r="M8" s="9">
        <v>-22.64829920799842</v>
      </c>
      <c r="N8" s="9">
        <v>32.433186707654329</v>
      </c>
      <c r="O8" s="9">
        <v>35.359746860171633</v>
      </c>
      <c r="P8" s="9">
        <v>151.70825196882214</v>
      </c>
      <c r="Q8" s="9">
        <v>156.33370759383948</v>
      </c>
      <c r="R8" s="9">
        <v>95.674954393159098</v>
      </c>
      <c r="S8" s="9">
        <v>183.12248483047165</v>
      </c>
      <c r="T8" s="9">
        <v>71.164240362601973</v>
      </c>
      <c r="U8" s="9">
        <v>51.410981528548774</v>
      </c>
      <c r="V8" s="9">
        <v>63.566376657434304</v>
      </c>
      <c r="W8" s="9">
        <v>15.172865762793137</v>
      </c>
      <c r="X8" s="9">
        <v>165.20116028727708</v>
      </c>
      <c r="Y8" s="9">
        <v>316.66606096686371</v>
      </c>
      <c r="Z8" s="9">
        <v>358.74955938471305</v>
      </c>
      <c r="AA8" s="9">
        <v>257.58971379616298</v>
      </c>
      <c r="AB8" s="9">
        <v>92.012956621031464</v>
      </c>
      <c r="AC8" s="9">
        <v>51.726742020000188</v>
      </c>
      <c r="AD8" s="9">
        <v>52.045054619999917</v>
      </c>
      <c r="AE8" s="9">
        <v>67.9693287099999</v>
      </c>
      <c r="AF8" s="9">
        <v>55.733622709999992</v>
      </c>
      <c r="AG8" s="9">
        <v>21.669867739999972</v>
      </c>
      <c r="AH8" s="9">
        <v>-92.207082169999978</v>
      </c>
      <c r="AI8" s="9">
        <v>-40.495180379999965</v>
      </c>
      <c r="AJ8" s="9">
        <v>-26.765360220000161</v>
      </c>
      <c r="AK8" s="9">
        <v>-14.306635320000055</v>
      </c>
      <c r="AL8" s="9">
        <v>-344.23578851000013</v>
      </c>
      <c r="AM8" s="55" t="str">
        <f t="shared" si="0"/>
        <v>–</v>
      </c>
    </row>
    <row r="9" spans="1:39" ht="22.5" customHeight="1">
      <c r="A9" s="16" t="s">
        <v>34</v>
      </c>
      <c r="B9" s="17" t="s">
        <v>35</v>
      </c>
      <c r="C9" s="18"/>
      <c r="D9" s="19">
        <v>6560.6280782644217</v>
      </c>
      <c r="E9" s="19">
        <v>6917.2610761104588</v>
      </c>
      <c r="F9" s="19">
        <v>7530.9021447390633</v>
      </c>
      <c r="G9" s="19">
        <v>8412.9884385049863</v>
      </c>
      <c r="H9" s="19">
        <v>9053.1316420362546</v>
      </c>
      <c r="I9" s="19">
        <v>9656.2090593204084</v>
      </c>
      <c r="J9" s="19">
        <v>10539.202841939308</v>
      </c>
      <c r="K9" s="19">
        <v>10489.518249015251</v>
      </c>
      <c r="L9" s="19">
        <v>10636.416677159765</v>
      </c>
      <c r="M9" s="19">
        <v>11128.829216561999</v>
      </c>
      <c r="N9" s="19">
        <v>12041.275532277654</v>
      </c>
      <c r="O9" s="19">
        <v>12718.718247090173</v>
      </c>
      <c r="P9" s="19">
        <v>13117.681479888824</v>
      </c>
      <c r="Q9" s="19">
        <v>13511.229296843841</v>
      </c>
      <c r="R9" s="19">
        <v>14049.731113613158</v>
      </c>
      <c r="S9" s="19">
        <v>15497.63383593047</v>
      </c>
      <c r="T9" s="19">
        <v>16815.132263772604</v>
      </c>
      <c r="U9" s="19">
        <v>17992.103331498551</v>
      </c>
      <c r="V9" s="19">
        <v>18464.247987517436</v>
      </c>
      <c r="W9" s="19">
        <v>19197.583755552794</v>
      </c>
      <c r="X9" s="19">
        <v>19755.202962567277</v>
      </c>
      <c r="Y9" s="19">
        <v>19897.135280526865</v>
      </c>
      <c r="Z9" s="19">
        <v>20384.062921134711</v>
      </c>
      <c r="AA9" s="19">
        <v>22153.415216746165</v>
      </c>
      <c r="AB9" s="19">
        <v>23542.994641151032</v>
      </c>
      <c r="AC9" s="19">
        <v>24357.863118120007</v>
      </c>
      <c r="AD9" s="19">
        <v>24867.730905140001</v>
      </c>
      <c r="AE9" s="19">
        <v>25717.056731950004</v>
      </c>
      <c r="AF9" s="19">
        <v>27031.907308988644</v>
      </c>
      <c r="AG9" s="19">
        <v>28522.172466531105</v>
      </c>
      <c r="AH9" s="19">
        <v>29983.055753680033</v>
      </c>
      <c r="AI9" s="19">
        <v>31333.984881068813</v>
      </c>
      <c r="AJ9" s="19">
        <v>31845.171919409997</v>
      </c>
      <c r="AK9" s="19">
        <v>32200.627911279997</v>
      </c>
      <c r="AL9" s="19">
        <v>32218.375563349997</v>
      </c>
      <c r="AM9" s="56">
        <f t="shared" si="0"/>
        <v>5.5115857115889096E-4</v>
      </c>
    </row>
    <row r="10" spans="1:39">
      <c r="A10" s="10" t="s">
        <v>36</v>
      </c>
      <c r="B10" s="10" t="s">
        <v>37</v>
      </c>
      <c r="C10" s="11"/>
      <c r="D10" s="9">
        <v>157.33456678225662</v>
      </c>
      <c r="E10" s="9">
        <v>164.54719574795533</v>
      </c>
      <c r="F10" s="9">
        <v>182.85428324397589</v>
      </c>
      <c r="G10" s="9">
        <v>210.46661147463044</v>
      </c>
      <c r="H10" s="9">
        <v>245.57519074643227</v>
      </c>
      <c r="I10" s="9">
        <v>250.87759030459344</v>
      </c>
      <c r="J10" s="9">
        <v>243.50045359641825</v>
      </c>
      <c r="K10" s="9">
        <v>234.5062816616539</v>
      </c>
      <c r="L10" s="9">
        <v>253.83341139976756</v>
      </c>
      <c r="M10" s="9">
        <v>296.87937076207902</v>
      </c>
      <c r="N10" s="9">
        <v>376.6217768416501</v>
      </c>
      <c r="O10" s="9">
        <v>353.36145059331579</v>
      </c>
      <c r="P10" s="9">
        <v>304.64035146723643</v>
      </c>
      <c r="Q10" s="9">
        <v>395.50758245642538</v>
      </c>
      <c r="R10" s="9">
        <v>141.29633816219237</v>
      </c>
      <c r="S10" s="9">
        <v>83.130827513559183</v>
      </c>
      <c r="T10" s="9">
        <v>146.90914772137808</v>
      </c>
      <c r="U10" s="9">
        <v>193.10840647551649</v>
      </c>
      <c r="V10" s="9">
        <v>319.36636138184303</v>
      </c>
      <c r="W10" s="9">
        <v>337.9728797500822</v>
      </c>
      <c r="X10" s="9">
        <v>343.34235312345487</v>
      </c>
      <c r="Y10" s="9">
        <v>28.844606239032714</v>
      </c>
      <c r="Z10" s="9">
        <v>291.58886219876985</v>
      </c>
      <c r="AA10" s="9">
        <v>318.77653564878358</v>
      </c>
      <c r="AB10" s="9">
        <v>195.5554528861453</v>
      </c>
      <c r="AC10" s="9">
        <v>236.02931794</v>
      </c>
      <c r="AD10" s="9">
        <v>249.14279469999994</v>
      </c>
      <c r="AE10" s="9">
        <v>232.25519563000023</v>
      </c>
      <c r="AF10" s="9">
        <v>197.73659709999998</v>
      </c>
      <c r="AG10" s="9">
        <v>210.13009237999998</v>
      </c>
      <c r="AH10" s="9">
        <v>174.93167214999988</v>
      </c>
      <c r="AI10" s="9">
        <v>202.83147639000003</v>
      </c>
      <c r="AJ10" s="9">
        <v>1818.81600005</v>
      </c>
      <c r="AK10" s="9">
        <v>200.33418097000001</v>
      </c>
      <c r="AL10" s="9">
        <v>221.64829613999996</v>
      </c>
      <c r="AM10" s="55">
        <f t="shared" si="0"/>
        <v>0.10639280359846198</v>
      </c>
    </row>
    <row r="11" spans="1:39" ht="22.5" customHeight="1">
      <c r="A11" s="16" t="s">
        <v>38</v>
      </c>
      <c r="B11" s="17" t="s">
        <v>39</v>
      </c>
      <c r="C11" s="18"/>
      <c r="D11" s="19">
        <v>6717.9626450466785</v>
      </c>
      <c r="E11" s="19">
        <v>7081.8082718584137</v>
      </c>
      <c r="F11" s="19">
        <v>7713.7564279830394</v>
      </c>
      <c r="G11" s="19">
        <v>8623.4550499796169</v>
      </c>
      <c r="H11" s="19">
        <v>9298.7068327826873</v>
      </c>
      <c r="I11" s="19">
        <v>9907.0866496250019</v>
      </c>
      <c r="J11" s="19">
        <v>10782.703295535726</v>
      </c>
      <c r="K11" s="19">
        <v>10724.024530676905</v>
      </c>
      <c r="L11" s="19">
        <v>10890.250088559533</v>
      </c>
      <c r="M11" s="19">
        <v>11425.708587324078</v>
      </c>
      <c r="N11" s="19">
        <v>12417.897309119304</v>
      </c>
      <c r="O11" s="19">
        <v>13072.07969768349</v>
      </c>
      <c r="P11" s="19">
        <v>13422.321831356061</v>
      </c>
      <c r="Q11" s="19">
        <v>13906.736879300266</v>
      </c>
      <c r="R11" s="19">
        <v>14191.02745177535</v>
      </c>
      <c r="S11" s="19">
        <v>15580.76466344403</v>
      </c>
      <c r="T11" s="19">
        <v>16962.041411493981</v>
      </c>
      <c r="U11" s="19">
        <v>18185.211737974067</v>
      </c>
      <c r="V11" s="19">
        <v>18783.614348899278</v>
      </c>
      <c r="W11" s="19">
        <v>19535.556635302877</v>
      </c>
      <c r="X11" s="19">
        <v>20098.545315690732</v>
      </c>
      <c r="Y11" s="19">
        <v>19925.979886765897</v>
      </c>
      <c r="Z11" s="19">
        <v>20675.65178333348</v>
      </c>
      <c r="AA11" s="19">
        <v>22472.191752394949</v>
      </c>
      <c r="AB11" s="19">
        <v>23738.550094037178</v>
      </c>
      <c r="AC11" s="19">
        <v>24593.892436060007</v>
      </c>
      <c r="AD11" s="19">
        <v>25116.873699840002</v>
      </c>
      <c r="AE11" s="19">
        <v>25949.311927580005</v>
      </c>
      <c r="AF11" s="19">
        <v>27229.643906088644</v>
      </c>
      <c r="AG11" s="19">
        <v>28732.302558911106</v>
      </c>
      <c r="AH11" s="19">
        <v>30157.987425830033</v>
      </c>
      <c r="AI11" s="19">
        <v>31536.816357458814</v>
      </c>
      <c r="AJ11" s="19">
        <v>33663.98791946</v>
      </c>
      <c r="AK11" s="19">
        <v>32400.962092249996</v>
      </c>
      <c r="AL11" s="19">
        <v>32440.02385949</v>
      </c>
      <c r="AM11" s="56">
        <f t="shared" si="0"/>
        <v>1.2055743014293757E-3</v>
      </c>
    </row>
    <row r="12" spans="1:39">
      <c r="A12" s="10" t="s">
        <v>40</v>
      </c>
      <c r="B12" s="10" t="s">
        <v>41</v>
      </c>
      <c r="C12" s="11"/>
      <c r="D12" s="9">
        <v>-1.663032167619376</v>
      </c>
      <c r="E12" s="9">
        <v>-5.2384797086380032E-2</v>
      </c>
      <c r="F12" s="9">
        <v>-11.351544633869969</v>
      </c>
      <c r="G12" s="9">
        <v>-10.081926346503499</v>
      </c>
      <c r="H12" s="9">
        <v>-5.8914437235148247</v>
      </c>
      <c r="I12" s="9">
        <v>4.63314531170536</v>
      </c>
      <c r="J12" s="9">
        <v>-8.5898825837596586</v>
      </c>
      <c r="K12" s="9">
        <v>-49.107926676906068</v>
      </c>
      <c r="L12" s="9">
        <v>-12.673988559530812</v>
      </c>
      <c r="M12" s="9">
        <v>12.486800215919375</v>
      </c>
      <c r="N12" s="9">
        <v>-2.9467668693044411</v>
      </c>
      <c r="O12" s="9">
        <v>-27.688377333487455</v>
      </c>
      <c r="P12" s="9">
        <v>-23.351340776058596</v>
      </c>
      <c r="Q12" s="9">
        <v>-8.9689574402649015</v>
      </c>
      <c r="R12" s="9">
        <v>-52.889588525351471</v>
      </c>
      <c r="S12" s="9">
        <v>-231.38448707403086</v>
      </c>
      <c r="T12" s="9">
        <v>59.30899880601995</v>
      </c>
      <c r="U12" s="9">
        <v>-60.784846504065285</v>
      </c>
      <c r="V12" s="9">
        <v>-100.94030931927733</v>
      </c>
      <c r="W12" s="9">
        <v>-125.95233419287536</v>
      </c>
      <c r="X12" s="9">
        <v>-189.45564414073192</v>
      </c>
      <c r="Y12" s="9">
        <v>-159.45034894589639</v>
      </c>
      <c r="Z12" s="9">
        <v>165.11207639651749</v>
      </c>
      <c r="AA12" s="9">
        <v>-48.00211568494646</v>
      </c>
      <c r="AB12" s="9">
        <v>-95.84048080717676</v>
      </c>
      <c r="AC12" s="9">
        <v>373.98130356000007</v>
      </c>
      <c r="AD12" s="9">
        <v>123.921705</v>
      </c>
      <c r="AE12" s="9">
        <v>501.98087299999997</v>
      </c>
      <c r="AF12" s="9">
        <v>-43.670361</v>
      </c>
      <c r="AG12" s="9">
        <v>59.058325000000004</v>
      </c>
      <c r="AH12" s="9">
        <v>319.7</v>
      </c>
      <c r="AI12" s="9">
        <v>-420.6</v>
      </c>
      <c r="AJ12" s="9">
        <v>-827.2</v>
      </c>
      <c r="AK12" s="9">
        <v>152.4</v>
      </c>
      <c r="AL12" s="9">
        <v>327.48</v>
      </c>
      <c r="AM12" s="55">
        <f t="shared" si="0"/>
        <v>1.1488188976377953</v>
      </c>
    </row>
    <row r="13" spans="1:39" ht="22.5" customHeight="1">
      <c r="A13" s="16" t="s">
        <v>42</v>
      </c>
      <c r="B13" s="17" t="s">
        <v>43</v>
      </c>
      <c r="C13" s="18"/>
      <c r="D13" s="19">
        <v>6716.2996128790592</v>
      </c>
      <c r="E13" s="19">
        <v>7081.7558870613275</v>
      </c>
      <c r="F13" s="19">
        <v>7702.4048833491688</v>
      </c>
      <c r="G13" s="19">
        <v>8613.3731236331132</v>
      </c>
      <c r="H13" s="19">
        <v>9292.8153890591711</v>
      </c>
      <c r="I13" s="19">
        <v>9911.7197949367073</v>
      </c>
      <c r="J13" s="19">
        <v>10774.113412951967</v>
      </c>
      <c r="K13" s="19">
        <v>10674.916603999998</v>
      </c>
      <c r="L13" s="19">
        <v>10877.576100000002</v>
      </c>
      <c r="M13" s="19">
        <v>11438.195387539998</v>
      </c>
      <c r="N13" s="19">
        <v>12414.950542249999</v>
      </c>
      <c r="O13" s="19">
        <v>13044.391320350001</v>
      </c>
      <c r="P13" s="19">
        <v>13398.970490580003</v>
      </c>
      <c r="Q13" s="19">
        <v>13897.767921860002</v>
      </c>
      <c r="R13" s="19">
        <v>14138.137863249998</v>
      </c>
      <c r="S13" s="19">
        <v>15349.380176369998</v>
      </c>
      <c r="T13" s="19">
        <v>17021.350410300001</v>
      </c>
      <c r="U13" s="19">
        <v>18124.426891470001</v>
      </c>
      <c r="V13" s="19">
        <v>18682.674039580001</v>
      </c>
      <c r="W13" s="19">
        <v>19409.604301110001</v>
      </c>
      <c r="X13" s="19">
        <v>19909.089671549998</v>
      </c>
      <c r="Y13" s="19">
        <v>19766.529537820003</v>
      </c>
      <c r="Z13" s="19">
        <v>20840.763859729999</v>
      </c>
      <c r="AA13" s="19">
        <v>22424.189636710002</v>
      </c>
      <c r="AB13" s="19">
        <v>23642.709613229999</v>
      </c>
      <c r="AC13" s="19">
        <v>24967.873739620009</v>
      </c>
      <c r="AD13" s="19">
        <v>25240.795404839999</v>
      </c>
      <c r="AE13" s="19">
        <v>26451.292800580006</v>
      </c>
      <c r="AF13" s="19">
        <v>27185.973545088644</v>
      </c>
      <c r="AG13" s="19">
        <v>28791.360883911104</v>
      </c>
      <c r="AH13" s="19">
        <v>30477.687425830034</v>
      </c>
      <c r="AI13" s="19">
        <v>31116.216357458812</v>
      </c>
      <c r="AJ13" s="19">
        <v>32836.787919459995</v>
      </c>
      <c r="AK13" s="19">
        <v>32553.362092249998</v>
      </c>
      <c r="AL13" s="19">
        <v>32767.503859489996</v>
      </c>
      <c r="AM13" s="56">
        <f t="shared" si="0"/>
        <v>6.5781766759808605E-3</v>
      </c>
    </row>
    <row r="14" spans="1:39">
      <c r="A14" s="10" t="s">
        <v>22</v>
      </c>
      <c r="B14" s="10" t="s">
        <v>21</v>
      </c>
      <c r="C14" s="11" t="s">
        <v>18</v>
      </c>
      <c r="D14" s="9">
        <v>6275.19658543898</v>
      </c>
      <c r="E14" s="9">
        <v>6584.8479376777232</v>
      </c>
      <c r="F14" s="9">
        <v>7061.7954013683311</v>
      </c>
      <c r="G14" s="9">
        <v>7629.9100205619952</v>
      </c>
      <c r="H14" s="9">
        <v>8424.9771666905744</v>
      </c>
      <c r="I14" s="9">
        <v>9221.3429813035</v>
      </c>
      <c r="J14" s="9">
        <v>9897.3304340518825</v>
      </c>
      <c r="K14" s="9">
        <v>9647.8779999999988</v>
      </c>
      <c r="L14" s="9">
        <v>10126.276</v>
      </c>
      <c r="M14" s="9">
        <v>10848.4765558</v>
      </c>
      <c r="N14" s="9">
        <v>11473.629964369999</v>
      </c>
      <c r="O14" s="9">
        <v>12116.38019729</v>
      </c>
      <c r="P14" s="9">
        <v>12580.990993429999</v>
      </c>
      <c r="Q14" s="9">
        <v>13356.77366875</v>
      </c>
      <c r="R14" s="9">
        <v>14024.2643236</v>
      </c>
      <c r="S14" s="9">
        <v>14615.821139289999</v>
      </c>
      <c r="T14" s="9">
        <v>15603.418088600001</v>
      </c>
      <c r="U14" s="9">
        <v>16649.249635730001</v>
      </c>
      <c r="V14" s="9">
        <v>17519.056885620004</v>
      </c>
      <c r="W14" s="9">
        <v>17855.473420750001</v>
      </c>
      <c r="X14" s="9">
        <v>18650.939890409998</v>
      </c>
      <c r="Y14" s="9">
        <v>19357.95922991</v>
      </c>
      <c r="Z14" s="9">
        <v>20196.433786239995</v>
      </c>
      <c r="AA14" s="9">
        <v>21049.405601850001</v>
      </c>
      <c r="AB14" s="9">
        <v>21781.455849970003</v>
      </c>
      <c r="AC14" s="9">
        <v>22771.918028490018</v>
      </c>
      <c r="AD14" s="9">
        <v>24167.957768690005</v>
      </c>
      <c r="AE14" s="9">
        <v>24767.268945139986</v>
      </c>
      <c r="AF14" s="9">
        <v>26337.08336538</v>
      </c>
      <c r="AG14" s="9">
        <v>27378.045725980006</v>
      </c>
      <c r="AH14" s="9">
        <v>28254.554525129999</v>
      </c>
      <c r="AI14" s="9">
        <v>28230.284287659997</v>
      </c>
      <c r="AJ14" s="9">
        <v>29327.549370519995</v>
      </c>
      <c r="AK14" s="9">
        <v>29711.401509689989</v>
      </c>
      <c r="AL14" s="9">
        <v>31512.642602200009</v>
      </c>
      <c r="AM14" s="55">
        <f t="shared" si="0"/>
        <v>6.0624575112101925E-2</v>
      </c>
    </row>
    <row r="15" spans="1:39">
      <c r="A15" s="10" t="s">
        <v>6</v>
      </c>
      <c r="B15" s="10" t="s">
        <v>7</v>
      </c>
      <c r="C15" s="11"/>
      <c r="D15" s="9">
        <v>545.49257768928771</v>
      </c>
      <c r="E15" s="9">
        <v>621.43701207912306</v>
      </c>
      <c r="F15" s="9">
        <v>668.86536587080082</v>
      </c>
      <c r="G15" s="9">
        <v>739.72261366767293</v>
      </c>
      <c r="H15" s="9">
        <v>874.23745232034491</v>
      </c>
      <c r="I15" s="9">
        <v>899.93894976204331</v>
      </c>
      <c r="J15" s="9">
        <v>981.68393758051434</v>
      </c>
      <c r="K15" s="9">
        <v>819.88</v>
      </c>
      <c r="L15" s="9">
        <v>841.41199999999992</v>
      </c>
      <c r="M15" s="9">
        <v>962.87533616999997</v>
      </c>
      <c r="N15" s="9">
        <v>896.80781193000007</v>
      </c>
      <c r="O15" s="9">
        <v>861.75018853999995</v>
      </c>
      <c r="P15" s="9">
        <v>862.55604038000001</v>
      </c>
      <c r="Q15" s="9">
        <v>870.03502634000006</v>
      </c>
      <c r="R15" s="9">
        <v>911.30640328000004</v>
      </c>
      <c r="S15" s="9">
        <v>924.85588053999993</v>
      </c>
      <c r="T15" s="9">
        <v>946.74781441000005</v>
      </c>
      <c r="U15" s="9">
        <v>992.99270733999981</v>
      </c>
      <c r="V15" s="9">
        <v>1000.65760563</v>
      </c>
      <c r="W15" s="9">
        <v>1077.29817854</v>
      </c>
      <c r="X15" s="9">
        <v>1089.7453240900002</v>
      </c>
      <c r="Y15" s="9">
        <v>1177.4644358400001</v>
      </c>
      <c r="Z15" s="9">
        <v>1150.0255496900002</v>
      </c>
      <c r="AA15" s="9">
        <v>1244.7442147100001</v>
      </c>
      <c r="AB15" s="9">
        <v>1269.9703731100001</v>
      </c>
      <c r="AC15" s="9">
        <v>1241.8763280200003</v>
      </c>
      <c r="AD15" s="9">
        <v>1262.7808588500002</v>
      </c>
      <c r="AE15" s="9">
        <v>1287.1834229600001</v>
      </c>
      <c r="AF15" s="9">
        <v>1315.9912564399997</v>
      </c>
      <c r="AG15" s="9">
        <v>1359.3389903899997</v>
      </c>
      <c r="AH15" s="9">
        <v>1435.0260079499999</v>
      </c>
      <c r="AI15" s="9">
        <v>1423.6103778600009</v>
      </c>
      <c r="AJ15" s="9">
        <v>1471.3678657299999</v>
      </c>
      <c r="AK15" s="9">
        <v>1581.7816253699996</v>
      </c>
      <c r="AL15" s="9">
        <v>1710.7501906300006</v>
      </c>
      <c r="AM15" s="55">
        <f t="shared" si="0"/>
        <v>8.1533735878259156E-2</v>
      </c>
    </row>
    <row r="16" spans="1:39">
      <c r="A16" s="10" t="s">
        <v>44</v>
      </c>
      <c r="B16" s="10" t="s">
        <v>45</v>
      </c>
      <c r="C16" s="11" t="s">
        <v>19</v>
      </c>
      <c r="D16" s="9" t="s">
        <v>63</v>
      </c>
      <c r="E16" s="9" t="s">
        <v>63</v>
      </c>
      <c r="F16" s="9" t="s">
        <v>63</v>
      </c>
      <c r="G16" s="9" t="s">
        <v>63</v>
      </c>
      <c r="H16" s="9" t="s">
        <v>63</v>
      </c>
      <c r="I16" s="9" t="s">
        <v>63</v>
      </c>
      <c r="J16" s="9">
        <v>-4.8820000000000618</v>
      </c>
      <c r="K16" s="9">
        <v>80.819999999999993</v>
      </c>
      <c r="L16" s="9">
        <v>-8.09</v>
      </c>
      <c r="M16" s="9">
        <v>-50.189617630000235</v>
      </c>
      <c r="N16" s="9">
        <v>-25.701332319999999</v>
      </c>
      <c r="O16" s="9">
        <v>66.496894130000001</v>
      </c>
      <c r="P16" s="9">
        <v>4.8102273699999998</v>
      </c>
      <c r="Q16" s="9">
        <v>-23.086659560000001</v>
      </c>
      <c r="R16" s="9">
        <v>-7.6669506500000004</v>
      </c>
      <c r="S16" s="9">
        <v>32.410930379999996</v>
      </c>
      <c r="T16" s="9">
        <v>71.454944260000005</v>
      </c>
      <c r="U16" s="9">
        <v>-31.926405930000001</v>
      </c>
      <c r="V16" s="9">
        <v>-8.4651255299999999</v>
      </c>
      <c r="W16" s="9">
        <v>-14.117250619999998</v>
      </c>
      <c r="X16" s="9">
        <v>-10.25561997</v>
      </c>
      <c r="Y16" s="9">
        <v>-13.57542213</v>
      </c>
      <c r="Z16" s="9">
        <v>-34.086255090000002</v>
      </c>
      <c r="AA16" s="9">
        <v>-94.472054749999998</v>
      </c>
      <c r="AB16" s="9">
        <v>3.6138512200000004</v>
      </c>
      <c r="AC16" s="9">
        <v>38.194776769999741</v>
      </c>
      <c r="AD16" s="9">
        <v>-48.763231550000313</v>
      </c>
      <c r="AE16" s="9">
        <v>100.96843666000007</v>
      </c>
      <c r="AF16" s="9">
        <v>139.77148169999992</v>
      </c>
      <c r="AG16" s="9">
        <v>-143.36089175000009</v>
      </c>
      <c r="AH16" s="9">
        <v>-143.3521302800001</v>
      </c>
      <c r="AI16" s="9">
        <v>390.85998054999999</v>
      </c>
      <c r="AJ16" s="9">
        <v>305.92825818999995</v>
      </c>
      <c r="AK16" s="9">
        <v>298.22974579999988</v>
      </c>
      <c r="AL16" s="9">
        <v>-137.30118971999997</v>
      </c>
      <c r="AM16" s="55">
        <f t="shared" si="0"/>
        <v>-1.4603873076164491</v>
      </c>
    </row>
    <row r="17" spans="1:39" ht="22.5" customHeight="1">
      <c r="A17" s="16" t="s">
        <v>46</v>
      </c>
      <c r="B17" s="17" t="s">
        <v>47</v>
      </c>
      <c r="C17" s="18"/>
      <c r="D17" s="19">
        <v>6820.6891631282679</v>
      </c>
      <c r="E17" s="19">
        <v>7206.2849497568459</v>
      </c>
      <c r="F17" s="19">
        <v>7730.6607672391319</v>
      </c>
      <c r="G17" s="19">
        <v>8369.6326342296688</v>
      </c>
      <c r="H17" s="19">
        <v>9299.2146190109197</v>
      </c>
      <c r="I17" s="19">
        <v>10121.281931065543</v>
      </c>
      <c r="J17" s="19">
        <v>10874.132371632397</v>
      </c>
      <c r="K17" s="19">
        <v>10548.577999999998</v>
      </c>
      <c r="L17" s="19">
        <v>10959.598</v>
      </c>
      <c r="M17" s="19">
        <v>11761.16227434</v>
      </c>
      <c r="N17" s="19">
        <v>12344.736443979999</v>
      </c>
      <c r="O17" s="19">
        <v>13044.627279959999</v>
      </c>
      <c r="P17" s="19">
        <v>13448.357261180001</v>
      </c>
      <c r="Q17" s="19">
        <v>14203.72203553</v>
      </c>
      <c r="R17" s="19">
        <v>14927.903776229999</v>
      </c>
      <c r="S17" s="19">
        <v>15573.08795021</v>
      </c>
      <c r="T17" s="19">
        <v>16621.620847270002</v>
      </c>
      <c r="U17" s="19">
        <v>17610.31593714</v>
      </c>
      <c r="V17" s="19">
        <v>18511.249365720003</v>
      </c>
      <c r="W17" s="19">
        <v>18918.654348670003</v>
      </c>
      <c r="X17" s="19">
        <v>19730.429594529996</v>
      </c>
      <c r="Y17" s="19">
        <v>20521.848243619999</v>
      </c>
      <c r="Z17" s="19">
        <v>21312.373080839996</v>
      </c>
      <c r="AA17" s="19">
        <v>22199.677761810002</v>
      </c>
      <c r="AB17" s="19">
        <v>23055.040074300006</v>
      </c>
      <c r="AC17" s="19">
        <v>24051.989133280018</v>
      </c>
      <c r="AD17" s="19">
        <v>25381.975395990004</v>
      </c>
      <c r="AE17" s="19">
        <v>26155.420804759986</v>
      </c>
      <c r="AF17" s="19">
        <v>27792.846103520002</v>
      </c>
      <c r="AG17" s="19">
        <v>28594.023824620006</v>
      </c>
      <c r="AH17" s="19">
        <v>29546.228402799999</v>
      </c>
      <c r="AI17" s="19">
        <v>30044.75464607</v>
      </c>
      <c r="AJ17" s="19">
        <v>31104.845494439996</v>
      </c>
      <c r="AK17" s="19">
        <v>31591.412880859989</v>
      </c>
      <c r="AL17" s="19">
        <v>33086.091603110006</v>
      </c>
      <c r="AM17" s="56">
        <f t="shared" si="0"/>
        <v>4.7312816551980962E-2</v>
      </c>
    </row>
    <row r="18" spans="1:39" ht="22.5" customHeight="1">
      <c r="A18" s="16" t="s">
        <v>48</v>
      </c>
      <c r="B18" s="17" t="s">
        <v>49</v>
      </c>
      <c r="C18" s="18"/>
      <c r="D18" s="19">
        <v>-260.06108486384619</v>
      </c>
      <c r="E18" s="19">
        <v>-289.02387364638707</v>
      </c>
      <c r="F18" s="19">
        <v>-199.75862250006867</v>
      </c>
      <c r="G18" s="19">
        <v>43.355804275317496</v>
      </c>
      <c r="H18" s="19">
        <v>-246.08297697466514</v>
      </c>
      <c r="I18" s="19">
        <v>-465.07287174513476</v>
      </c>
      <c r="J18" s="19">
        <v>-334.92952969308863</v>
      </c>
      <c r="K18" s="19">
        <v>-59.059750984746643</v>
      </c>
      <c r="L18" s="19">
        <v>-323.18132284023523</v>
      </c>
      <c r="M18" s="19">
        <v>-632.3330577780016</v>
      </c>
      <c r="N18" s="19">
        <v>-303.46091170234467</v>
      </c>
      <c r="O18" s="19">
        <v>-325.90903286982575</v>
      </c>
      <c r="P18" s="19">
        <v>-330.67578129117646</v>
      </c>
      <c r="Q18" s="19">
        <v>-692.49273868615819</v>
      </c>
      <c r="R18" s="19">
        <v>-878.17266261684199</v>
      </c>
      <c r="S18" s="19">
        <v>-75.454114279529676</v>
      </c>
      <c r="T18" s="19">
        <v>193.51141650260251</v>
      </c>
      <c r="U18" s="19">
        <v>381.78739435855096</v>
      </c>
      <c r="V18" s="19">
        <v>-47.001378202567139</v>
      </c>
      <c r="W18" s="19">
        <v>278.92940688279123</v>
      </c>
      <c r="X18" s="19">
        <v>24.773368037280306</v>
      </c>
      <c r="Y18" s="19">
        <v>-624.71296309313402</v>
      </c>
      <c r="Z18" s="19">
        <v>-928.3101597052846</v>
      </c>
      <c r="AA18" s="19">
        <v>-46.262545063837024</v>
      </c>
      <c r="AB18" s="19">
        <v>487.95456685102545</v>
      </c>
      <c r="AC18" s="19">
        <v>305.87398483998913</v>
      </c>
      <c r="AD18" s="19">
        <v>-514.24449085000379</v>
      </c>
      <c r="AE18" s="19">
        <v>-438.36407280998174</v>
      </c>
      <c r="AF18" s="19">
        <v>-760.93879453135742</v>
      </c>
      <c r="AG18" s="19">
        <v>-71.851358088901179</v>
      </c>
      <c r="AH18" s="19">
        <v>436.82735088003392</v>
      </c>
      <c r="AI18" s="19">
        <v>1289.2302349988131</v>
      </c>
      <c r="AJ18" s="19">
        <v>740.32642497000052</v>
      </c>
      <c r="AK18" s="19">
        <v>609.21503042000768</v>
      </c>
      <c r="AL18" s="19">
        <v>-867.71603976000915</v>
      </c>
      <c r="AM18" s="56">
        <f t="shared" si="0"/>
        <v>-2.424318174096566</v>
      </c>
    </row>
    <row r="19" spans="1:39" ht="22.5" customHeight="1">
      <c r="A19" s="16" t="s">
        <v>50</v>
      </c>
      <c r="B19" s="17" t="s">
        <v>51</v>
      </c>
      <c r="C19" s="18"/>
      <c r="D19" s="19">
        <v>-102.72651808158935</v>
      </c>
      <c r="E19" s="19">
        <v>-124.47667789843217</v>
      </c>
      <c r="F19" s="19">
        <v>-16.904339256092499</v>
      </c>
      <c r="G19" s="19">
        <v>253.82241574994805</v>
      </c>
      <c r="H19" s="19">
        <v>-0.50778622823236219</v>
      </c>
      <c r="I19" s="19">
        <v>-214.19528144054129</v>
      </c>
      <c r="J19" s="19">
        <v>-91.429076096670542</v>
      </c>
      <c r="K19" s="19">
        <v>175.44653067690706</v>
      </c>
      <c r="L19" s="19">
        <v>-69.347911440467215</v>
      </c>
      <c r="M19" s="19">
        <v>-335.4536870159227</v>
      </c>
      <c r="N19" s="19">
        <v>73.160865139305315</v>
      </c>
      <c r="O19" s="19">
        <v>27.452417723490726</v>
      </c>
      <c r="P19" s="19">
        <v>-26.035429823939921</v>
      </c>
      <c r="Q19" s="19">
        <v>-296.98515622973355</v>
      </c>
      <c r="R19" s="19">
        <v>-736.87632445464988</v>
      </c>
      <c r="S19" s="19">
        <v>7.6767132340301032</v>
      </c>
      <c r="T19" s="19">
        <v>340.42056422397945</v>
      </c>
      <c r="U19" s="19">
        <v>574.8958008340669</v>
      </c>
      <c r="V19" s="19">
        <v>272.36498317927544</v>
      </c>
      <c r="W19" s="19">
        <v>616.90228663287417</v>
      </c>
      <c r="X19" s="19">
        <v>368.11572116073512</v>
      </c>
      <c r="Y19" s="19">
        <v>-595.86835685410188</v>
      </c>
      <c r="Z19" s="19">
        <v>-636.72129750651584</v>
      </c>
      <c r="AA19" s="19">
        <v>272.51399058494644</v>
      </c>
      <c r="AB19" s="19">
        <v>683.51001973717212</v>
      </c>
      <c r="AC19" s="19">
        <v>541.90330277998873</v>
      </c>
      <c r="AD19" s="19">
        <v>-265.10169615000268</v>
      </c>
      <c r="AE19" s="19">
        <v>-206.10887717998048</v>
      </c>
      <c r="AF19" s="19">
        <v>-563.20219743135749</v>
      </c>
      <c r="AG19" s="19">
        <v>138.27873429109968</v>
      </c>
      <c r="AH19" s="19">
        <v>611.75902303003386</v>
      </c>
      <c r="AI19" s="19">
        <v>1492.0617113888147</v>
      </c>
      <c r="AJ19" s="19">
        <v>2559.1424250200034</v>
      </c>
      <c r="AK19" s="19">
        <v>809.54921139000726</v>
      </c>
      <c r="AL19" s="19">
        <v>-646.06774362000579</v>
      </c>
      <c r="AM19" s="56">
        <f t="shared" si="0"/>
        <v>-1.7980586411920512</v>
      </c>
    </row>
    <row r="20" spans="1:39" ht="22.5" customHeight="1">
      <c r="A20" s="16" t="s">
        <v>52</v>
      </c>
      <c r="B20" s="17" t="s">
        <v>53</v>
      </c>
      <c r="C20" s="18"/>
      <c r="D20" s="19">
        <v>-104.3895502492087</v>
      </c>
      <c r="E20" s="19">
        <v>-124.52906269551841</v>
      </c>
      <c r="F20" s="19">
        <v>-28.255883889963116</v>
      </c>
      <c r="G20" s="19">
        <v>243.74048940344437</v>
      </c>
      <c r="H20" s="19">
        <v>-6.3992299517485662</v>
      </c>
      <c r="I20" s="19">
        <v>-209.56213612883585</v>
      </c>
      <c r="J20" s="19">
        <v>-100.01895868042993</v>
      </c>
      <c r="K20" s="19">
        <v>126.33860400000049</v>
      </c>
      <c r="L20" s="19">
        <v>-82.021899999997913</v>
      </c>
      <c r="M20" s="19">
        <v>-322.96688680000261</v>
      </c>
      <c r="N20" s="19">
        <v>70.21409827000025</v>
      </c>
      <c r="O20" s="19">
        <v>-0.23595960999773524</v>
      </c>
      <c r="P20" s="19">
        <v>-49.386770599998272</v>
      </c>
      <c r="Q20" s="19">
        <v>-305.95411366999724</v>
      </c>
      <c r="R20" s="19">
        <v>-789.7659129800013</v>
      </c>
      <c r="S20" s="19">
        <v>-223.70777384000212</v>
      </c>
      <c r="T20" s="19">
        <v>399.72956302999955</v>
      </c>
      <c r="U20" s="19">
        <v>514.11095433000082</v>
      </c>
      <c r="V20" s="19">
        <v>171.42467385999771</v>
      </c>
      <c r="W20" s="19">
        <v>490.94995243999801</v>
      </c>
      <c r="X20" s="19">
        <v>178.66007702000206</v>
      </c>
      <c r="Y20" s="19">
        <v>-755.31870579999668</v>
      </c>
      <c r="Z20" s="19">
        <v>-471.60922110999672</v>
      </c>
      <c r="AA20" s="19">
        <v>224.51187489999938</v>
      </c>
      <c r="AB20" s="19">
        <v>587.669538929993</v>
      </c>
      <c r="AC20" s="19">
        <v>915.88460633999057</v>
      </c>
      <c r="AD20" s="19">
        <v>-141.17999115000566</v>
      </c>
      <c r="AE20" s="19">
        <v>295.87199582001995</v>
      </c>
      <c r="AF20" s="19">
        <v>-606.8725584313579</v>
      </c>
      <c r="AG20" s="19">
        <v>197.33705929109783</v>
      </c>
      <c r="AH20" s="19">
        <v>931.45902303003459</v>
      </c>
      <c r="AI20" s="19">
        <v>1071.4617113888125</v>
      </c>
      <c r="AJ20" s="19">
        <v>1731.9424250199991</v>
      </c>
      <c r="AK20" s="19">
        <v>961.94921139000871</v>
      </c>
      <c r="AL20" s="19">
        <v>-318.58774362000986</v>
      </c>
      <c r="AM20" s="56">
        <f t="shared" si="0"/>
        <v>-1.3311897757675306</v>
      </c>
    </row>
    <row r="21" spans="1:39">
      <c r="A21" s="10" t="s">
        <v>25</v>
      </c>
      <c r="B21" s="10" t="s">
        <v>26</v>
      </c>
      <c r="C21" s="11"/>
      <c r="D21" s="9" t="s">
        <v>64</v>
      </c>
      <c r="E21" s="9" t="s">
        <v>64</v>
      </c>
      <c r="F21" s="9" t="s">
        <v>64</v>
      </c>
      <c r="G21" s="9" t="s">
        <v>64</v>
      </c>
      <c r="H21" s="9" t="s">
        <v>64</v>
      </c>
      <c r="I21" s="9" t="s">
        <v>64</v>
      </c>
      <c r="J21" s="9" t="s">
        <v>64</v>
      </c>
      <c r="K21" s="9" t="s">
        <v>64</v>
      </c>
      <c r="L21" s="9" t="s">
        <v>64</v>
      </c>
      <c r="M21" s="9">
        <v>305.63855218180902</v>
      </c>
      <c r="N21" s="9">
        <v>314.73198740999879</v>
      </c>
      <c r="O21" s="9">
        <v>215.53159386999769</v>
      </c>
      <c r="P21" s="9">
        <v>177.60399809999788</v>
      </c>
      <c r="Q21" s="9">
        <v>201.54807917999943</v>
      </c>
      <c r="R21" s="9">
        <v>112.26648654000023</v>
      </c>
      <c r="S21" s="9">
        <v>132.57683261000102</v>
      </c>
      <c r="T21" s="9">
        <v>319.79747857000092</v>
      </c>
      <c r="U21" s="9">
        <v>317.82459104999646</v>
      </c>
      <c r="V21" s="9">
        <v>229.81199058000362</v>
      </c>
      <c r="W21" s="9">
        <v>303.3159972600007</v>
      </c>
      <c r="X21" s="9">
        <v>302.52165128999582</v>
      </c>
      <c r="Y21" s="9">
        <v>27.100678919999837</v>
      </c>
      <c r="Z21" s="9">
        <v>-40.762983250002634</v>
      </c>
      <c r="AA21" s="9">
        <v>273.17772565999928</v>
      </c>
      <c r="AB21" s="9">
        <v>410.01851956000553</v>
      </c>
      <c r="AC21" s="9">
        <v>1676.3800656900112</v>
      </c>
      <c r="AD21" s="9">
        <v>-3.9198020399956306</v>
      </c>
      <c r="AE21" s="9">
        <v>-39.467993510018914</v>
      </c>
      <c r="AF21" s="9">
        <v>396.48689205135594</v>
      </c>
      <c r="AG21" s="9">
        <v>-10.941051091098451</v>
      </c>
      <c r="AH21" s="9">
        <v>433.94061623996168</v>
      </c>
      <c r="AI21" s="9">
        <v>-154.01680763880938</v>
      </c>
      <c r="AJ21" s="9">
        <v>-316.27200986000821</v>
      </c>
      <c r="AK21" s="9">
        <v>-330.07242831000838</v>
      </c>
      <c r="AL21" s="9">
        <v>-60.814115759989818</v>
      </c>
      <c r="AM21" s="55">
        <f t="shared" si="0"/>
        <v>0.81575523871726607</v>
      </c>
    </row>
    <row r="22" spans="1:39" ht="22.5" customHeight="1">
      <c r="A22" s="16" t="s">
        <v>54</v>
      </c>
      <c r="B22" s="17" t="s">
        <v>55</v>
      </c>
      <c r="C22" s="20" t="s">
        <v>20</v>
      </c>
      <c r="D22" s="19">
        <v>6508.6503538612396</v>
      </c>
      <c r="E22" s="19">
        <v>6384.1212911657212</v>
      </c>
      <c r="F22" s="19">
        <v>6355.865407275759</v>
      </c>
      <c r="G22" s="19">
        <v>6599.6058966792034</v>
      </c>
      <c r="H22" s="19">
        <v>6593.2066667274566</v>
      </c>
      <c r="I22" s="19">
        <v>6383.6445305986208</v>
      </c>
      <c r="J22" s="19">
        <v>6283.6255719181909</v>
      </c>
      <c r="K22" s="19">
        <v>6409.9641759181923</v>
      </c>
      <c r="L22" s="19">
        <v>6327.9422759181944</v>
      </c>
      <c r="M22" s="19">
        <v>6310.6139413000001</v>
      </c>
      <c r="N22" s="19">
        <v>6695.5600269799997</v>
      </c>
      <c r="O22" s="19">
        <v>6910.8556612400007</v>
      </c>
      <c r="P22" s="19">
        <v>7039.0728887400001</v>
      </c>
      <c r="Q22" s="19">
        <v>6934.6668542500011</v>
      </c>
      <c r="R22" s="19">
        <v>6257.1674278099999</v>
      </c>
      <c r="S22" s="19">
        <v>6166.0364865800002</v>
      </c>
      <c r="T22" s="19">
        <v>6885.5635281800005</v>
      </c>
      <c r="U22" s="19">
        <v>7717.4990735599986</v>
      </c>
      <c r="V22" s="19">
        <v>8118.7357380000003</v>
      </c>
      <c r="W22" s="19">
        <v>8913.0016876999998</v>
      </c>
      <c r="X22" s="19">
        <v>9394.1834160099988</v>
      </c>
      <c r="Y22" s="19">
        <v>8665.9653891300004</v>
      </c>
      <c r="Z22" s="19">
        <v>8153.5931847699994</v>
      </c>
      <c r="AA22" s="19">
        <v>8651.2827853299987</v>
      </c>
      <c r="AB22" s="19">
        <v>9648.9708438199996</v>
      </c>
      <c r="AC22" s="19">
        <v>12241.23551585</v>
      </c>
      <c r="AD22" s="19">
        <v>12096.135722660001</v>
      </c>
      <c r="AE22" s="19">
        <v>12352.539724970002</v>
      </c>
      <c r="AF22" s="19">
        <v>12142.15405859</v>
      </c>
      <c r="AG22" s="19">
        <v>12328.550066790001</v>
      </c>
      <c r="AH22" s="19">
        <v>13693.949706059997</v>
      </c>
      <c r="AI22" s="19">
        <v>14611.394609810002</v>
      </c>
      <c r="AJ22" s="19">
        <v>16027.065024969997</v>
      </c>
      <c r="AK22" s="19">
        <v>16658.941808049996</v>
      </c>
      <c r="AL22" s="19">
        <v>16279.539948670001</v>
      </c>
      <c r="AM22" s="56">
        <f t="shared" si="0"/>
        <v>-2.2774667427955093E-2</v>
      </c>
    </row>
    <row r="23" spans="1:39" ht="15" thickBot="1">
      <c r="A23" s="21" t="s">
        <v>13</v>
      </c>
      <c r="B23" s="21" t="s">
        <v>8</v>
      </c>
      <c r="C23" s="22"/>
      <c r="D23" s="23">
        <v>0.21472624905960069</v>
      </c>
      <c r="E23" s="23">
        <v>0.21073146712734978</v>
      </c>
      <c r="F23" s="23">
        <v>0.20329827518240456</v>
      </c>
      <c r="G23" s="23">
        <v>0.231299279741706</v>
      </c>
      <c r="H23" s="23">
        <v>0.20895678609541279</v>
      </c>
      <c r="I23" s="23">
        <v>0.19699095564963653</v>
      </c>
      <c r="J23" s="23">
        <v>0.18365419251377049</v>
      </c>
      <c r="K23" s="23">
        <v>0.18530246484407664</v>
      </c>
      <c r="L23" s="23">
        <v>0.18936345667058227</v>
      </c>
      <c r="M23" s="23">
        <v>0.13668405427644792</v>
      </c>
      <c r="N23" s="23">
        <v>0.16981030160690538</v>
      </c>
      <c r="O23" s="23">
        <v>0.19513057209464443</v>
      </c>
      <c r="P23" s="23">
        <v>0.20318654337713804</v>
      </c>
      <c r="Q23" s="23">
        <v>0.18140531662437981</v>
      </c>
      <c r="R23" s="23">
        <v>0.17993394454196776</v>
      </c>
      <c r="S23" s="23">
        <v>0.18841811354185745</v>
      </c>
      <c r="T23" s="23">
        <v>0.18541519988444347</v>
      </c>
      <c r="U23" s="23">
        <v>0.18020006952898385</v>
      </c>
      <c r="V23" s="23">
        <v>0.17308637188170561</v>
      </c>
      <c r="W23" s="23">
        <v>0.17507871540677808</v>
      </c>
      <c r="X23" s="23">
        <v>0.17337273893612279</v>
      </c>
      <c r="Y23" s="23">
        <v>0.16595448340277</v>
      </c>
      <c r="Z23" s="23">
        <v>0.16670804546041507</v>
      </c>
      <c r="AA23" s="23">
        <v>0.17907324248727638</v>
      </c>
      <c r="AB23" s="23">
        <v>0.17624581381185786</v>
      </c>
      <c r="AC23" s="23">
        <v>0.17455260181083679</v>
      </c>
      <c r="AD23" s="23">
        <v>0.16500310234291932</v>
      </c>
      <c r="AE23" s="23">
        <v>0.16073792425067351</v>
      </c>
      <c r="AF23" s="23">
        <v>0.15606069897140423</v>
      </c>
      <c r="AG23" s="23">
        <v>0.15697044611627498</v>
      </c>
      <c r="AH23" s="23">
        <v>0.15774197657790814</v>
      </c>
      <c r="AI23" s="23">
        <v>0.16314407983262252</v>
      </c>
      <c r="AJ23" s="23">
        <v>0.16578123227140759</v>
      </c>
      <c r="AK23" s="23">
        <v>0.171764850931931</v>
      </c>
      <c r="AL23" s="23">
        <v>0.16399811029689484</v>
      </c>
      <c r="AM23" s="57"/>
    </row>
    <row r="25" spans="1:39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9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9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9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9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9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9"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49" spans="1:22" ht="36">
      <c r="A49" s="25" t="s">
        <v>14</v>
      </c>
      <c r="B49" s="25" t="s">
        <v>11</v>
      </c>
      <c r="C49" s="25"/>
    </row>
    <row r="50" spans="1:22">
      <c r="A50" s="26" t="s">
        <v>0</v>
      </c>
      <c r="B50" s="26" t="s">
        <v>1</v>
      </c>
      <c r="C50" s="26"/>
      <c r="Q50" s="27"/>
    </row>
    <row r="51" spans="1:22" ht="18">
      <c r="A51" s="28"/>
      <c r="B51" s="28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7"/>
      <c r="R51" s="29"/>
      <c r="S51" s="29"/>
      <c r="T51" s="29"/>
      <c r="U51" s="29"/>
      <c r="V51" s="29"/>
    </row>
    <row r="52" spans="1:22" ht="15">
      <c r="A52" s="29"/>
      <c r="B52" s="29"/>
      <c r="C52" s="29"/>
      <c r="D52" s="30"/>
      <c r="E52" s="30"/>
      <c r="F52" s="30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27"/>
      <c r="R52" s="31"/>
      <c r="S52" s="31"/>
      <c r="T52" s="29"/>
      <c r="U52" s="29"/>
      <c r="V52" s="29"/>
    </row>
    <row r="53" spans="1:22" ht="15">
      <c r="A53" s="32"/>
      <c r="B53" s="32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7"/>
      <c r="R53" s="33"/>
      <c r="S53" s="33"/>
      <c r="T53" s="34"/>
      <c r="U53" s="34"/>
      <c r="V53" s="34"/>
    </row>
    <row r="54" spans="1:22" ht="15">
      <c r="A54" s="35"/>
      <c r="B54" s="3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27"/>
      <c r="R54" s="36"/>
      <c r="S54" s="36"/>
      <c r="T54" s="29"/>
      <c r="U54" s="29"/>
      <c r="V54" s="29"/>
    </row>
    <row r="55" spans="1:22" ht="15">
      <c r="A55" s="35"/>
      <c r="B55" s="3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27"/>
      <c r="R55" s="36"/>
      <c r="S55" s="36"/>
      <c r="T55" s="29"/>
      <c r="U55" s="29"/>
      <c r="V55" s="29"/>
    </row>
    <row r="56" spans="1:22" ht="15">
      <c r="A56" s="37"/>
      <c r="B56" s="37"/>
      <c r="C56" s="37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27"/>
      <c r="R56" s="36"/>
      <c r="S56" s="36"/>
      <c r="T56" s="29"/>
      <c r="U56" s="29"/>
      <c r="V56" s="29"/>
    </row>
    <row r="57" spans="1:22" ht="21.75" customHeight="1">
      <c r="H57" s="38"/>
      <c r="I57" s="38"/>
      <c r="J57" s="38"/>
      <c r="K57" s="38"/>
      <c r="L57" s="38"/>
      <c r="M57" s="38"/>
      <c r="N57" s="38"/>
      <c r="O57" s="38"/>
      <c r="P57" s="38"/>
      <c r="Q57" s="27"/>
      <c r="R57" s="36"/>
      <c r="S57" s="36"/>
      <c r="T57" s="29"/>
      <c r="U57" s="29"/>
      <c r="V57" s="29"/>
    </row>
    <row r="58" spans="1:22" ht="15">
      <c r="A58" s="35"/>
      <c r="B58" s="35"/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27"/>
      <c r="R58" s="36"/>
      <c r="S58" s="36"/>
      <c r="T58" s="29"/>
      <c r="U58" s="29"/>
      <c r="V58" s="29"/>
    </row>
    <row r="59" spans="1:22" ht="15">
      <c r="A59" s="39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27"/>
      <c r="R59" s="40"/>
      <c r="S59" s="40"/>
      <c r="T59" s="41"/>
      <c r="U59" s="41"/>
      <c r="V59" s="41"/>
    </row>
    <row r="60" spans="1:22" ht="15">
      <c r="A60" s="32"/>
      <c r="B60" s="32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27"/>
      <c r="R60" s="33"/>
      <c r="S60" s="33"/>
      <c r="T60" s="34"/>
      <c r="U60" s="34"/>
      <c r="V60" s="34"/>
    </row>
    <row r="61" spans="1:22">
      <c r="Q61" s="42"/>
    </row>
    <row r="64" spans="1:22">
      <c r="Q64" s="27"/>
    </row>
    <row r="65" spans="1:17" ht="54">
      <c r="A65" s="58" t="s">
        <v>56</v>
      </c>
      <c r="B65" s="58" t="s">
        <v>57</v>
      </c>
      <c r="C65" s="25"/>
      <c r="Q65" s="27"/>
    </row>
    <row r="66" spans="1:17">
      <c r="Q66" s="27"/>
    </row>
    <row r="67" spans="1:17">
      <c r="Q67" s="27"/>
    </row>
    <row r="68" spans="1:17">
      <c r="Q68" s="27"/>
    </row>
    <row r="69" spans="1:17">
      <c r="Q69" s="27"/>
    </row>
    <row r="70" spans="1:17">
      <c r="Q70" s="27"/>
    </row>
    <row r="71" spans="1:17">
      <c r="Q71" s="27"/>
    </row>
    <row r="72" spans="1:17">
      <c r="Q72" s="27"/>
    </row>
    <row r="73" spans="1:17">
      <c r="Q73" s="27"/>
    </row>
    <row r="74" spans="1:17">
      <c r="Q74" s="27"/>
    </row>
    <row r="75" spans="1:17">
      <c r="Q75" s="27"/>
    </row>
    <row r="124" spans="1:38" ht="23.25">
      <c r="A124" s="43" t="s">
        <v>9</v>
      </c>
    </row>
    <row r="125" spans="1:38">
      <c r="A125" s="44"/>
    </row>
    <row r="126" spans="1:38">
      <c r="A126" s="45"/>
    </row>
    <row r="127" spans="1:38" ht="15">
      <c r="A127" s="46"/>
      <c r="D127" s="1">
        <v>1987</v>
      </c>
      <c r="E127" s="1">
        <v>1988</v>
      </c>
      <c r="F127" s="1">
        <v>1989</v>
      </c>
      <c r="G127" s="1">
        <v>1990</v>
      </c>
      <c r="H127" s="1">
        <v>1991</v>
      </c>
      <c r="I127" s="1">
        <v>1992</v>
      </c>
      <c r="J127" s="1">
        <v>1993</v>
      </c>
      <c r="K127" s="1">
        <v>1994</v>
      </c>
      <c r="L127" s="1">
        <v>1995</v>
      </c>
      <c r="M127" s="1">
        <v>1996</v>
      </c>
      <c r="N127" s="1">
        <v>1997</v>
      </c>
      <c r="O127" s="1">
        <v>1998</v>
      </c>
      <c r="P127" s="1">
        <v>1999</v>
      </c>
      <c r="Q127" s="1">
        <v>2000</v>
      </c>
      <c r="R127" s="1">
        <v>2001</v>
      </c>
      <c r="S127" s="1">
        <v>2002</v>
      </c>
      <c r="T127" s="1">
        <v>2003</v>
      </c>
      <c r="U127" s="1">
        <v>2004</v>
      </c>
      <c r="V127" s="1">
        <v>2005</v>
      </c>
      <c r="W127" s="1">
        <v>2006</v>
      </c>
      <c r="X127" s="1">
        <v>2007</v>
      </c>
      <c r="Y127" s="1">
        <v>2008</v>
      </c>
      <c r="Z127" s="1">
        <v>2009</v>
      </c>
      <c r="AA127" s="1">
        <v>2010</v>
      </c>
      <c r="AB127" s="1">
        <v>2011</v>
      </c>
      <c r="AC127" s="1">
        <v>2012</v>
      </c>
      <c r="AD127" s="1">
        <v>2013</v>
      </c>
      <c r="AE127" s="1">
        <v>2014</v>
      </c>
      <c r="AF127" s="1">
        <v>2015</v>
      </c>
      <c r="AG127" s="1">
        <v>2016</v>
      </c>
      <c r="AH127" s="1">
        <v>2017</v>
      </c>
      <c r="AI127" s="1">
        <v>2018</v>
      </c>
      <c r="AJ127" s="1">
        <v>2019</v>
      </c>
      <c r="AK127" s="1">
        <v>2020</v>
      </c>
      <c r="AL127" s="1">
        <v>2021</v>
      </c>
    </row>
    <row r="128" spans="1:38" ht="25.5">
      <c r="A128" s="47" t="s">
        <v>58</v>
      </c>
      <c r="B128" s="48"/>
      <c r="C128" s="48"/>
      <c r="D128" s="49">
        <v>6716.2996128790592</v>
      </c>
      <c r="E128" s="49">
        <v>7081.7558870613275</v>
      </c>
      <c r="F128" s="49">
        <v>7702.4048833491688</v>
      </c>
      <c r="G128" s="49">
        <v>8613.3731236331132</v>
      </c>
      <c r="H128" s="49">
        <v>9292.8153890591711</v>
      </c>
      <c r="I128" s="49">
        <v>9911.7197949367073</v>
      </c>
      <c r="J128" s="49">
        <v>10774.113412951967</v>
      </c>
      <c r="K128" s="49">
        <v>10674.916603999998</v>
      </c>
      <c r="L128" s="49">
        <v>10877.576100000002</v>
      </c>
      <c r="M128" s="49">
        <v>11438.195387539998</v>
      </c>
      <c r="N128" s="49">
        <v>12414.950542249999</v>
      </c>
      <c r="O128" s="49">
        <v>13044.391320350001</v>
      </c>
      <c r="P128" s="49">
        <v>13398.970490580003</v>
      </c>
      <c r="Q128" s="49">
        <v>13897.767921860002</v>
      </c>
      <c r="R128" s="49">
        <v>14138.137863249998</v>
      </c>
      <c r="S128" s="49">
        <v>15349.380176369998</v>
      </c>
      <c r="T128" s="49">
        <v>17021.350410300001</v>
      </c>
      <c r="U128" s="49">
        <v>18124.426891470001</v>
      </c>
      <c r="V128" s="49">
        <v>18682.674039580001</v>
      </c>
      <c r="W128" s="49">
        <v>19409.604301110001</v>
      </c>
      <c r="X128" s="49">
        <v>19909.089671549998</v>
      </c>
      <c r="Y128" s="49">
        <v>19766.529537820003</v>
      </c>
      <c r="Z128" s="49">
        <v>20840.763859729999</v>
      </c>
      <c r="AA128" s="49">
        <v>22424.189636710002</v>
      </c>
      <c r="AB128" s="49">
        <v>23642.709613229999</v>
      </c>
      <c r="AC128" s="49">
        <v>24967.873739620009</v>
      </c>
      <c r="AD128" s="49">
        <v>25240.795404839999</v>
      </c>
      <c r="AE128" s="49">
        <v>26451.292800580006</v>
      </c>
      <c r="AF128" s="49">
        <v>27185.973545088644</v>
      </c>
      <c r="AG128" s="49">
        <v>28791.360883911104</v>
      </c>
      <c r="AH128" s="49">
        <v>30477.687425830034</v>
      </c>
      <c r="AI128" s="49">
        <v>31116.216357458812</v>
      </c>
      <c r="AJ128" s="49">
        <v>32836.787919459995</v>
      </c>
      <c r="AK128" s="49">
        <v>32553.362092249998</v>
      </c>
      <c r="AL128" s="49">
        <v>32767.503859489996</v>
      </c>
    </row>
    <row r="129" spans="1:38">
      <c r="A129" s="47" t="s">
        <v>59</v>
      </c>
      <c r="B129" s="48"/>
      <c r="C129" s="48"/>
      <c r="D129" s="49">
        <v>6820.6891631282679</v>
      </c>
      <c r="E129" s="49">
        <v>7206.2849497568459</v>
      </c>
      <c r="F129" s="49">
        <v>7730.6607672391319</v>
      </c>
      <c r="G129" s="49">
        <v>8369.6326342296688</v>
      </c>
      <c r="H129" s="49">
        <v>9299.2146190109197</v>
      </c>
      <c r="I129" s="49">
        <v>10121.281931065543</v>
      </c>
      <c r="J129" s="49">
        <v>10874.132371632397</v>
      </c>
      <c r="K129" s="49">
        <v>10548.577999999998</v>
      </c>
      <c r="L129" s="49">
        <v>10959.598</v>
      </c>
      <c r="M129" s="49">
        <v>11761.16227434</v>
      </c>
      <c r="N129" s="49">
        <v>12344.736443979999</v>
      </c>
      <c r="O129" s="49">
        <v>13044.627279959999</v>
      </c>
      <c r="P129" s="49">
        <v>13448.357261180001</v>
      </c>
      <c r="Q129" s="49">
        <v>14203.72203553</v>
      </c>
      <c r="R129" s="49">
        <v>14927.903776229999</v>
      </c>
      <c r="S129" s="49">
        <v>15573.08795021</v>
      </c>
      <c r="T129" s="49">
        <v>16621.620847270002</v>
      </c>
      <c r="U129" s="49">
        <v>17610.31593714</v>
      </c>
      <c r="V129" s="49">
        <v>18511.249365720003</v>
      </c>
      <c r="W129" s="49">
        <v>18918.654348670003</v>
      </c>
      <c r="X129" s="49">
        <v>19730.429594529996</v>
      </c>
      <c r="Y129" s="49">
        <v>20521.848243619999</v>
      </c>
      <c r="Z129" s="49">
        <v>21312.373080839996</v>
      </c>
      <c r="AA129" s="49">
        <v>22199.677761810002</v>
      </c>
      <c r="AB129" s="49">
        <v>23055.040074300006</v>
      </c>
      <c r="AC129" s="49">
        <v>24051.989133280018</v>
      </c>
      <c r="AD129" s="49">
        <v>25381.975395990004</v>
      </c>
      <c r="AE129" s="49">
        <v>26155.420804759986</v>
      </c>
      <c r="AF129" s="49">
        <v>27792.846103520002</v>
      </c>
      <c r="AG129" s="49">
        <v>28594.023824620006</v>
      </c>
      <c r="AH129" s="49">
        <v>29546.228402799999</v>
      </c>
      <c r="AI129" s="49">
        <v>30044.75464607</v>
      </c>
      <c r="AJ129" s="49">
        <v>31104.845494439996</v>
      </c>
      <c r="AK129" s="49">
        <v>31591.412880859989</v>
      </c>
      <c r="AL129" s="49">
        <v>33086.091603110006</v>
      </c>
    </row>
    <row r="130" spans="1:38">
      <c r="A130" s="47" t="s">
        <v>60</v>
      </c>
      <c r="B130" s="50"/>
      <c r="C130" s="50"/>
      <c r="D130" s="49">
        <v>-104.3895502492087</v>
      </c>
      <c r="E130" s="49">
        <v>-124.52906269551841</v>
      </c>
      <c r="F130" s="49">
        <v>-28.255883889963116</v>
      </c>
      <c r="G130" s="49">
        <v>243.74048940344437</v>
      </c>
      <c r="H130" s="49">
        <v>-6.3992299517485662</v>
      </c>
      <c r="I130" s="49">
        <v>-209.56213612883585</v>
      </c>
      <c r="J130" s="49">
        <v>-100.01895868042993</v>
      </c>
      <c r="K130" s="49">
        <v>126.33860400000049</v>
      </c>
      <c r="L130" s="49">
        <v>-82.021899999997913</v>
      </c>
      <c r="M130" s="49">
        <v>-322.96688680000261</v>
      </c>
      <c r="N130" s="49">
        <v>70.21409827000025</v>
      </c>
      <c r="O130" s="49">
        <v>-0.23595960999773524</v>
      </c>
      <c r="P130" s="49">
        <v>-49.386770599998272</v>
      </c>
      <c r="Q130" s="49">
        <v>-305.95411366999724</v>
      </c>
      <c r="R130" s="49">
        <v>-789.7659129800013</v>
      </c>
      <c r="S130" s="49">
        <v>-223.70777384000212</v>
      </c>
      <c r="T130" s="49">
        <v>399.72956302999955</v>
      </c>
      <c r="U130" s="49">
        <v>514.11095433000082</v>
      </c>
      <c r="V130" s="49">
        <v>171.42467385999771</v>
      </c>
      <c r="W130" s="49">
        <v>490.94995243999801</v>
      </c>
      <c r="X130" s="49">
        <v>178.66007702000206</v>
      </c>
      <c r="Y130" s="49">
        <v>-755.31870579999668</v>
      </c>
      <c r="Z130" s="49">
        <v>-471.60922110999672</v>
      </c>
      <c r="AA130" s="49">
        <v>224.51187489999938</v>
      </c>
      <c r="AB130" s="49">
        <v>587.669538929993</v>
      </c>
      <c r="AC130" s="49">
        <v>915.88460633999057</v>
      </c>
      <c r="AD130" s="49">
        <v>-141.17999115000566</v>
      </c>
      <c r="AE130" s="49">
        <v>295.87199582001995</v>
      </c>
      <c r="AF130" s="49">
        <v>-606.8725584313579</v>
      </c>
      <c r="AG130" s="49">
        <v>197.33705929109783</v>
      </c>
      <c r="AH130" s="49">
        <v>931.45902303003459</v>
      </c>
      <c r="AI130" s="49">
        <v>1071.4617113888125</v>
      </c>
      <c r="AJ130" s="49">
        <v>1731.9424250199991</v>
      </c>
      <c r="AK130" s="49">
        <v>961.94921139000871</v>
      </c>
      <c r="AL130" s="49">
        <v>-318.58774362000986</v>
      </c>
    </row>
    <row r="131" spans="1:38">
      <c r="A131" s="47" t="s">
        <v>61</v>
      </c>
      <c r="B131" s="50"/>
      <c r="C131" s="50"/>
      <c r="D131" s="49">
        <v>6508.6503538612396</v>
      </c>
      <c r="E131" s="49">
        <v>6384.1212911657212</v>
      </c>
      <c r="F131" s="49">
        <v>6355.865407275759</v>
      </c>
      <c r="G131" s="49">
        <v>6599.6058966792034</v>
      </c>
      <c r="H131" s="49">
        <v>6593.2066667274566</v>
      </c>
      <c r="I131" s="49">
        <v>6383.6445305986208</v>
      </c>
      <c r="J131" s="49">
        <v>6283.6255719181909</v>
      </c>
      <c r="K131" s="49">
        <v>6409.9641759181923</v>
      </c>
      <c r="L131" s="49">
        <v>6327.9422759181944</v>
      </c>
      <c r="M131" s="49">
        <v>6310.6139413000001</v>
      </c>
      <c r="N131" s="49">
        <v>6695.5600269799997</v>
      </c>
      <c r="O131" s="49">
        <v>6910.8556612400007</v>
      </c>
      <c r="P131" s="49">
        <v>7039.0728887400001</v>
      </c>
      <c r="Q131" s="49">
        <v>6934.6668542500011</v>
      </c>
      <c r="R131" s="49">
        <v>6257.1674278099999</v>
      </c>
      <c r="S131" s="49">
        <v>6166.0364865800002</v>
      </c>
      <c r="T131" s="49">
        <v>6885.5635281800005</v>
      </c>
      <c r="U131" s="49">
        <v>7717.4990735599986</v>
      </c>
      <c r="V131" s="49">
        <v>8118.7357380000003</v>
      </c>
      <c r="W131" s="49">
        <v>8913.0016876999998</v>
      </c>
      <c r="X131" s="49">
        <v>9394.1834160099988</v>
      </c>
      <c r="Y131" s="49">
        <v>8665.9653891300004</v>
      </c>
      <c r="Z131" s="49">
        <v>8153.5931847699994</v>
      </c>
      <c r="AA131" s="49">
        <v>8651.2827853299987</v>
      </c>
      <c r="AB131" s="49">
        <v>9648.9708438199996</v>
      </c>
      <c r="AC131" s="49">
        <v>12241.23551585</v>
      </c>
      <c r="AD131" s="49">
        <v>12096.135722660001</v>
      </c>
      <c r="AE131" s="49">
        <v>12352.539724970002</v>
      </c>
      <c r="AF131" s="49">
        <v>12142.15405859</v>
      </c>
      <c r="AG131" s="49">
        <v>12328.550066790001</v>
      </c>
      <c r="AH131" s="49">
        <v>13693.949706059997</v>
      </c>
      <c r="AI131" s="49">
        <v>14611.394609810002</v>
      </c>
      <c r="AJ131" s="49">
        <v>16027.065024969997</v>
      </c>
      <c r="AK131" s="49">
        <v>16658.941808049996</v>
      </c>
      <c r="AL131" s="49">
        <v>16279.539948670001</v>
      </c>
    </row>
    <row r="132" spans="1:38" ht="25.5">
      <c r="A132" s="47" t="s">
        <v>62</v>
      </c>
      <c r="B132" s="50"/>
      <c r="C132" s="50"/>
      <c r="D132" s="49">
        <v>6560.6280782644217</v>
      </c>
      <c r="E132" s="49">
        <v>6917.2610761104588</v>
      </c>
      <c r="F132" s="49">
        <v>7530.9021447390633</v>
      </c>
      <c r="G132" s="49">
        <v>8412.9884385049863</v>
      </c>
      <c r="H132" s="49">
        <v>9053.1316420362546</v>
      </c>
      <c r="I132" s="49">
        <v>9656.2090593204084</v>
      </c>
      <c r="J132" s="49">
        <v>10539.202841939308</v>
      </c>
      <c r="K132" s="49">
        <v>10489.518249015251</v>
      </c>
      <c r="L132" s="49">
        <v>10636.416677159765</v>
      </c>
      <c r="M132" s="49">
        <v>11128.829216561999</v>
      </c>
      <c r="N132" s="49">
        <v>12041.275532277654</v>
      </c>
      <c r="O132" s="49">
        <v>12718.718247090173</v>
      </c>
      <c r="P132" s="49">
        <v>13117.681479888824</v>
      </c>
      <c r="Q132" s="49">
        <v>13511.229296843841</v>
      </c>
      <c r="R132" s="49">
        <v>14049.731113613158</v>
      </c>
      <c r="S132" s="49">
        <v>15497.63383593047</v>
      </c>
      <c r="T132" s="49">
        <v>16815.132263772604</v>
      </c>
      <c r="U132" s="49">
        <v>17992.103331498551</v>
      </c>
      <c r="V132" s="49">
        <v>18464.247987517436</v>
      </c>
      <c r="W132" s="49">
        <v>19197.583755552794</v>
      </c>
      <c r="X132" s="49">
        <v>19755.202962567277</v>
      </c>
      <c r="Y132" s="49">
        <v>19897.135280526865</v>
      </c>
      <c r="Z132" s="49">
        <v>20384.062921134711</v>
      </c>
      <c r="AA132" s="49">
        <v>22153.415216746165</v>
      </c>
      <c r="AB132" s="49">
        <v>23542.994641151032</v>
      </c>
      <c r="AC132" s="49">
        <v>24357.863118120007</v>
      </c>
      <c r="AD132" s="49">
        <v>24867.730905140001</v>
      </c>
      <c r="AE132" s="49">
        <v>25717.056731950004</v>
      </c>
      <c r="AF132" s="49">
        <v>27031.907308988644</v>
      </c>
      <c r="AG132" s="49">
        <v>28522.172466531105</v>
      </c>
      <c r="AH132" s="49">
        <v>29983.055753680033</v>
      </c>
      <c r="AI132" s="49">
        <v>31333.984881068813</v>
      </c>
      <c r="AJ132" s="49">
        <v>31845.171919409997</v>
      </c>
      <c r="AK132" s="49">
        <v>32200.627911279997</v>
      </c>
      <c r="AL132" s="49">
        <v>32218.375563349997</v>
      </c>
    </row>
    <row r="133" spans="1:38">
      <c r="A133" s="51"/>
    </row>
    <row r="134" spans="1:38">
      <c r="A134" s="52" t="s">
        <v>10</v>
      </c>
    </row>
    <row r="135" spans="1:38">
      <c r="A135" s="51"/>
      <c r="E135" s="53"/>
      <c r="F135" s="53"/>
    </row>
    <row r="136" spans="1:38" ht="25.5">
      <c r="A136" s="47" t="s">
        <v>58</v>
      </c>
      <c r="B136" s="48"/>
      <c r="C136" s="48"/>
      <c r="E136" s="53">
        <f t="shared" ref="E136:AL136" si="1">(E128-D128)/ABS(D128)</f>
        <v>5.4413336993107894E-2</v>
      </c>
      <c r="F136" s="53">
        <f t="shared" si="1"/>
        <v>8.7640552171784653E-2</v>
      </c>
      <c r="G136" s="53">
        <f t="shared" si="1"/>
        <v>0.11827062509441026</v>
      </c>
      <c r="H136" s="53">
        <f t="shared" si="1"/>
        <v>7.8882251549259458E-2</v>
      </c>
      <c r="I136" s="53">
        <f t="shared" si="1"/>
        <v>6.6600312173014736E-2</v>
      </c>
      <c r="J136" s="53">
        <f t="shared" si="1"/>
        <v>8.7007465491084984E-2</v>
      </c>
      <c r="K136" s="53">
        <f t="shared" si="1"/>
        <v>-9.2069579324012395E-3</v>
      </c>
      <c r="L136" s="53">
        <f t="shared" si="1"/>
        <v>1.8984644425612218E-2</v>
      </c>
      <c r="M136" s="53">
        <f t="shared" si="1"/>
        <v>5.1538990156087768E-2</v>
      </c>
      <c r="N136" s="53">
        <f t="shared" si="1"/>
        <v>8.5394165916593157E-2</v>
      </c>
      <c r="O136" s="53">
        <f t="shared" si="1"/>
        <v>5.0700224375273856E-2</v>
      </c>
      <c r="P136" s="53">
        <f t="shared" si="1"/>
        <v>2.7182500242601375E-2</v>
      </c>
      <c r="Q136" s="53">
        <f t="shared" si="1"/>
        <v>3.7226548982302314E-2</v>
      </c>
      <c r="R136" s="53">
        <f t="shared" si="1"/>
        <v>1.7295578882988428E-2</v>
      </c>
      <c r="S136" s="53">
        <f t="shared" si="1"/>
        <v>8.5671983456070619E-2</v>
      </c>
      <c r="T136" s="53">
        <f t="shared" si="1"/>
        <v>0.10892754070317197</v>
      </c>
      <c r="U136" s="53">
        <f t="shared" si="1"/>
        <v>6.4805462233037792E-2</v>
      </c>
      <c r="V136" s="53">
        <f t="shared" si="1"/>
        <v>3.0800816569418316E-2</v>
      </c>
      <c r="W136" s="53">
        <f t="shared" si="1"/>
        <v>3.8909326362487999E-2</v>
      </c>
      <c r="X136" s="53">
        <f t="shared" si="1"/>
        <v>2.5733928558833774E-2</v>
      </c>
      <c r="Y136" s="53">
        <f t="shared" si="1"/>
        <v>-7.1605551073343991E-3</v>
      </c>
      <c r="Z136" s="53">
        <f t="shared" si="1"/>
        <v>5.4346126863323477E-2</v>
      </c>
      <c r="AA136" s="53">
        <f t="shared" si="1"/>
        <v>7.5977338817201895E-2</v>
      </c>
      <c r="AB136" s="53">
        <f t="shared" si="1"/>
        <v>5.4339532275681141E-2</v>
      </c>
      <c r="AC136" s="53">
        <f t="shared" si="1"/>
        <v>5.6049587719356551E-2</v>
      </c>
      <c r="AD136" s="53">
        <f t="shared" si="1"/>
        <v>1.0930913383581693E-2</v>
      </c>
      <c r="AE136" s="53">
        <f t="shared" si="1"/>
        <v>4.7957973444366593E-2</v>
      </c>
      <c r="AF136" s="53">
        <f t="shared" si="1"/>
        <v>2.7774852066683422E-2</v>
      </c>
      <c r="AG136" s="53">
        <f t="shared" si="1"/>
        <v>5.9052045208529448E-2</v>
      </c>
      <c r="AH136" s="53">
        <f t="shared" si="1"/>
        <v>5.8570574302420908E-2</v>
      </c>
      <c r="AI136" s="53">
        <f t="shared" si="1"/>
        <v>2.0950701498684599E-2</v>
      </c>
      <c r="AJ136" s="53">
        <f t="shared" si="1"/>
        <v>5.5295012164573415E-2</v>
      </c>
      <c r="AK136" s="53">
        <f t="shared" si="1"/>
        <v>-8.6313505421165681E-3</v>
      </c>
      <c r="AL136" s="53">
        <f t="shared" si="1"/>
        <v>6.5781766759808605E-3</v>
      </c>
    </row>
    <row r="137" spans="1:38" ht="25.5">
      <c r="A137" s="47" t="s">
        <v>58</v>
      </c>
      <c r="B137" s="48"/>
      <c r="C137" s="48"/>
      <c r="E137" s="53">
        <f>(E129-D129)/ABS(D129)</f>
        <v>5.6533258942960955E-2</v>
      </c>
      <c r="F137" s="53">
        <f t="shared" ref="F137:AL137" si="2">(F129-E129)/ABS(E129)</f>
        <v>7.2766456105788538E-2</v>
      </c>
      <c r="G137" s="53">
        <f t="shared" si="2"/>
        <v>8.265423697006101E-2</v>
      </c>
      <c r="H137" s="53">
        <f t="shared" si="2"/>
        <v>0.11106604380453892</v>
      </c>
      <c r="I137" s="53">
        <f t="shared" si="2"/>
        <v>8.8401800123423746E-2</v>
      </c>
      <c r="J137" s="53">
        <f t="shared" si="2"/>
        <v>7.4382913715317828E-2</v>
      </c>
      <c r="K137" s="53">
        <f t="shared" si="2"/>
        <v>-2.9938422717906251E-2</v>
      </c>
      <c r="L137" s="53">
        <f t="shared" si="2"/>
        <v>3.8964493602834653E-2</v>
      </c>
      <c r="M137" s="53">
        <f t="shared" si="2"/>
        <v>7.3138109111301378E-2</v>
      </c>
      <c r="N137" s="53">
        <f t="shared" si="2"/>
        <v>4.9618749918383095E-2</v>
      </c>
      <c r="O137" s="53">
        <f t="shared" si="2"/>
        <v>5.6695486303501248E-2</v>
      </c>
      <c r="P137" s="53">
        <f t="shared" si="2"/>
        <v>3.0949905471062241E-2</v>
      </c>
      <c r="Q137" s="53">
        <f t="shared" si="2"/>
        <v>5.6167809917604811E-2</v>
      </c>
      <c r="R137" s="53">
        <f t="shared" si="2"/>
        <v>5.0985350099677425E-2</v>
      </c>
      <c r="S137" s="53">
        <f t="shared" si="2"/>
        <v>4.3220011573717396E-2</v>
      </c>
      <c r="T137" s="53">
        <f t="shared" si="2"/>
        <v>6.7329799999354845E-2</v>
      </c>
      <c r="U137" s="53">
        <f t="shared" si="2"/>
        <v>5.9482471592557408E-2</v>
      </c>
      <c r="V137" s="53">
        <f t="shared" si="2"/>
        <v>5.1159413141472529E-2</v>
      </c>
      <c r="W137" s="53">
        <f t="shared" si="2"/>
        <v>2.2008508172573785E-2</v>
      </c>
      <c r="X137" s="53">
        <f t="shared" si="2"/>
        <v>4.2908720192198123E-2</v>
      </c>
      <c r="Y137" s="53">
        <f t="shared" si="2"/>
        <v>4.0111577160459461E-2</v>
      </c>
      <c r="Z137" s="53">
        <f t="shared" si="2"/>
        <v>3.8521132591737277E-2</v>
      </c>
      <c r="AA137" s="53">
        <f t="shared" si="2"/>
        <v>4.1633312142405239E-2</v>
      </c>
      <c r="AB137" s="53">
        <f t="shared" si="2"/>
        <v>3.8530393173610823E-2</v>
      </c>
      <c r="AC137" s="53">
        <f t="shared" si="2"/>
        <v>4.3242130821161927E-2</v>
      </c>
      <c r="AD137" s="53">
        <f t="shared" si="2"/>
        <v>5.5296310643585159E-2</v>
      </c>
      <c r="AE137" s="53">
        <f t="shared" si="2"/>
        <v>3.0472230655939212E-2</v>
      </c>
      <c r="AF137" s="53">
        <f t="shared" si="2"/>
        <v>6.2603668699607512E-2</v>
      </c>
      <c r="AG137" s="53">
        <f t="shared" si="2"/>
        <v>2.8826760602921275E-2</v>
      </c>
      <c r="AH137" s="53">
        <f t="shared" si="2"/>
        <v>3.3300824816412403E-2</v>
      </c>
      <c r="AI137" s="53">
        <f t="shared" si="2"/>
        <v>1.6872753993289934E-2</v>
      </c>
      <c r="AJ137" s="53">
        <f t="shared" si="2"/>
        <v>3.5283724592128161E-2</v>
      </c>
      <c r="AK137" s="53">
        <f t="shared" si="2"/>
        <v>1.5642816374283764E-2</v>
      </c>
      <c r="AL137" s="53">
        <f t="shared" si="2"/>
        <v>4.7312816551980962E-2</v>
      </c>
    </row>
    <row r="138" spans="1:38">
      <c r="E138" s="53"/>
      <c r="F138" s="53"/>
    </row>
    <row r="142" spans="1:38"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</row>
  </sheetData>
  <pageMargins left="3.937007874015748E-2" right="3.937007874015748E-2" top="3.937007874015748E-2" bottom="3.937007874015748E-2" header="0" footer="3.937007874015748E-2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KV_AMal_3</vt:lpstr>
      <vt:lpstr>KV_AMal_3!Druckbereich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Schüpbach Salome BSV</cp:lastModifiedBy>
  <cp:lastPrinted>2019-11-26T12:33:02Z</cp:lastPrinted>
  <dcterms:created xsi:type="dcterms:W3CDTF">2014-01-31T15:46:19Z</dcterms:created>
  <dcterms:modified xsi:type="dcterms:W3CDTF">2023-11-29T11:36:19Z</dcterms:modified>
</cp:coreProperties>
</file>