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24226"/>
  <mc:AlternateContent xmlns:mc="http://schemas.openxmlformats.org/markup-compatibility/2006">
    <mc:Choice Requires="x15">
      <x15ac:absPath xmlns:x15ac="http://schemas.microsoft.com/office/spreadsheetml/2010/11/ac" url="\\adb.intra.admin.ch\BSV$\Org\MASS\01_admin\00_sekretariat\Sekretariat\SVS-WEB-Tabellen\SVS 2024 fertige Tabellen\alv\"/>
    </mc:Choice>
  </mc:AlternateContent>
  <xr:revisionPtr revIDLastSave="0" documentId="13_ncr:1_{2F997D6C-15C1-4CB4-8804-3205B089CCCE}" xr6:coauthVersionLast="47" xr6:coauthVersionMax="47" xr10:uidLastSave="{00000000-0000-0000-0000-000000000000}"/>
  <bookViews>
    <workbookView xWindow="-120" yWindow="-120" windowWidth="29040" windowHeight="15720" xr2:uid="{00000000-000D-0000-FFFF-FFFF00000000}"/>
  </bookViews>
  <sheets>
    <sheet name="ALV_AC_4" sheetId="1" r:id="rId1"/>
  </sheets>
  <externalReferences>
    <externalReference r:id="rId2"/>
    <externalReference r:id="rId3"/>
    <externalReference r:id="rId4"/>
    <externalReference r:id="rId5"/>
    <externalReference r:id="rId6"/>
    <externalReference r:id="rId7"/>
  </externalReferences>
  <definedNames>
    <definedName name="_Regression_Int" hidden="1">1</definedName>
    <definedName name="ACwvu.ann." localSheetId="0" hidden="1">'[1]Schätzung BV-Einn.'!#REF!</definedName>
    <definedName name="ACwvu.ann." hidden="1">'[1]Schätzung BV-Einn.'!#REF!</definedName>
    <definedName name="ACwvu.Anteile._.87_96." hidden="1">'[2]GR nach Funktion'!$B$443:$Z$477</definedName>
    <definedName name="ACwvu.Betriebsrechnung._.87_96." localSheetId="0" hidden="1">#REF!</definedName>
    <definedName name="ACwvu.Betriebsrechnung._.87_96." hidden="1">#REF!</definedName>
    <definedName name="ACwvu.Datenbasis." hidden="1">'[1]Grunddaten bis SVS 2004'!$BW$21</definedName>
    <definedName name="ACwvu.Detail._.87_96." hidden="1">'[2]GR nach Funktion'!$A$3:$Z$441</definedName>
    <definedName name="ACwvu.Formelkopie._.Faltprospekt." hidden="1">[1]Taschenstatistik!$M$33</definedName>
    <definedName name="ACwvu.Gesamtrechnung._.87_96." hidden="1">'[2]GR ab 87 im Überblick'!$A$1:$M$30</definedName>
    <definedName name="ACwvu.Grafik._.Anteile._.1996." hidden="1">'[2]GR nach Funktion'!$AB$481</definedName>
    <definedName name="ACwvu.Grafikauswahl." hidden="1">'[1]Schätzung BV-Ausg.'!$AO$47</definedName>
    <definedName name="ACwvu.Grafikbeispiele._.für._.Einleitung." hidden="1">'[1]Schätzung BV-Einn.'!$BG$41</definedName>
    <definedName name="ACwvu.T.._.15.1._.ohne._.Korrektur." localSheetId="0" hidden="1">'[1]Schätzung BV-Einn.'!#REF!</definedName>
    <definedName name="ACwvu.T.._.15.1._.ohne._.Korrektur." hidden="1">'[1]Schätzung BV-Einn.'!#REF!</definedName>
    <definedName name="ACwvu.Übersicht._.87_96." hidden="1">'[2]GR nach Funktion'!$A$3:$Z$441</definedName>
    <definedName name="ACwvu.Valuekopie._.für._.Faltprospekt." hidden="1">[1]Taschenstatistik!$M$33</definedName>
    <definedName name="ACwvu.Veränderungsraten._.87_96." hidden="1">'[2]GR ab 87 im Überblick'!$A$1:$M$64</definedName>
    <definedName name="Cwvu.ann." localSheetId="0" hidden="1">'[1]Schätzung BV-Einn.'!$A$12:$IV$15,'[1]Schätzung BV-Einn.'!$A$17:$IV$20,'[1]Schätzung BV-Einn.'!#REF!,'[1]Schätzung BV-Einn.'!#REF!,'[1]Schätzung BV-Einn.'!#REF!,'[1]Schätzung BV-Einn.'!#REF!,'[1]Schätzung BV-Einn.'!#REF!</definedName>
    <definedName name="Cwvu.ann." hidden="1">'[1]Schätzung BV-Einn.'!$A$12:$IV$15,'[1]Schätzung BV-Einn.'!$A$17:$IV$20,'[1]Schätzung BV-Einn.'!#REF!,'[1]Schätzung BV-Einn.'!#REF!,'[1]Schätzung BV-Einn.'!#REF!,'[1]Schätzung BV-Einn.'!#REF!,'[1]Schätzung BV-Einn.'!#REF!</definedName>
    <definedName name="Cwvu.Anteile._.87_96." hidden="1">'[2]GR nach Funktion'!$A$3:$IV$442</definedName>
    <definedName name="Cwvu.Betriebsrechnung._.87_96." localSheetId="0" hidden="1">#REF!,#REF!,#REF!,#REF!,#REF!,#REF!,#REF!,#REF!,#REF!,#REF!,#REF!,#REF!,#REF!,#REF!,#REF!,#REF!,#REF!,#REF!,#REF!,#REF!</definedName>
    <definedName name="Cwvu.Betriebsrechnung._.87_96." hidden="1">#REF!,#REF!,#REF!,#REF!,#REF!,#REF!,#REF!,#REF!,#REF!,#REF!,#REF!,#REF!,#REF!,#REF!,#REF!,#REF!,#REF!,#REF!,#REF!,#REF!</definedName>
    <definedName name="Cwvu.Detail._.87_96." hidden="1">'[2]GR nach Funktion'!$A$27:$IV$33,'[2]GR nach Funktion'!$A$72:$IV$81,'[2]GR nach Funktion'!$A$101:$IV$105,'[2]GR nach Funktion'!$A$109:$IV$111,'[2]GR nach Funktion'!$A$210:$IV$224,'[2]GR nach Funktion'!$A$234:$IV$253,'[2]GR nach Funktion'!$A$257:$IV$271,'[2]GR nach Funktion'!$A$278:$IV$291,'[2]GR nach Funktion'!$A$301:$IV$310,'[2]GR nach Funktion'!$A$322:$IV$328,'[2]GR nach Funktion'!$A$335:$IV$338,'[2]GR nach Funktion'!$A$342:$IV$356,'[2]GR nach Funktion'!$A$360:$IV$365</definedName>
    <definedName name="Cwvu.Formelkopie._.Faltprospekt." localSheetId="0" hidden="1">[1]Taschenstatistik!#REF!,[1]Taschenstatistik!#REF!,[1]Taschenstatistik!#REF!</definedName>
    <definedName name="Cwvu.Formelkopie._.Faltprospekt." hidden="1">[1]Taschenstatistik!#REF!,[1]Taschenstatistik!#REF!,[1]Taschenstatistik!#REF!</definedName>
    <definedName name="Cwvu.Gesamtrechnung._.87_96." hidden="1">'[2]GR ab 87 im Überblick'!$A$26:$IV$26,'[2]GR ab 87 im Überblick'!$A$33:$IV$47,'[2]GR ab 87 im Überblick'!$A$66:$IV$98</definedName>
    <definedName name="Cwvu.Grafik._.Anteile._.1996." hidden="1">'[2]GR nach Funktion'!$A$3:$IV$442</definedName>
    <definedName name="Cwvu.Grafikauswahl." hidden="1">'[1]Schätzung BV-Ausg.'!$A$12:$IV$37</definedName>
    <definedName name="Cwvu.Grafikbeispiele._.für._.Einleitung." hidden="1">'[1]Schätzung BV-Einn.'!$A$10:$IV$37</definedName>
    <definedName name="Cwvu.T.._.15.1._.ohne._.Korrektur." localSheetId="0" hidden="1">'[1]Schätzung BV-Einn.'!$A$11:$IV$36,'[1]Schätzung BV-Einn.'!#REF!,'[1]Schätzung BV-Einn.'!#REF!</definedName>
    <definedName name="Cwvu.T.._.15.1._.ohne._.Korrektur." hidden="1">'[1]Schätzung BV-Einn.'!$A$11:$IV$36,'[1]Schätzung BV-Einn.'!#REF!,'[1]Schätzung BV-Einn.'!#REF!</definedName>
    <definedName name="Cwvu.Übersicht._.87_96." hidden="1">'[2]GR nach Funktion'!$A$7:$IV$43,'[2]GR nach Funktion'!$A$47:$IV$88,'[2]GR nach Funktion'!$A$92:$IV$98,'[2]GR nach Funktion'!$A$101:$IV$105,'[2]GR nach Funktion'!$A$108:$IV$111,'[2]GR nach Funktion'!$A$115:$IV$192,'[2]GR nach Funktion'!$A$196:$IV$225,'[2]GR nach Funktion'!$A$229:$IV$253,'[2]GR nach Funktion'!$A$257:$IV$271,'[2]GR nach Funktion'!$A$275:$IV$299,'[2]GR nach Funktion'!$A$301:$IV$310,'[2]GR nach Funktion'!$A$313:$IV$319,'[2]GR nach Funktion'!$A$322:$IV$328,'[2]GR nach Funktion'!$A$331:$IV$338,'[2]GR nach Funktion'!$A$342:$IV$356,'[2]GR nach Funktion'!$A$360:$IV$379,'[2]GR nach Funktion'!$A$385:$IV$395,'[2]GR nach Funktion'!$A$397:$IV$408,'[2]GR nach Funktion'!$A$410:$IV$422</definedName>
    <definedName name="Cwvu.Valuekopie._.für._.Faltprospekt." localSheetId="0" hidden="1">[1]Taschenstatistik!#REF!,[1]Taschenstatistik!#REF!,[1]Taschenstatistik!#REF!</definedName>
    <definedName name="Cwvu.Valuekopie._.für._.Faltprospekt." hidden="1">[1]Taschenstatistik!#REF!,[1]Taschenstatistik!#REF!,[1]Taschenstatistik!#REF!</definedName>
    <definedName name="Cwvu.Veränderungsraten._.87_96." hidden="1">'[2]GR ab 87 im Überblick'!$A$1:$IV$48,'[2]GR ab 87 im Überblick'!$A$66:$IV$98</definedName>
    <definedName name="cx" hidden="1">{TRUE,TRUE,1,1,1152,758,FALSE,TRUE,TRUE,TRUE,0,2,#N/A,339,#N/A,32.5756676557863,124.076923076923,1,FALSE,FALSE,3,TRUE,1,FALSE,100,"Swvu.Übersicht._.87_96.","ACwvu.Übersicht._.87_96.",#N/A,FALSE,FALSE,0.393700787401575,0.748031496062992,0.511811023622047,0.393700787401575,2,"","&amp;L&amp;""55 Helvetica Roman,Standard""&amp;D &amp;T&amp;C&amp;""55 Helvetica Roman,Standard""&amp;F / &amp;A&amp;R&amp;""55 Helvetica Roman,Standard""&amp;P/&amp;N",FALSE,FALSE,FALSE,FALSE,2,#N/A,1,1,"=R1C1:R439C26","=C1:C9,R1:R2","Rwvu.Übersicht._.87_96.","Cwvu.Übersicht._.87_96.",FALSE,FALSE}</definedName>
    <definedName name="_xlnm.Print_Area" localSheetId="0">ALV_AC_4!$A$1:$CW$80</definedName>
    <definedName name="noname_ms" hidden="1">{TRUE,TRUE,1,1,1152,758,FALSE,TRUE,TRUE,TRUE,0,1,#N/A,1,#N/A,17.4666666666667,57,1,FALSE,FALSE,3,TRUE,1,FALSE,100,"Swvu.Gesamtrechnung._.87_96.","ACwvu.Gesamtrechnung._.87_96.",#N/A,FALSE,FALSE,0.590551181102362,0.590551181102362,0.590551181102362,0.590551181102362,2,"","&amp;L&amp;7&amp;D, &amp;T, Ms&amp;C&amp;7&amp;F, &amp;A&amp;R&amp;7Seite &amp;P",FALSE,FALSE,FALSE,FALSE,1,#N/A,1,1,"=R1C1:R30C13",FALSE,"Rwvu.Gesamtrechnung._.87_96.","Cwvu.Gesamtrechnung._.87_96.",FALSE,FALSE}</definedName>
    <definedName name="ö" hidden="1">{TRUE,TRUE,1,1,1152,758,FALSE,TRUE,TRUE,TRUE,0,1,#N/A,1,#N/A,17.4666666666667,57,1,FALSE,FALSE,3,TRUE,1,FALSE,100,"Swvu.Gesamtrechnung._.87_96.","ACwvu.Gesamtrechnung._.87_96.",#N/A,FALSE,FALSE,0.590551181102362,0.590551181102362,0.590551181102362,0.590551181102362,2,"","&amp;L&amp;7&amp;D, &amp;T, Ms&amp;C&amp;7&amp;F, &amp;A&amp;R&amp;7Seite &amp;P",FALSE,FALSE,FALSE,FALSE,1,#N/A,1,1,"=R1C1:R30C13",FALSE,"Rwvu.Gesamtrechnung._.87_96.","Cwvu.Gesamtrechnung._.87_96.",FALSE,FALSE}</definedName>
    <definedName name="QWQW" hidden="1">{TRUE,TRUE,1,1,1152,758,FALSE,TRUE,TRUE,TRUE,0,1,#N/A,49,#N/A,17.3466666666667,75.6428571428571,1,FALSE,FALSE,3,TRUE,1,FALSE,100,"Swvu.Veränderungsraten._.87_96.","ACwvu.Veränderungsraten._.87_96.",#N/A,FALSE,FALSE,0.590551181102362,0.590551181102362,0.590551181102362,0.590551181102362,2,"","&amp;L&amp;7&amp;D, &amp;T, Ms&amp;C&amp;7&amp;F, &amp;A&amp;R&amp;7Seite &amp;P",FALSE,FALSE,FALSE,FALSE,1,#N/A,1,1,"=R1C1:R64C13",FALSE,"Rwvu.Veränderungsraten._.87_96.","Cwvu.Veränderungsraten._.87_96.",FALSE,FALSE}</definedName>
    <definedName name="Rwvu.ann." localSheetId="0" hidden="1">'[1]Schätzung BV-Einn.'!$F$1:$F$65536,'[1]Schätzung BV-Einn.'!#REF!,'[1]Schätzung BV-Einn.'!#REF!</definedName>
    <definedName name="Rwvu.ann." hidden="1">'[1]Schätzung BV-Einn.'!$F$1:$F$65536,'[1]Schätzung BV-Einn.'!#REF!,'[1]Schätzung BV-Einn.'!#REF!</definedName>
    <definedName name="Rwvu.Anteile._.87_96." hidden="1">'[2]GR nach Funktion'!$A$1:$A$65536,'[2]GR nach Funktion'!$F$1:$P$65536,'[2]GR nach Funktion'!$AA$1:$AA$65536</definedName>
    <definedName name="Rwvu.Betriebsrechnung._.87_96." hidden="1">#REF!,#REF!</definedName>
    <definedName name="Rwvu.Detail._.87_96." hidden="1">'[2]GR nach Funktion'!$A$1:$A$65536,'[2]GR nach Funktion'!$F$1:$P$65536,'[2]GR nach Funktion'!$AA$1:$AA$65536</definedName>
    <definedName name="Rwvu.Gesamtrechnung._.87_96." hidden="1">'[2]GR ab 87 im Überblick'!$C$1:$C$65536</definedName>
    <definedName name="Rwvu.Grafik._.Anteile._.1996." hidden="1">'[2]GR nach Funktion'!$A$1:$A$65536,'[2]GR nach Funktion'!$F$1:$P$65536,'[2]GR nach Funktion'!$AA$1:$AA$65536</definedName>
    <definedName name="Rwvu.Grafikauswahl." hidden="1">'[1]Schätzung BV-Ausg.'!$I$1:$I$65536</definedName>
    <definedName name="Rwvu.T.._.15.1._.ohne._.Korrektur." localSheetId="0" hidden="1">'[1]Schätzung BV-Einn.'!$C$1:$F$65536,'[1]Schätzung BV-Einn.'!#REF!,'[1]Schätzung BV-Einn.'!#REF!</definedName>
    <definedName name="Rwvu.T.._.15.1._.ohne._.Korrektur." hidden="1">'[1]Schätzung BV-Einn.'!$C$1:$F$65536,'[1]Schätzung BV-Einn.'!#REF!,'[1]Schätzung BV-Einn.'!#REF!</definedName>
    <definedName name="Rwvu.Übersicht._.87_96." hidden="1">'[2]GR nach Funktion'!$A$1:$A$65536,'[2]GR nach Funktion'!$F$1:$P$65536,'[2]GR nach Funktion'!$AA$1:$AA$65536</definedName>
    <definedName name="Rwvu.Veränderungsraten._.87_96." hidden="1">'[2]GR ab 87 im Überblick'!$C$1:$C$65536</definedName>
    <definedName name="solver_lin" hidden="1">0</definedName>
    <definedName name="solver_num" hidden="1">0</definedName>
    <definedName name="solver_opt" localSheetId="0" hidden="1">'[3]T 15.2 97Daten 18.6.'!#REF!</definedName>
    <definedName name="solver_opt" hidden="1">'[3]T 15.2 97Daten 18.6.'!#REF!</definedName>
    <definedName name="solver_typ" hidden="1">1</definedName>
    <definedName name="solver_val" hidden="1">0</definedName>
    <definedName name="Swvu.ann." localSheetId="0" hidden="1">'[1]Schätzung BV-Einn.'!#REF!</definedName>
    <definedName name="Swvu.ann." hidden="1">'[1]Schätzung BV-Einn.'!#REF!</definedName>
    <definedName name="Swvu.Anteile._.87_96." hidden="1">'[2]GR nach Funktion'!$B$443:$Z$477</definedName>
    <definedName name="Swvu.Betriebsrechnung._.87_96." localSheetId="0" hidden="1">#REF!</definedName>
    <definedName name="Swvu.Betriebsrechnung._.87_96." hidden="1">#REF!</definedName>
    <definedName name="Swvu.Datenbasis." hidden="1">'[1]Grunddaten bis SVS 2004'!$BW$21</definedName>
    <definedName name="Swvu.Detail._.87_96." hidden="1">'[2]GR nach Funktion'!$A$3:$Z$441</definedName>
    <definedName name="Swvu.Formelkopie._.Faltprospekt." hidden="1">[1]Taschenstatistik!$M$33</definedName>
    <definedName name="Swvu.Gesamtrechnung._.87_96." hidden="1">'[2]GR ab 87 im Überblick'!$A$1:$M$30</definedName>
    <definedName name="Swvu.Grafik._.Anteile._.1996." hidden="1">'[2]GR nach Funktion'!$AB$481</definedName>
    <definedName name="Swvu.Grafikauswahl." hidden="1">'[1]Schätzung BV-Ausg.'!$AO$47</definedName>
    <definedName name="Swvu.Grafikbeispiele._.für._.Einleitung." hidden="1">'[1]Schätzung BV-Einn.'!$BG$41</definedName>
    <definedName name="Swvu.T.._.15.1._.ohne._.Korrektur." localSheetId="0" hidden="1">'[1]Schätzung BV-Einn.'!#REF!</definedName>
    <definedName name="Swvu.T.._.15.1._.ohne._.Korrektur." hidden="1">'[1]Schätzung BV-Einn.'!#REF!</definedName>
    <definedName name="Swvu.Übersicht._.87_96." hidden="1">'[2]GR nach Funktion'!$A$3:$Z$441</definedName>
    <definedName name="Swvu.Valuekopie._.für._.Faltprospekt." hidden="1">[1]Taschenstatistik!$M$33</definedName>
    <definedName name="Swvu.Veränderungsraten._.87_96." hidden="1">'[2]GR ab 87 im Überblick'!$A$1:$M$64</definedName>
    <definedName name="WREWE" hidden="1">{TRUE,TRUE,1,1,1152,758,FALSE,TRUE,TRUE,TRUE,0,1,#N/A,49,#N/A,17.3466666666667,75.6428571428571,1,FALSE,FALSE,3,TRUE,1,FALSE,100,"Swvu.Veränderungsraten._.87_96.","ACwvu.Veränderungsraten._.87_96.",#N/A,FALSE,FALSE,0.590551181102362,0.590551181102362,0.590551181102362,0.590551181102362,2,"","&amp;L&amp;7&amp;D, &amp;T, Ms&amp;C&amp;7&amp;F, &amp;A&amp;R&amp;7Seite &amp;P",FALSE,FALSE,FALSE,FALSE,1,#N/A,1,1,"=R1C1:R64C13",FALSE,"Rwvu.Veränderungsraten._.87_96.","Cwvu.Veränderungsraten._.87_96.",FALSE,FALSE}</definedName>
    <definedName name="wvu.ann." hidden="1">{TRUE,TRUE,1,1,1152,786,FALSE,TRUE,TRUE,TRUE,0,52,#N/A,200,#N/A,16.1636363636364,52.5833333333333,1,FALSE,FALSE,3,TRUE,1,FALSE,100,"Swvu.ann.","ACwvu.ann.",1,FALSE,FALSE,0.590551181102362,0.590551181102362,0.590551181102362,0.590551181102362,1,"","",FALSE,FALSE,FALSE,FALSE,1,100,#N/A,#N/A,"=R1C1:R80C16",FALSE,"Rwvu.ann.","Cwvu.ann.",FALSE,FALSE}</definedName>
    <definedName name="wvu.Anteile._.87_96." hidden="1">{TRUE,TRUE,1,1,1152,758,FALSE,TRUE,TRUE,TRUE,0,2,#N/A,439,#N/A,32.5756676557863,50.0769230769231,1,FALSE,FALSE,3,TRUE,1,FALSE,100,"Swvu.Anteile._.87_96.","ACwvu.Anteile._.87_96.",#N/A,FALSE,FALSE,0.393700787401575,0.748031496062992,0.511811023622047,0.393700787401575,2,"","&amp;L&amp;""55 Helvetica Roman,Standard""&amp;D &amp;T&amp;C&amp;""55 Helvetica Roman,Standard""&amp;F / &amp;A&amp;R&amp;""55 Helvetica Roman,Standard""&amp;P/&amp;N",FALSE,FALSE,FALSE,FALSE,2,80,#N/A,#N/A,"=R439C2:R473C26","=C1:C9,R1:R2","Rwvu.Anteile._.87_96.","Cwvu.Anteile._.87_96.",FALSE,FALSE}</definedName>
    <definedName name="wvu.Betriebsrechnung._.87_96." hidden="1">{TRUE,TRUE,1,1,1152,758,FALSE,TRUE,TRUE,TRUE,0,5,#N/A,1,#N/A,74.0909090909091,187,1,FALSE,FALSE,3,TRUE,1,FALSE,100,"Swvu.Betriebsrechnung._.87_96.","ACwvu.Betriebsrechnung._.87_96.",#N/A,FALSE,FALSE,0.433070866141732,0.433070866141732,0.393700787401575,0.393700787401575,2,"","&amp;L&amp;""55 Helvetica Roman,Standard""&amp;10&amp;D &amp;T&amp;C&amp;""55 Helvetica Roman,Standard""&amp;10&amp;F/&amp;A&amp;R&amp;""55 Helvetica Roman,Standard""&amp;10Ansicht Betriebsrechnung 87-96",FALSE,FALSE,FALSE,FALSE,1,78,#N/A,#N/A,"=R99C5:R252C76","=C5:C6,R1:R99","Rwvu.Betriebsrechnung._.87_96.","Cwvu.Betriebsrechnung._.87_96.",FALSE,FALSE}</definedName>
    <definedName name="wvu.Datenbasis." hidden="1">{TRUE,FALSE,1,1,1152,727,FALSE,TRUE,TRUE,TRUE,0,5,#N/A,99,#N/A,76.4363636363636,41.1666666666667,1,FALSE,FALSE,3,TRUE,1,FALSE,100,"Swvu.Datenbasis.","ACwvu.Datenbasis.",#N/A,FALSE,FALSE,0.78740157480315,0.78740157480315,0.984251968503937,0.984251968503937,2,"&amp;A","&amp;L&amp;D&amp;R&amp;F/ &amp;A",FALSE,FALSE,FALSE,FALSE,1,75,#N/A,#N/A,"=R1C1:R29C7",FALSE,FALSE,FALSE,FALSE,FALSE,TRUE,1,4294967292,4294967292,FALSE,FALSE,TRUE,TRUE,TRUE}</definedName>
    <definedName name="wvu.Detail._.87_96." hidden="1">{TRUE,TRUE,1,1,1152,758,FALSE,TRUE,TRUE,TRUE,0,2,#N/A,1,#N/A,32.6023738872404,84,1,FALSE,FALSE,3,TRUE,1,FALSE,100,"Swvu.Detail._.87_96.","ACwvu.Detail._.87_96.",#N/A,FALSE,FALSE,0.393700787401575,0.748031496062992,0.51,0.56,1,"","&amp;L&amp;""55 Helvetica Roman,Standard""&amp;D / &amp;T&amp;C&amp;""55 Helvetica Roman,Standard""&amp;F / &amp;A&amp;R&amp;""55 Helvetica Roman,Standard""&amp;P/&amp;N",FALSE,FALSE,FALSE,FALSE,2,57,#N/A,#N/A,"=R1C1:R437C26","=C1:C9,R1:R2","Rwvu.Detail._.87_96.","Cwvu.Detail._.87_96.",FALSE,FALSE}</definedName>
    <definedName name="wvu.Formelkopie._.Faltprospekt." hidden="1">{TRUE,TRUE,1,1,522,359,FALSE,TRUE,TRUE,TRUE,0,8,#N/A,1,#N/A,8.38181818181818,29.2727272727273,1,FALSE,FALSE,1,TRUE,1,FALSE,100,"Swvu.Formelkopie._.Faltprospekt.","ACwvu.Formelkopie._.Faltprospekt.",#N/A,FALSE,FALSE,0.78740157480315,0.78740157480315,0.984251968503937,0.984251968503937,2,"&amp;A","&amp;L&amp;D&amp;R&amp;F/ &amp;A",FALSE,FALSE,FALSE,FALSE,1,75,#N/A,#N/A,"=R1C1:R29C7",FALSE,#N/A,"Cwvu.Formelkopie._.Faltprospekt.",FALSE,FALSE,TRUE,#N/A,4294967292,4294967292,FALSE,FALSE,TRUE,TRUE,TRUE}</definedName>
    <definedName name="wvu.Gesamtrechnung._.87_96." hidden="1">{TRUE,TRUE,1,1,1152,758,FALSE,TRUE,TRUE,TRUE,0,1,#N/A,1,#N/A,17.4666666666667,57,1,FALSE,FALSE,3,TRUE,1,FALSE,100,"Swvu.Gesamtrechnung._.87_96.","ACwvu.Gesamtrechnung._.87_96.",#N/A,FALSE,FALSE,0.590551181102362,0.590551181102362,0.590551181102362,0.590551181102362,2,"","&amp;L&amp;7&amp;D, &amp;T, Ms&amp;C&amp;7&amp;F, &amp;A&amp;R&amp;7Seite &amp;P",FALSE,FALSE,FALSE,FALSE,1,#N/A,1,1,"=R1C1:R30C13",FALSE,"Rwvu.Gesamtrechnung._.87_96.","Cwvu.Gesamtrechnung._.87_96.",FALSE,FALSE}</definedName>
    <definedName name="wvu.Grafik._.Anteile._.1996." hidden="1">{TRUE,TRUE,1,1,1152,758,FALSE,TRUE,TRUE,TRUE,0,2,#N/A,457,#N/A,32.5756676557863,52.3076923076923,1,FALSE,FALSE,3,TRUE,1,FALSE,100,"Swvu.Grafik._.Anteile._.1996.","ACwvu.Grafik._.Anteile._.1996.",#N/A,FALSE,FALSE,0.393700787401575,0.748031496062992,0.511811023622047,0.393700787401575,2,"","&amp;L&amp;""55 Helvetica Roman,Standard""&amp;D &amp;T&amp;C&amp;""55 Helvetica Roman,Standard""&amp;F / &amp;A&amp;R&amp;""55 Helvetica Roman,Standard""&amp;P/&amp;N",FALSE,FALSE,FALSE,FALSE,2,70,#N/A,#N/A,"=R458C2:R505C34","=C1:C9,R1:R2","Rwvu.Grafik._.Anteile._.1996.","Cwvu.Grafik._.Anteile._.1996.",FALSE,FALSE}</definedName>
    <definedName name="wvu.GrafikAnteile_1996" hidden="1">{TRUE,TRUE,1,1,1152,758,FALSE,TRUE,TRUE,TRUE,0,2,#N/A,457,#N/A,32.5756676557863,52.3076923076923,1,FALSE,FALSE,3,TRUE,1,FALSE,100,"Swvu.Grafik._.Anteile._.1996.","ACwvu.Grafik._.Anteile._.1996.",#N/A,FALSE,FALSE,0.393700787401575,0.748031496062992,0.511811023622047,0.393700787401575,2,"","&amp;L&amp;""55 Helvetica Roman,Standard""&amp;D &amp;T&amp;C&amp;""55 Helvetica Roman,Standard""&amp;F / &amp;A&amp;R&amp;""55 Helvetica Roman,Standard""&amp;P/&amp;N",FALSE,FALSE,FALSE,FALSE,2,70,#N/A,#N/A,"=R458C2:R505C34","=C1:C9,R1:R2","Rwvu.Grafik._.Anteile._.1996.","Cwvu.Grafik._.Anteile._.1996.",FALSE,FALSE}</definedName>
    <definedName name="wvu.Grafikauswahl." hidden="1">{TRUE,TRUE,1,1,1152,696,FALSE,TRUE,TRUE,TRUE,0,41,#N/A,1,#N/A,23.304347826087,96.5555555555556,1,FALSE,FALSE,3,TRUE,1,FALSE,83,"Swvu.Grafikauswahl.","ACwvu.Grafikauswahl.",#N/A,FALSE,FALSE,0.42,0.42,0.590551181102362,0.590551181102362,2,"","&amp;LMs, &amp;F, &amp;D &amp;T/&amp;P",FALSE,FALSE,TRUE,FALSE,1,100,#N/A,#N/A,"=R1C1:R117C43",FALSE,"Rwvu.Grafikauswahl.","Cwvu.Grafikauswahl.",FALSE,FALSE,FALSE,1,4294967292,4294967292,FALSE,TRUE,TRUE,TRUE,TRUE}</definedName>
    <definedName name="wvu.Grafikbeispiele._.für._.Einleitung." hidden="1">{TRUE,TRUE,1,1,1152,696,FALSE,TRUE,TRUE,TRUE,0,47,#N/A,38,#N/A,19.8363636363636,45,1,FALSE,FALSE,3,TRUE,1,FALSE,100,"Swvu.Grafikbeispiele._.für._.Einleitung.","ACwvu.Grafikbeispiele._.für._.Einleitung.",#N/A,FALSE,FALSE,0.393700787401575,0.393700787401575,0.393700787401575,0.511811023622047,2,"","&amp;LMs, &amp;F,&amp;D &amp;T, S.&amp;P",FALSE,FALSE,TRUE,FALSE,1,100,#N/A,#N/A,"=R1C1:R78C46",FALSE,#N/A,"Cwvu.Grafikbeispiele._.für._.Einleitung.",FALSE,FALSE,FALSE,1,4294967292,4294967292,FALSE,TRUE,TRUE,TRUE,TRUE}</definedName>
    <definedName name="wvu.T.._.15.1._.ohne._.Korrektur." hidden="1">{TRUE,TRUE,1,1,1151,400,FALSE,TRUE,TRUE,TRUE,0,1,2,1,221,1,9,4,TRUE,TRUE,1,FALSE,1,TRUE,100,"Swvu.T.._.15.1._.ohne._.Korrektur.","ACwvu.T.._.15.1._.ohne._.Korrektur.",1,FALSE,FALSE,0.42,0.42,0.590551181102362,0.590551181102362,2,"","&amp;LMs, &amp;F,&amp;D &amp;T",FALSE,FALSE,FALSE,FALSE,1,100,#N/A,#N/A,"=R1C1:R49C33",FALSE,"Rwvu.T.._.15.1._.ohne._.Korrektur.","Cwvu.T.._.15.1._.ohne._.Korrektur.",FALSE,FALSE}</definedName>
    <definedName name="wvu.Übersicht._.87_96." hidden="1">{TRUE,TRUE,1,1,1152,758,FALSE,TRUE,TRUE,TRUE,0,2,#N/A,339,#N/A,32.5756676557863,124.076923076923,1,FALSE,FALSE,3,TRUE,1,FALSE,100,"Swvu.Übersicht._.87_96.","ACwvu.Übersicht._.87_96.",#N/A,FALSE,FALSE,0.393700787401575,0.748031496062992,0.511811023622047,0.393700787401575,2,"","&amp;L&amp;""55 Helvetica Roman,Standard""&amp;D &amp;T&amp;C&amp;""55 Helvetica Roman,Standard""&amp;F / &amp;A&amp;R&amp;""55 Helvetica Roman,Standard""&amp;P/&amp;N",FALSE,FALSE,FALSE,FALSE,2,#N/A,1,1,"=R1C1:R439C26","=C1:C9,R1:R2","Rwvu.Übersicht._.87_96.","Cwvu.Übersicht._.87_96.",FALSE,FALSE}</definedName>
    <definedName name="wvu.Valuekopie._.für._.Faltprospekt." hidden="1">{TRUE,TRUE,1,1,522,357,FALSE,TRUE,TRUE,TRUE,0,1,#N/A,1,#N/A,7.03636363636364,29.0909090909091,1,FALSE,FALSE,1,TRUE,1,FALSE,100,"Swvu.Valuekopie._.für._.Faltprospekt.","ACwvu.Valuekopie._.für._.Faltprospekt.",#N/A,FALSE,FALSE,0.78740157480315,0.78740157480315,0.984251968503937,0.984251968503937,2,"&amp;A","&amp;L&amp;D&amp;R&amp;F/ &amp;A",FALSE,FALSE,FALSE,FALSE,1,75,#N/A,#N/A,"=R1C1:R29C7",FALSE,#N/A,"Cwvu.Valuekopie._.für._.Faltprospekt.",FALSE,FALSE,TRUE,#N/A,4294967292,4294967292,FALSE,FALSE,TRUE,TRUE,TRUE}</definedName>
    <definedName name="wvu.Veränderungsraten._.87_96." hidden="1">{TRUE,TRUE,1,1,1152,758,FALSE,TRUE,TRUE,TRUE,0,1,#N/A,49,#N/A,17.3466666666667,75.6428571428571,1,FALSE,FALSE,3,TRUE,1,FALSE,100,"Swvu.Veränderungsraten._.87_96.","ACwvu.Veränderungsraten._.87_96.",#N/A,FALSE,FALSE,0.590551181102362,0.590551181102362,0.590551181102362,0.590551181102362,2,"","&amp;L&amp;7&amp;D, &amp;T, Ms&amp;C&amp;7&amp;F, &amp;A&amp;R&amp;7Seite &amp;P",FALSE,FALSE,FALSE,FALSE,1,#N/A,1,1,"=R1C1:R64C13",FALSE,"Rwvu.Veränderungsraten._.87_96.","Cwvu.Veränderungsraten._.87_96.",FALSE,FALSE}</definedName>
    <definedName name="yyy" hidden="1">{TRUE,TRUE,1,1,1152,758,FALSE,TRUE,TRUE,TRUE,0,1,#N/A,49,#N/A,17.3466666666667,75.6428571428571,1,FALSE,FALSE,3,TRUE,1,FALSE,100,"Swvu.Veränderungsraten._.87_96.","ACwvu.Veränderungsraten._.87_96.",#N/A,FALSE,FALSE,0.590551181102362,0.590551181102362,0.590551181102362,0.590551181102362,2,"","&amp;L&amp;7&amp;D, &amp;T, Ms&amp;C&amp;7&amp;F, &amp;A&amp;R&amp;7Seite &amp;P",FALSE,FALSE,FALSE,FALSE,1,#N/A,1,1,"=R1C1:R64C13",FALSE,"Rwvu.Veränderungsraten._.87_96.","Cwvu.Veränderungsraten._.87_96.",FALSE,FALSE}</definedName>
    <definedName name="Z_016B1528_AFB2_11D2_BE2D_CCAAFBE249DD_.wvu.Cols" hidden="1">#REF!,#REF!</definedName>
    <definedName name="Z_016B1528_AFB2_11D2_BE2D_CCAAFBE249DD_.wvu.PrintArea" hidden="1">#REF!</definedName>
    <definedName name="Z_016B1528_AFB2_11D2_BE2D_CCAAFBE249DD_.wvu.PrintTitles" hidden="1">#REF!</definedName>
    <definedName name="Z_016B1528_AFB2_11D2_BE2D_CCAAFBE249DD_.wvu.Rows" localSheetId="0" hidden="1">#REF!,#REF!,#REF!,#REF!,#REF!,#REF!,#REF!,#REF!,#REF!,#REF!,#REF!,#REF!,#REF!,#REF!,#REF!,#REF!,#REF!,#REF!,#REF!,#REF!</definedName>
    <definedName name="Z_016B1528_AFB2_11D2_BE2D_CCAAFBE249DD_.wvu.Rows" hidden="1">#REF!,#REF!,#REF!,#REF!,#REF!,#REF!,#REF!,#REF!,#REF!,#REF!,#REF!,#REF!,#REF!,#REF!,#REF!,#REF!,#REF!,#REF!,#REF!,#REF!</definedName>
    <definedName name="Z_1F4E3881_ECC8_11D2_860B_9210B007D43B_.wvu.Cols" hidden="1">'[2]GR nach Funktion'!$A$1:$A$65536,'[2]GR nach Funktion'!$F$1:$P$65536,'[2]GR nach Funktion'!$AA$1:$AA$65536</definedName>
    <definedName name="Z_1F4E3881_ECC8_11D2_860B_9210B007D43B_.wvu.PrintArea" hidden="1">'[2]GR nach Funktion'!$A$3:$Z$441</definedName>
    <definedName name="Z_1F4E3881_ECC8_11D2_860B_9210B007D43B_.wvu.PrintTitles" hidden="1">'[2]GR nach Funktion'!$A$1:$I$65536,'[2]GR nach Funktion'!$A$3:$IV$4</definedName>
    <definedName name="Z_1F4E3881_ECC8_11D2_860B_9210B007D43B_.wvu.Rows" hidden="1">'[2]GR nach Funktion'!$A$3:$IV$442</definedName>
    <definedName name="Z_1F4E3882_ECC8_11D2_860B_9210B007D43B_.wvu.Cols" hidden="1">'[2]GR nach Funktion'!$A$1:$A$65536,'[2]GR nach Funktion'!$F$1:$P$65536,'[2]GR nach Funktion'!$AA$1:$AA$65536</definedName>
    <definedName name="Z_1F4E3882_ECC8_11D2_860B_9210B007D43B_.wvu.PrintArea" hidden="1">'[2]GR nach Funktion'!$A$3:$Z$441</definedName>
    <definedName name="Z_1F4E3882_ECC8_11D2_860B_9210B007D43B_.wvu.PrintTitles" hidden="1">'[2]GR nach Funktion'!$A$1:$I$65536,'[2]GR nach Funktion'!$A$3:$IV$4</definedName>
    <definedName name="Z_1F4E3882_ECC8_11D2_860B_9210B007D43B_.wvu.Rows" hidden="1">'[2]GR nach Funktion'!$A$27:$IV$33,'[2]GR nach Funktion'!$A$72:$IV$81,'[2]GR nach Funktion'!$A$101:$IV$105,'[2]GR nach Funktion'!$A$109:$IV$111,'[2]GR nach Funktion'!$A$210:$IV$224,'[2]GR nach Funktion'!$A$234:$IV$253,'[2]GR nach Funktion'!$A$257:$IV$271,'[2]GR nach Funktion'!$A$278:$IV$291,'[2]GR nach Funktion'!$A$301:$IV$310,'[2]GR nach Funktion'!$A$322:$IV$328,'[2]GR nach Funktion'!$A$335:$IV$338,'[2]GR nach Funktion'!$A$342:$IV$356,'[2]GR nach Funktion'!$A$360:$IV$365</definedName>
    <definedName name="Z_1F4E3883_ECC8_11D2_860B_9210B007D43B_.wvu.Cols" hidden="1">'[2]GR nach Funktion'!$A$1:$A$65536,'[2]GR nach Funktion'!$F$1:$P$65536,'[2]GR nach Funktion'!$AA$1:$AA$65536</definedName>
    <definedName name="Z_1F4E3883_ECC8_11D2_860B_9210B007D43B_.wvu.PrintArea" hidden="1">'[2]GR nach Funktion'!$A$3:$Z$441</definedName>
    <definedName name="Z_1F4E3883_ECC8_11D2_860B_9210B007D43B_.wvu.PrintTitles" hidden="1">'[2]GR nach Funktion'!$A$1:$I$65536,'[2]GR nach Funktion'!$A$3:$IV$4</definedName>
    <definedName name="Z_1F4E3883_ECC8_11D2_860B_9210B007D43B_.wvu.Rows" hidden="1">'[2]GR nach Funktion'!$A$3:$IV$442</definedName>
    <definedName name="Z_1F4E3884_ECC8_11D2_860B_9210B007D43B_.wvu.Cols" hidden="1">'[2]GR nach Funktion'!$A$1:$A$65536,'[2]GR nach Funktion'!$F$1:$P$65536,'[2]GR nach Funktion'!$AA$1:$AA$65536</definedName>
    <definedName name="Z_1F4E3884_ECC8_11D2_860B_9210B007D43B_.wvu.PrintArea" hidden="1">'[2]GR nach Funktion'!$A$3:$Z$441</definedName>
    <definedName name="Z_1F4E3884_ECC8_11D2_860B_9210B007D43B_.wvu.PrintTitles" hidden="1">'[2]GR nach Funktion'!$A$1:$I$65536,'[2]GR nach Funktion'!$A$3:$IV$4</definedName>
    <definedName name="Z_1F4E3884_ECC8_11D2_860B_9210B007D43B_.wvu.Rows" hidden="1">'[2]GR nach Funktion'!$A$7:$IV$43,'[2]GR nach Funktion'!$A$47:$IV$88,'[2]GR nach Funktion'!$A$92:$IV$98,'[2]GR nach Funktion'!$A$101:$IV$105,'[2]GR nach Funktion'!$A$108:$IV$111,'[2]GR nach Funktion'!$A$115:$IV$192,'[2]GR nach Funktion'!$A$196:$IV$225,'[2]GR nach Funktion'!$A$229:$IV$253,'[2]GR nach Funktion'!$A$257:$IV$271,'[2]GR nach Funktion'!$A$275:$IV$299,'[2]GR nach Funktion'!$A$301:$IV$310,'[2]GR nach Funktion'!$A$313:$IV$319,'[2]GR nach Funktion'!$A$322:$IV$328,'[2]GR nach Funktion'!$A$331:$IV$338,'[2]GR nach Funktion'!$A$342:$IV$356,'[2]GR nach Funktion'!$A$360:$IV$379,'[2]GR nach Funktion'!$A$385:$IV$395,'[2]GR nach Funktion'!$A$397:$IV$408,'[2]GR nach Funktion'!$A$410:$IV$422</definedName>
    <definedName name="Z_31D3EF01_F23F_11D2_860B_9E13BC17C73B_.wvu.Cols" hidden="1">'[2]GR nach Funktion'!$A$1:$A$65536,'[2]GR nach Funktion'!$F$1:$P$65536,'[2]GR nach Funktion'!$AA$1:$AA$65536</definedName>
    <definedName name="Z_31D3EF01_F23F_11D2_860B_9E13BC17C73B_.wvu.PrintArea" hidden="1">'[2]GR nach Funktion'!$A$3:$Z$441</definedName>
    <definedName name="Z_31D3EF01_F23F_11D2_860B_9E13BC17C73B_.wvu.PrintTitles" hidden="1">'[2]GR nach Funktion'!$A$1:$I$65536,'[2]GR nach Funktion'!$A$3:$IV$4</definedName>
    <definedName name="Z_31D3EF01_F23F_11D2_860B_9E13BC17C73B_.wvu.Rows" hidden="1">'[2]GR nach Funktion'!$A$3:$IV$442</definedName>
    <definedName name="Z_31D3EF02_F23F_11D2_860B_9E13BC17C73B_.wvu.Cols" hidden="1">'[2]GR nach Funktion'!$A$1:$A$65536,'[2]GR nach Funktion'!$F$1:$P$65536,'[2]GR nach Funktion'!$AA$1:$AA$65536</definedName>
    <definedName name="Z_31D3EF02_F23F_11D2_860B_9E13BC17C73B_.wvu.PrintArea" hidden="1">'[2]GR nach Funktion'!$A$3:$Z$441</definedName>
    <definedName name="Z_31D3EF02_F23F_11D2_860B_9E13BC17C73B_.wvu.PrintTitles" hidden="1">'[2]GR nach Funktion'!$A$1:$I$65536,'[2]GR nach Funktion'!$A$3:$IV$4</definedName>
    <definedName name="Z_31D3EF02_F23F_11D2_860B_9E13BC17C73B_.wvu.Rows" hidden="1">'[2]GR nach Funktion'!$A$27:$IV$33,'[2]GR nach Funktion'!$A$72:$IV$81,'[2]GR nach Funktion'!$A$101:$IV$105,'[2]GR nach Funktion'!$A$109:$IV$111,'[2]GR nach Funktion'!$A$210:$IV$224,'[2]GR nach Funktion'!$A$234:$IV$253,'[2]GR nach Funktion'!$A$257:$IV$271,'[2]GR nach Funktion'!$A$278:$IV$291,'[2]GR nach Funktion'!$A$301:$IV$310,'[2]GR nach Funktion'!$A$322:$IV$328,'[2]GR nach Funktion'!$A$335:$IV$338,'[2]GR nach Funktion'!$A$342:$IV$356,'[2]GR nach Funktion'!$A$360:$IV$365</definedName>
    <definedName name="Z_31D3EF03_F23F_11D2_860B_9E13BC17C73B_.wvu.Cols" hidden="1">'[2]GR nach Funktion'!$A$1:$A$65536,'[2]GR nach Funktion'!$F$1:$P$65536,'[2]GR nach Funktion'!$AA$1:$AA$65536</definedName>
    <definedName name="Z_31D3EF03_F23F_11D2_860B_9E13BC17C73B_.wvu.PrintArea" hidden="1">'[2]GR nach Funktion'!$A$3:$Z$441</definedName>
    <definedName name="Z_31D3EF03_F23F_11D2_860B_9E13BC17C73B_.wvu.PrintTitles" hidden="1">'[2]GR nach Funktion'!$A$1:$I$65536,'[2]GR nach Funktion'!$A$3:$IV$4</definedName>
    <definedName name="Z_31D3EF03_F23F_11D2_860B_9E13BC17C73B_.wvu.Rows" hidden="1">'[2]GR nach Funktion'!$A$3:$IV$442</definedName>
    <definedName name="Z_31D3EF04_F23F_11D2_860B_9E13BC17C73B_.wvu.Cols" hidden="1">'[2]GR nach Funktion'!$A$1:$A$65536,'[2]GR nach Funktion'!$F$1:$P$65536,'[2]GR nach Funktion'!$AA$1:$AA$65536</definedName>
    <definedName name="Z_31D3EF04_F23F_11D2_860B_9E13BC17C73B_.wvu.PrintArea" hidden="1">'[2]GR nach Funktion'!$A$3:$Z$441</definedName>
    <definedName name="Z_31D3EF04_F23F_11D2_860B_9E13BC17C73B_.wvu.PrintTitles" hidden="1">'[2]GR nach Funktion'!$A$1:$I$65536,'[2]GR nach Funktion'!$A$3:$IV$4</definedName>
    <definedName name="Z_31D3EF04_F23F_11D2_860B_9E13BC17C73B_.wvu.Rows" hidden="1">'[2]GR nach Funktion'!$A$7:$IV$43,'[2]GR nach Funktion'!$A$47:$IV$88,'[2]GR nach Funktion'!$A$92:$IV$98,'[2]GR nach Funktion'!$A$101:$IV$105,'[2]GR nach Funktion'!$A$108:$IV$111,'[2]GR nach Funktion'!$A$115:$IV$192,'[2]GR nach Funktion'!$A$196:$IV$225,'[2]GR nach Funktion'!$A$229:$IV$253,'[2]GR nach Funktion'!$A$257:$IV$271,'[2]GR nach Funktion'!$A$275:$IV$299,'[2]GR nach Funktion'!$A$301:$IV$310,'[2]GR nach Funktion'!$A$313:$IV$319,'[2]GR nach Funktion'!$A$322:$IV$328,'[2]GR nach Funktion'!$A$331:$IV$338,'[2]GR nach Funktion'!$A$342:$IV$356,'[2]GR nach Funktion'!$A$360:$IV$379,'[2]GR nach Funktion'!$A$385:$IV$395,'[2]GR nach Funktion'!$A$397:$IV$408,'[2]GR nach Funktion'!$A$410:$IV$422</definedName>
    <definedName name="Z_427F6E2C_548B_11D2_860B_CACACCB71837_.wvu.Rows" hidden="1">[4]Grunddaten!$A$122:$IV$122,[4]Grunddaten!$A$124:$IV$134,[4]Grunddaten!$A$136:$IV$146</definedName>
    <definedName name="Z_427F6E2F_548B_11D2_860B_CACACCB71837_.wvu.Rows" hidden="1">[4]Grunddaten!$A$122:$IV$122,[4]Grunddaten!$A$124:$IV$134,[4]Grunddaten!$A$136:$IV$146</definedName>
    <definedName name="Z_427F6E30_548B_11D2_860B_CACACCB71837_.wvu.Rows" hidden="1">[4]Grunddaten!$A$122:$IV$122,[4]Grunddaten!$A$124:$IV$134,[4]Grunddaten!$A$136:$IV$146</definedName>
    <definedName name="Z_427F6E32_548B_11D2_860B_CACACCB71837_.wvu.Rows" hidden="1">[4]Grunddaten!$A$122:$IV$122,[4]Grunddaten!$A$124:$IV$134,[4]Grunddaten!$A$136:$IV$146</definedName>
    <definedName name="Z_427F6E46_548B_11D2_860B_CACACCB71837_.wvu.Cols" hidden="1">[5]Grunddaten!$A$1:$D$65536,[5]Grunddaten!$I$1:$Y$65536,[5]Grunddaten!$AA$1:$AQ$65536,[5]Grunddaten!$AX$1:$BA$65536</definedName>
    <definedName name="Z_427F6E46_548B_11D2_860B_CACACCB71837_.wvu.PrintArea" hidden="1">[5]Grunddaten!$Y$110:$BW$152</definedName>
    <definedName name="Z_427F6E46_548B_11D2_860B_CACACCB71837_.wvu.PrintTitles" hidden="1">[5]Grunddaten!$Y$1:$Z$65536</definedName>
    <definedName name="Z_427F6E46_548B_11D2_860B_CACACCB71837_.wvu.Rows" hidden="1">[5]Grunddaten!$A$30:$IV$42</definedName>
    <definedName name="Z_5BDBF91C_2672_4A4D_B537_B4CA6C494A49_.wvu.Cols" hidden="1">[6]SV_AS_8_2G!$Q$1:$X$65536,[6]SV_AS_8_2G!$AE$1:$AI$65536,[6]SV_AS_8_2G!$BU$1:$CK$65536</definedName>
    <definedName name="Z_5BDBF91C_2672_4A4D_B537_B4CA6C494A49_.wvu.PrintArea" hidden="1">[6]SV_AS_8_2G!$A$13:$M$18</definedName>
    <definedName name="Z_5BDBF91C_2672_4A4D_B537_B4CA6C494A49_.wvu.Rows" localSheetId="0" hidden="1">[6]SV_AS_8_2G!$A$10:$IV$10,[6]SV_AS_8_2G!#REF!,[6]SV_AS_8_2G!$A$11:$IV$11</definedName>
    <definedName name="Z_5BDBF91C_2672_4A4D_B537_B4CA6C494A49_.wvu.Rows" hidden="1">[6]SV_AS_8_2G!$A$10:$IV$10,[6]SV_AS_8_2G!#REF!,[6]SV_AS_8_2G!$A$11:$IV$11</definedName>
    <definedName name="Z_7D0A0281_F310_11D2_860B_9E13BC17877B_.wvu.Cols" hidden="1">'[2]GR nach Funktion'!$A$1:$A$65536,'[2]GR nach Funktion'!$F$1:$P$65536,'[2]GR nach Funktion'!$AA$1:$AA$65536</definedName>
    <definedName name="Z_7D0A0281_F310_11D2_860B_9E13BC17877B_.wvu.PrintArea" hidden="1">'[2]GR nach Funktion'!$A$3:$Z$441</definedName>
    <definedName name="Z_7D0A0281_F310_11D2_860B_9E13BC17877B_.wvu.PrintTitles" hidden="1">'[2]GR nach Funktion'!$A$1:$I$65536,'[2]GR nach Funktion'!$A$3:$IV$4</definedName>
    <definedName name="Z_7D0A0281_F310_11D2_860B_9E13BC17877B_.wvu.Rows" hidden="1">'[2]GR nach Funktion'!$A$3:$IV$442</definedName>
    <definedName name="Z_7D0A0282_F310_11D2_860B_9E13BC17877B_.wvu.Cols" hidden="1">'[2]GR nach Funktion'!$A$1:$A$65536,'[2]GR nach Funktion'!$F$1:$P$65536,'[2]GR nach Funktion'!$AA$1:$AA$65536</definedName>
    <definedName name="Z_7D0A0282_F310_11D2_860B_9E13BC17877B_.wvu.PrintArea" hidden="1">'[2]GR nach Funktion'!$A$3:$Z$441</definedName>
    <definedName name="Z_7D0A0282_F310_11D2_860B_9E13BC17877B_.wvu.PrintTitles" hidden="1">'[2]GR nach Funktion'!$A$1:$I$65536,'[2]GR nach Funktion'!$A$3:$IV$4</definedName>
    <definedName name="Z_7D0A0282_F310_11D2_860B_9E13BC17877B_.wvu.Rows" hidden="1">'[2]GR nach Funktion'!$A$27:$IV$33,'[2]GR nach Funktion'!$A$72:$IV$81,'[2]GR nach Funktion'!$A$101:$IV$105,'[2]GR nach Funktion'!$A$109:$IV$111,'[2]GR nach Funktion'!$A$210:$IV$224,'[2]GR nach Funktion'!$A$234:$IV$253,'[2]GR nach Funktion'!$A$257:$IV$271,'[2]GR nach Funktion'!$A$278:$IV$291,'[2]GR nach Funktion'!$A$301:$IV$310,'[2]GR nach Funktion'!$A$322:$IV$328,'[2]GR nach Funktion'!$A$335:$IV$338,'[2]GR nach Funktion'!$A$342:$IV$356,'[2]GR nach Funktion'!$A$360:$IV$365</definedName>
    <definedName name="Z_7D0A0283_F310_11D2_860B_9E13BC17877B_.wvu.Cols" hidden="1">'[2]GR nach Funktion'!$A$1:$A$65536,'[2]GR nach Funktion'!$F$1:$P$65536,'[2]GR nach Funktion'!$AA$1:$AA$65536</definedName>
    <definedName name="Z_7D0A0283_F310_11D2_860B_9E13BC17877B_.wvu.PrintArea" hidden="1">'[2]GR nach Funktion'!$A$3:$Z$441</definedName>
    <definedName name="Z_7D0A0283_F310_11D2_860B_9E13BC17877B_.wvu.PrintTitles" hidden="1">'[2]GR nach Funktion'!$A$1:$I$65536,'[2]GR nach Funktion'!$A$3:$IV$4</definedName>
    <definedName name="Z_7D0A0283_F310_11D2_860B_9E13BC17877B_.wvu.Rows" hidden="1">'[2]GR nach Funktion'!$A$3:$IV$442</definedName>
    <definedName name="Z_7D0A0284_F310_11D2_860B_9E13BC17877B_.wvu.Cols" hidden="1">'[2]GR nach Funktion'!$A$1:$A$65536,'[2]GR nach Funktion'!$F$1:$P$65536,'[2]GR nach Funktion'!$AA$1:$AA$65536</definedName>
    <definedName name="Z_7D0A0284_F310_11D2_860B_9E13BC17877B_.wvu.PrintArea" hidden="1">'[2]GR nach Funktion'!$A$3:$Z$441</definedName>
    <definedName name="Z_7D0A0284_F310_11D2_860B_9E13BC17877B_.wvu.PrintTitles" hidden="1">'[2]GR nach Funktion'!$A$1:$I$65536,'[2]GR nach Funktion'!$A$3:$IV$4</definedName>
    <definedName name="Z_7D0A0284_F310_11D2_860B_9E13BC17877B_.wvu.Rows" hidden="1">'[2]GR nach Funktion'!$A$7:$IV$43,'[2]GR nach Funktion'!$A$47:$IV$88,'[2]GR nach Funktion'!$A$92:$IV$98,'[2]GR nach Funktion'!$A$101:$IV$105,'[2]GR nach Funktion'!$A$108:$IV$111,'[2]GR nach Funktion'!$A$115:$IV$192,'[2]GR nach Funktion'!$A$196:$IV$225,'[2]GR nach Funktion'!$A$229:$IV$253,'[2]GR nach Funktion'!$A$257:$IV$271,'[2]GR nach Funktion'!$A$275:$IV$299,'[2]GR nach Funktion'!$A$301:$IV$310,'[2]GR nach Funktion'!$A$313:$IV$319,'[2]GR nach Funktion'!$A$322:$IV$328,'[2]GR nach Funktion'!$A$331:$IV$338,'[2]GR nach Funktion'!$A$342:$IV$356,'[2]GR nach Funktion'!$A$360:$IV$379,'[2]GR nach Funktion'!$A$385:$IV$395,'[2]GR nach Funktion'!$A$397:$IV$408,'[2]GR nach Funktion'!$A$410:$IV$422</definedName>
    <definedName name="Z_975BA905_F175_11D2_860B_9E12BC07C71B_.wvu.Cols" hidden="1">'[2]GR nach Funktion'!$A$1:$A$65536,'[2]GR nach Funktion'!$F$1:$P$65536,'[2]GR nach Funktion'!$AA$1:$AA$65536</definedName>
    <definedName name="Z_975BA905_F175_11D2_860B_9E12BC07C71B_.wvu.PrintArea" hidden="1">'[2]GR nach Funktion'!$A$3:$Z$441</definedName>
    <definedName name="Z_975BA905_F175_11D2_860B_9E12BC07C71B_.wvu.PrintTitles" hidden="1">'[2]GR nach Funktion'!$A$1:$I$65536,'[2]GR nach Funktion'!$A$3:$IV$4</definedName>
    <definedName name="Z_975BA905_F175_11D2_860B_9E12BC07C71B_.wvu.Rows" hidden="1">'[2]GR nach Funktion'!$A$3:$IV$442</definedName>
    <definedName name="Z_975BA906_F175_11D2_860B_9E12BC07C71B_.wvu.Cols" hidden="1">'[2]GR nach Funktion'!$A$1:$A$65536,'[2]GR nach Funktion'!$F$1:$P$65536,'[2]GR nach Funktion'!$AA$1:$AA$65536</definedName>
    <definedName name="Z_975BA906_F175_11D2_860B_9E12BC07C71B_.wvu.PrintArea" hidden="1">'[2]GR nach Funktion'!$A$3:$Z$441</definedName>
    <definedName name="Z_975BA906_F175_11D2_860B_9E12BC07C71B_.wvu.PrintTitles" hidden="1">'[2]GR nach Funktion'!$A$1:$I$65536,'[2]GR nach Funktion'!$A$3:$IV$4</definedName>
    <definedName name="Z_975BA906_F175_11D2_860B_9E12BC07C71B_.wvu.Rows" hidden="1">'[2]GR nach Funktion'!$A$27:$IV$33,'[2]GR nach Funktion'!$A$72:$IV$81,'[2]GR nach Funktion'!$A$101:$IV$105,'[2]GR nach Funktion'!$A$109:$IV$111,'[2]GR nach Funktion'!$A$210:$IV$224,'[2]GR nach Funktion'!$A$234:$IV$253,'[2]GR nach Funktion'!$A$257:$IV$271,'[2]GR nach Funktion'!$A$278:$IV$291,'[2]GR nach Funktion'!$A$301:$IV$310,'[2]GR nach Funktion'!$A$322:$IV$328,'[2]GR nach Funktion'!$A$335:$IV$338,'[2]GR nach Funktion'!$A$342:$IV$356,'[2]GR nach Funktion'!$A$360:$IV$365</definedName>
    <definedName name="Z_975BA907_F175_11D2_860B_9E12BC07C71B_.wvu.Cols" hidden="1">'[2]GR nach Funktion'!$A$1:$A$65536,'[2]GR nach Funktion'!$F$1:$P$65536,'[2]GR nach Funktion'!$AA$1:$AA$65536</definedName>
    <definedName name="Z_975BA907_F175_11D2_860B_9E12BC07C71B_.wvu.PrintArea" hidden="1">'[2]GR nach Funktion'!$A$3:$Z$441</definedName>
    <definedName name="Z_975BA907_F175_11D2_860B_9E12BC07C71B_.wvu.PrintTitles" hidden="1">'[2]GR nach Funktion'!$A$1:$I$65536,'[2]GR nach Funktion'!$A$3:$IV$4</definedName>
    <definedName name="Z_975BA907_F175_11D2_860B_9E12BC07C71B_.wvu.Rows" hidden="1">'[2]GR nach Funktion'!$A$3:$IV$442</definedName>
    <definedName name="Z_975BA908_F175_11D2_860B_9E12BC07C71B_.wvu.Cols" hidden="1">'[2]GR nach Funktion'!$A$1:$A$65536,'[2]GR nach Funktion'!$F$1:$P$65536,'[2]GR nach Funktion'!$AA$1:$AA$65536</definedName>
    <definedName name="Z_975BA908_F175_11D2_860B_9E12BC07C71B_.wvu.PrintArea" hidden="1">'[2]GR nach Funktion'!$A$3:$Z$441</definedName>
    <definedName name="Z_975BA908_F175_11D2_860B_9E12BC07C71B_.wvu.PrintTitles" hidden="1">'[2]GR nach Funktion'!$A$1:$I$65536,'[2]GR nach Funktion'!$A$3:$IV$4</definedName>
    <definedName name="Z_975BA908_F175_11D2_860B_9E12BC07C71B_.wvu.Rows" hidden="1">'[2]GR nach Funktion'!$A$7:$IV$43,'[2]GR nach Funktion'!$A$47:$IV$88,'[2]GR nach Funktion'!$A$92:$IV$98,'[2]GR nach Funktion'!$A$101:$IV$105,'[2]GR nach Funktion'!$A$108:$IV$111,'[2]GR nach Funktion'!$A$115:$IV$192,'[2]GR nach Funktion'!$A$196:$IV$225,'[2]GR nach Funktion'!$A$229:$IV$253,'[2]GR nach Funktion'!$A$257:$IV$271,'[2]GR nach Funktion'!$A$275:$IV$299,'[2]GR nach Funktion'!$A$301:$IV$310,'[2]GR nach Funktion'!$A$313:$IV$319,'[2]GR nach Funktion'!$A$322:$IV$328,'[2]GR nach Funktion'!$A$331:$IV$338,'[2]GR nach Funktion'!$A$342:$IV$356,'[2]GR nach Funktion'!$A$360:$IV$379,'[2]GR nach Funktion'!$A$385:$IV$395,'[2]GR nach Funktion'!$A$397:$IV$408,'[2]GR nach Funktion'!$A$410:$IV$422</definedName>
    <definedName name="Z_9DAB6161_9956_11D6_8724_00065B53646D_.wvu.Cols" hidden="1">'[1]SVS vom BFS'!$E$1:$E$65536</definedName>
    <definedName name="Z_D9FEE259_41A3_11D2_860B_CAC74E393A92_.wvu.PrintArea" hidden="1">'[1]Grunddaten bis SVS 2004'!$E$99:$BZ$146</definedName>
    <definedName name="Z_D9FEE25A_41A3_11D2_860B_CAC74E393A92_.wvu.PrintArea" hidden="1">#REF!</definedName>
    <definedName name="Z_D9FEE25A_41A3_11D2_860B_CAC74E393A92_.wvu.Rows" hidden="1">#REF!</definedName>
    <definedName name="Z_D9FEE25B_41A3_11D2_860B_CAC74E393A92_.wvu.PrintArea" hidden="1">#REF!</definedName>
    <definedName name="Z_D9FEE25B_41A3_11D2_860B_CAC74E393A92_.wvu.Rows" hidden="1">#REF!</definedName>
    <definedName name="Z_D9FEE31D_41A3_11D2_860B_CAC74E393A92_.wvu.PrintArea" hidden="1">'[2]Daten Übersichtsgrafiken 1+2'!$A$1:$AY$47</definedName>
    <definedName name="Z_D9FEE31F_41A3_11D2_860B_CAC74E393A92_.wvu.PrintArea" hidden="1">'[2]Daten Übersichtsgrafiken 1+2'!$A$1:$AY$47</definedName>
    <definedName name="Z_D9FEE50F_41A3_11D2_860B_CAC74E393A92_.wvu.Cols" hidden="1">'[2]GR nach Funktion'!$A$1:$A$65536,'[2]GR nach Funktion'!$F$1:$P$65536,'[2]GR nach Funktion'!$AA$1:$AA$65536</definedName>
    <definedName name="Z_D9FEE50F_41A3_11D2_860B_CAC74E393A92_.wvu.PrintArea" hidden="1">'[2]GR nach Funktion'!$A$3:$Z$441</definedName>
    <definedName name="Z_D9FEE50F_41A3_11D2_860B_CAC74E393A92_.wvu.PrintTitles" hidden="1">'[2]GR nach Funktion'!$A$1:$I$65536,'[2]GR nach Funktion'!$A$3:$IV$4</definedName>
    <definedName name="Z_D9FEE50F_41A3_11D2_860B_CAC74E393A92_.wvu.Rows" hidden="1">'[2]GR nach Funktion'!$A$3:$IV$442</definedName>
    <definedName name="Z_D9FEE510_41A3_11D2_860B_CAC74E393A92_.wvu.Cols" hidden="1">'[2]GR nach Funktion'!$A$1:$A$65536,'[2]GR nach Funktion'!$F$1:$P$65536,'[2]GR nach Funktion'!$AA$1:$AA$65536</definedName>
    <definedName name="Z_D9FEE510_41A3_11D2_860B_CAC74E393A92_.wvu.PrintArea" hidden="1">'[2]GR nach Funktion'!$A$3:$Z$441</definedName>
    <definedName name="Z_D9FEE510_41A3_11D2_860B_CAC74E393A92_.wvu.PrintTitles" hidden="1">'[2]GR nach Funktion'!$A$1:$I$65536,'[2]GR nach Funktion'!$A$3:$IV$4</definedName>
    <definedName name="Z_D9FEE510_41A3_11D2_860B_CAC74E393A92_.wvu.Rows" hidden="1">'[2]GR nach Funktion'!$A$27:$IV$33,'[2]GR nach Funktion'!$A$72:$IV$81,'[2]GR nach Funktion'!$A$101:$IV$105,'[2]GR nach Funktion'!$A$109:$IV$111,'[2]GR nach Funktion'!$A$210:$IV$224,'[2]GR nach Funktion'!$A$234:$IV$253,'[2]GR nach Funktion'!$A$257:$IV$271,'[2]GR nach Funktion'!$A$278:$IV$291,'[2]GR nach Funktion'!$A$301:$IV$310,'[2]GR nach Funktion'!$A$322:$IV$328,'[2]GR nach Funktion'!$A$335:$IV$338,'[2]GR nach Funktion'!$A$342:$IV$356,'[2]GR nach Funktion'!$A$360:$IV$365</definedName>
    <definedName name="Z_D9FEE511_41A3_11D2_860B_CAC74E393A92_.wvu.Cols" hidden="1">'[2]GR nach Funktion'!$A$1:$A$65536,'[2]GR nach Funktion'!$F$1:$P$65536,'[2]GR nach Funktion'!$AA$1:$AA$65536</definedName>
    <definedName name="Z_D9FEE511_41A3_11D2_860B_CAC74E393A92_.wvu.PrintArea" hidden="1">'[2]GR nach Funktion'!$A$3:$Z$441</definedName>
    <definedName name="Z_D9FEE511_41A3_11D2_860B_CAC74E393A92_.wvu.PrintTitles" hidden="1">'[2]GR nach Funktion'!$A$1:$I$65536,'[2]GR nach Funktion'!$A$3:$IV$4</definedName>
    <definedName name="Z_D9FEE511_41A3_11D2_860B_CAC74E393A92_.wvu.Rows" hidden="1">'[2]GR nach Funktion'!$A$3:$IV$442</definedName>
    <definedName name="Z_D9FEE512_41A3_11D2_860B_CAC74E393A92_.wvu.Cols" hidden="1">'[2]GR nach Funktion'!$A$1:$A$65536,'[2]GR nach Funktion'!$F$1:$P$65536,'[2]GR nach Funktion'!$AA$1:$AA$65536</definedName>
    <definedName name="Z_D9FEE512_41A3_11D2_860B_CAC74E393A92_.wvu.PrintArea" hidden="1">'[2]GR nach Funktion'!$A$3:$Z$441</definedName>
    <definedName name="Z_D9FEE512_41A3_11D2_860B_CAC74E393A92_.wvu.PrintTitles" hidden="1">'[2]GR nach Funktion'!$A$1:$I$65536,'[2]GR nach Funktion'!$A$3:$IV$4</definedName>
    <definedName name="Z_D9FEE512_41A3_11D2_860B_CAC74E393A92_.wvu.Rows" hidden="1">'[2]GR nach Funktion'!$A$7:$IV$43,'[2]GR nach Funktion'!$A$47:$IV$88,'[2]GR nach Funktion'!$A$92:$IV$98,'[2]GR nach Funktion'!$A$101:$IV$105,'[2]GR nach Funktion'!$A$108:$IV$111,'[2]GR nach Funktion'!$A$115:$IV$192,'[2]GR nach Funktion'!$A$196:$IV$225,'[2]GR nach Funktion'!$A$229:$IV$253,'[2]GR nach Funktion'!$A$257:$IV$271,'[2]GR nach Funktion'!$A$275:$IV$299,'[2]GR nach Funktion'!$A$301:$IV$310,'[2]GR nach Funktion'!$A$313:$IV$319,'[2]GR nach Funktion'!$A$322:$IV$328,'[2]GR nach Funktion'!$A$331:$IV$338,'[2]GR nach Funktion'!$A$342:$IV$356,'[2]GR nach Funktion'!$A$360:$IV$379,'[2]GR nach Funktion'!$A$385:$IV$395,'[2]GR nach Funktion'!$A$397:$IV$408,'[2]GR nach Funktion'!$A$410:$IV$422</definedName>
    <definedName name="Z_D9FEE513_41A3_11D2_860B_CAC74E393A92_.wvu.Cols" hidden="1">'[2]GR nach Funktion'!$A$1:$A$65536,'[2]GR nach Funktion'!$F$1:$P$65536,'[2]GR nach Funktion'!$AA$1:$AA$65536</definedName>
    <definedName name="Z_D9FEE513_41A3_11D2_860B_CAC74E393A92_.wvu.PrintArea" hidden="1">'[2]GR nach Funktion'!$A$3:$Z$441</definedName>
    <definedName name="Z_D9FEE513_41A3_11D2_860B_CAC74E393A92_.wvu.PrintTitles" hidden="1">'[2]GR nach Funktion'!$A$1:$I$65536,'[2]GR nach Funktion'!$A$3:$IV$4</definedName>
    <definedName name="Z_D9FEE513_41A3_11D2_860B_CAC74E393A92_.wvu.Rows" hidden="1">'[2]GR nach Funktion'!$A$3:$IV$442</definedName>
    <definedName name="Z_D9FEE514_41A3_11D2_860B_CAC74E393A92_.wvu.Cols" hidden="1">'[2]GR nach Funktion'!$A$1:$A$65536,'[2]GR nach Funktion'!$F$1:$P$65536,'[2]GR nach Funktion'!$AA$1:$AA$65536</definedName>
    <definedName name="Z_D9FEE514_41A3_11D2_860B_CAC74E393A92_.wvu.PrintArea" hidden="1">'[2]GR nach Funktion'!$A$3:$Z$441</definedName>
    <definedName name="Z_D9FEE514_41A3_11D2_860B_CAC74E393A92_.wvu.PrintTitles" hidden="1">'[2]GR nach Funktion'!$A$1:$I$65536,'[2]GR nach Funktion'!$A$3:$IV$4</definedName>
    <definedName name="Z_D9FEE514_41A3_11D2_860B_CAC74E393A92_.wvu.Rows" hidden="1">'[2]GR nach Funktion'!$A$27:$IV$33,'[2]GR nach Funktion'!$A$72:$IV$81,'[2]GR nach Funktion'!$A$101:$IV$105,'[2]GR nach Funktion'!$A$109:$IV$111,'[2]GR nach Funktion'!$A$210:$IV$224,'[2]GR nach Funktion'!$A$234:$IV$253,'[2]GR nach Funktion'!$A$257:$IV$271,'[2]GR nach Funktion'!$A$278:$IV$291,'[2]GR nach Funktion'!$A$301:$IV$310,'[2]GR nach Funktion'!$A$322:$IV$328,'[2]GR nach Funktion'!$A$335:$IV$338,'[2]GR nach Funktion'!$A$342:$IV$356,'[2]GR nach Funktion'!$A$360:$IV$365</definedName>
    <definedName name="Z_D9FEE515_41A3_11D2_860B_CAC74E393A92_.wvu.Cols" hidden="1">'[2]GR nach Funktion'!$A$1:$A$65536,'[2]GR nach Funktion'!$F$1:$P$65536,'[2]GR nach Funktion'!$AA$1:$AA$65536</definedName>
    <definedName name="Z_D9FEE515_41A3_11D2_860B_CAC74E393A92_.wvu.PrintArea" hidden="1">'[2]GR nach Funktion'!$A$3:$Z$441</definedName>
    <definedName name="Z_D9FEE515_41A3_11D2_860B_CAC74E393A92_.wvu.PrintTitles" hidden="1">'[2]GR nach Funktion'!$A$1:$I$65536,'[2]GR nach Funktion'!$A$3:$IV$4</definedName>
    <definedName name="Z_D9FEE515_41A3_11D2_860B_CAC74E393A92_.wvu.Rows" hidden="1">'[2]GR nach Funktion'!$A$3:$IV$442</definedName>
    <definedName name="Z_D9FEE516_41A3_11D2_860B_CAC74E393A92_.wvu.Cols" hidden="1">'[2]GR nach Funktion'!$A$1:$A$65536,'[2]GR nach Funktion'!$F$1:$P$65536,'[2]GR nach Funktion'!$AA$1:$AA$65536</definedName>
    <definedName name="Z_D9FEE516_41A3_11D2_860B_CAC74E393A92_.wvu.PrintArea" hidden="1">'[2]GR nach Funktion'!$A$3:$Z$441</definedName>
    <definedName name="Z_D9FEE516_41A3_11D2_860B_CAC74E393A92_.wvu.PrintTitles" hidden="1">'[2]GR nach Funktion'!$A$1:$I$65536,'[2]GR nach Funktion'!$A$3:$IV$4</definedName>
    <definedName name="Z_D9FEE516_41A3_11D2_860B_CAC74E393A92_.wvu.Rows" hidden="1">'[2]GR nach Funktion'!$A$7:$IV$43,'[2]GR nach Funktion'!$A$47:$IV$88,'[2]GR nach Funktion'!$A$92:$IV$98,'[2]GR nach Funktion'!$A$101:$IV$105,'[2]GR nach Funktion'!$A$108:$IV$111,'[2]GR nach Funktion'!$A$115:$IV$192,'[2]GR nach Funktion'!$A$196:$IV$225,'[2]GR nach Funktion'!$A$229:$IV$253,'[2]GR nach Funktion'!$A$257:$IV$271,'[2]GR nach Funktion'!$A$275:$IV$299,'[2]GR nach Funktion'!$A$301:$IV$310,'[2]GR nach Funktion'!$A$313:$IV$319,'[2]GR nach Funktion'!$A$322:$IV$328,'[2]GR nach Funktion'!$A$331:$IV$338,'[2]GR nach Funktion'!$A$342:$IV$356,'[2]GR nach Funktion'!$A$360:$IV$379,'[2]GR nach Funktion'!$A$385:$IV$395,'[2]GR nach Funktion'!$A$397:$IV$408,'[2]GR nach Funktion'!$A$410:$IV$422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V118" i="1" l="1"/>
  <c r="CV121" i="1"/>
  <c r="CV122" i="1"/>
  <c r="CV120" i="1"/>
  <c r="CW3" i="1" l="1"/>
  <c r="CU118" i="1"/>
  <c r="CW5" i="1"/>
  <c r="CW7" i="1"/>
  <c r="CW9" i="1"/>
  <c r="CW11" i="1"/>
  <c r="CW13" i="1"/>
  <c r="CU120" i="1"/>
  <c r="CW15" i="1"/>
  <c r="CU121" i="1"/>
  <c r="CW17" i="1"/>
  <c r="CW19" i="1"/>
  <c r="CW21" i="1"/>
  <c r="CW23" i="1"/>
  <c r="CW25" i="1"/>
  <c r="CW27" i="1"/>
  <c r="CW29" i="1"/>
  <c r="CW31" i="1"/>
  <c r="CW33" i="1"/>
  <c r="CW35" i="1"/>
  <c r="CW37" i="1"/>
  <c r="CW39" i="1"/>
  <c r="CW41" i="1"/>
  <c r="CU122" i="1"/>
  <c r="CT118" i="1" l="1"/>
  <c r="CT120" i="1"/>
  <c r="CT121" i="1"/>
  <c r="CT122" i="1"/>
  <c r="CS118" i="1" l="1"/>
  <c r="CS120" i="1"/>
  <c r="CS121" i="1"/>
  <c r="CS122" i="1"/>
  <c r="CX23" i="1" l="1"/>
  <c r="CR118" i="1"/>
  <c r="CR120" i="1"/>
  <c r="CR121" i="1"/>
  <c r="CQ118" i="1" l="1"/>
  <c r="CQ120" i="1"/>
  <c r="CQ121" i="1"/>
  <c r="CP118" i="1" l="1"/>
  <c r="CP120" i="1"/>
  <c r="CP121" i="1"/>
  <c r="CX7" i="1" l="1"/>
  <c r="CX3" i="1"/>
  <c r="CX13" i="1"/>
  <c r="CX21" i="1"/>
  <c r="CX39" i="1"/>
  <c r="CX31" i="1"/>
  <c r="CX25" i="1"/>
  <c r="CX5" i="1"/>
  <c r="CX19" i="1"/>
  <c r="CX37" i="1"/>
  <c r="CX17" i="1"/>
  <c r="CX35" i="1"/>
  <c r="CX41" i="1"/>
  <c r="CX15" i="1"/>
  <c r="CX33" i="1"/>
  <c r="CX11" i="1"/>
  <c r="CX29" i="1"/>
  <c r="CX9" i="1"/>
  <c r="CX27" i="1"/>
  <c r="CJ118" i="1"/>
  <c r="CO120" i="1" l="1"/>
  <c r="CO121" i="1"/>
  <c r="CO118" i="1"/>
  <c r="CN118" i="1" l="1"/>
  <c r="CN120" i="1"/>
  <c r="CN121" i="1"/>
  <c r="CM118" i="1" l="1"/>
  <c r="CM120" i="1"/>
  <c r="CM121" i="1"/>
  <c r="CL118" i="1" l="1"/>
  <c r="CL120" i="1"/>
  <c r="CL121" i="1"/>
  <c r="BN118" i="1" l="1"/>
  <c r="BN120" i="1"/>
  <c r="BN121" i="1"/>
  <c r="P120" i="1"/>
  <c r="R120" i="1"/>
  <c r="S120" i="1"/>
  <c r="W120" i="1"/>
  <c r="X120" i="1"/>
  <c r="Z120" i="1"/>
  <c r="AA120" i="1"/>
  <c r="AB120" i="1"/>
  <c r="AD120" i="1"/>
  <c r="AE120" i="1"/>
  <c r="AH120" i="1"/>
  <c r="AI120" i="1"/>
  <c r="AJ120" i="1"/>
  <c r="AM120" i="1"/>
  <c r="AN120" i="1"/>
  <c r="AQ120" i="1"/>
  <c r="AT120" i="1"/>
  <c r="AU120" i="1"/>
  <c r="AV120" i="1"/>
  <c r="AX120" i="1"/>
  <c r="AY120" i="1"/>
  <c r="BC120" i="1"/>
  <c r="BD120" i="1"/>
  <c r="BF120" i="1"/>
  <c r="BG120" i="1"/>
  <c r="BH120" i="1"/>
  <c r="BJ120" i="1"/>
  <c r="BK120" i="1"/>
  <c r="P121" i="1"/>
  <c r="S121" i="1"/>
  <c r="T121" i="1"/>
  <c r="W121" i="1"/>
  <c r="X121" i="1"/>
  <c r="AA121" i="1"/>
  <c r="AB121" i="1"/>
  <c r="AE121" i="1"/>
  <c r="AF121" i="1"/>
  <c r="AI121" i="1"/>
  <c r="AJ121" i="1"/>
  <c r="AM121" i="1"/>
  <c r="AN121" i="1"/>
  <c r="AQ121" i="1"/>
  <c r="AR121" i="1"/>
  <c r="AU121" i="1"/>
  <c r="AV121" i="1"/>
  <c r="AY121" i="1"/>
  <c r="AZ121" i="1"/>
  <c r="BC121" i="1"/>
  <c r="BD121" i="1"/>
  <c r="BG121" i="1"/>
  <c r="BH121" i="1"/>
  <c r="BK121" i="1"/>
  <c r="BL121" i="1"/>
  <c r="P118" i="1"/>
  <c r="Q118" i="1"/>
  <c r="R118" i="1"/>
  <c r="S118" i="1"/>
  <c r="T118" i="1"/>
  <c r="U118" i="1"/>
  <c r="V118" i="1"/>
  <c r="W118" i="1"/>
  <c r="X118" i="1"/>
  <c r="Y118" i="1"/>
  <c r="Z118" i="1"/>
  <c r="AA118" i="1"/>
  <c r="AB118" i="1"/>
  <c r="AC118" i="1"/>
  <c r="AD118" i="1"/>
  <c r="AE118" i="1"/>
  <c r="AF118" i="1"/>
  <c r="AG118" i="1"/>
  <c r="AH118" i="1"/>
  <c r="AI118" i="1"/>
  <c r="AJ118" i="1"/>
  <c r="AK118" i="1"/>
  <c r="AL118" i="1"/>
  <c r="AM118" i="1"/>
  <c r="AN118" i="1"/>
  <c r="AO118" i="1"/>
  <c r="AP118" i="1"/>
  <c r="AQ118" i="1"/>
  <c r="AR118" i="1"/>
  <c r="AS118" i="1"/>
  <c r="AT118" i="1"/>
  <c r="AU118" i="1"/>
  <c r="AV118" i="1"/>
  <c r="AW118" i="1"/>
  <c r="AX118" i="1"/>
  <c r="AY118" i="1"/>
  <c r="AZ118" i="1"/>
  <c r="BA118" i="1"/>
  <c r="BB118" i="1"/>
  <c r="BC118" i="1"/>
  <c r="BD118" i="1"/>
  <c r="BE118" i="1"/>
  <c r="BF118" i="1"/>
  <c r="BG118" i="1"/>
  <c r="BH118" i="1"/>
  <c r="BI118" i="1"/>
  <c r="BJ118" i="1"/>
  <c r="BK118" i="1"/>
  <c r="BL118" i="1"/>
  <c r="BM118" i="1"/>
  <c r="Q120" i="1"/>
  <c r="T120" i="1"/>
  <c r="U120" i="1"/>
  <c r="V120" i="1"/>
  <c r="Y120" i="1"/>
  <c r="AC120" i="1"/>
  <c r="AF120" i="1"/>
  <c r="AG120" i="1"/>
  <c r="AK120" i="1"/>
  <c r="AL120" i="1"/>
  <c r="AO120" i="1"/>
  <c r="AP120" i="1"/>
  <c r="AR120" i="1"/>
  <c r="AS120" i="1"/>
  <c r="AW120" i="1"/>
  <c r="AZ120" i="1"/>
  <c r="BA120" i="1"/>
  <c r="BB120" i="1"/>
  <c r="BE120" i="1"/>
  <c r="BI120" i="1"/>
  <c r="BL120" i="1"/>
  <c r="BM120" i="1"/>
  <c r="Q121" i="1"/>
  <c r="R121" i="1"/>
  <c r="U121" i="1"/>
  <c r="V121" i="1"/>
  <c r="Y121" i="1"/>
  <c r="Z121" i="1"/>
  <c r="AC121" i="1"/>
  <c r="AD121" i="1"/>
  <c r="AG121" i="1"/>
  <c r="AH121" i="1"/>
  <c r="AK121" i="1"/>
  <c r="AL121" i="1"/>
  <c r="AO121" i="1"/>
  <c r="AP121" i="1"/>
  <c r="AS121" i="1"/>
  <c r="AT121" i="1"/>
  <c r="AW121" i="1"/>
  <c r="AX121" i="1"/>
  <c r="BA121" i="1"/>
  <c r="BB121" i="1"/>
  <c r="BE121" i="1"/>
  <c r="BF121" i="1"/>
  <c r="BI121" i="1"/>
  <c r="BJ121" i="1"/>
  <c r="BM121" i="1"/>
  <c r="K120" i="1"/>
  <c r="L120" i="1"/>
  <c r="M120" i="1"/>
  <c r="N120" i="1"/>
  <c r="O120" i="1"/>
  <c r="K121" i="1"/>
  <c r="L121" i="1"/>
  <c r="M121" i="1"/>
  <c r="N121" i="1"/>
  <c r="O121" i="1"/>
  <c r="K118" i="1"/>
  <c r="L118" i="1"/>
  <c r="M118" i="1"/>
  <c r="N118" i="1"/>
  <c r="O118" i="1"/>
  <c r="J120" i="1"/>
  <c r="J121" i="1"/>
  <c r="J118" i="1"/>
  <c r="I120" i="1"/>
  <c r="I121" i="1"/>
  <c r="I118" i="1"/>
  <c r="H120" i="1"/>
  <c r="H121" i="1"/>
  <c r="H118" i="1"/>
  <c r="G121" i="1"/>
  <c r="G120" i="1"/>
  <c r="G118" i="1"/>
  <c r="CK121" i="1" l="1"/>
  <c r="CK120" i="1"/>
  <c r="CK118" i="1"/>
  <c r="CI118" i="1" l="1"/>
  <c r="CH118" i="1"/>
  <c r="CG118" i="1"/>
  <c r="CF118" i="1"/>
  <c r="CE118" i="1"/>
  <c r="CD118" i="1"/>
  <c r="CC118" i="1"/>
  <c r="CB118" i="1"/>
  <c r="CA118" i="1"/>
  <c r="BZ118" i="1"/>
  <c r="BY118" i="1"/>
  <c r="BX118" i="1"/>
  <c r="BW118" i="1"/>
  <c r="BV118" i="1"/>
  <c r="BU118" i="1"/>
  <c r="BT118" i="1"/>
  <c r="BS118" i="1"/>
  <c r="BR118" i="1"/>
  <c r="BQ118" i="1"/>
  <c r="BP118" i="1"/>
  <c r="BO118" i="1"/>
  <c r="CJ121" i="1"/>
  <c r="CI121" i="1"/>
  <c r="CH121" i="1"/>
  <c r="CG121" i="1"/>
  <c r="CF121" i="1"/>
  <c r="CE121" i="1"/>
  <c r="CD121" i="1"/>
  <c r="CC121" i="1"/>
  <c r="CB121" i="1"/>
  <c r="CA121" i="1"/>
  <c r="BZ121" i="1"/>
  <c r="BY121" i="1"/>
  <c r="BX121" i="1"/>
  <c r="BW121" i="1"/>
  <c r="BV121" i="1"/>
  <c r="BU121" i="1"/>
  <c r="BT121" i="1"/>
  <c r="BS121" i="1"/>
  <c r="BR121" i="1"/>
  <c r="BQ121" i="1"/>
  <c r="BP121" i="1"/>
  <c r="BO121" i="1"/>
  <c r="CJ120" i="1"/>
  <c r="CI120" i="1"/>
  <c r="CH120" i="1"/>
  <c r="CG120" i="1"/>
  <c r="CF120" i="1"/>
  <c r="CE120" i="1"/>
  <c r="CD120" i="1"/>
  <c r="CC120" i="1"/>
  <c r="CB120" i="1"/>
  <c r="CA120" i="1"/>
  <c r="BZ120" i="1"/>
  <c r="BY120" i="1"/>
  <c r="BX120" i="1"/>
  <c r="BW120" i="1"/>
  <c r="BV120" i="1"/>
  <c r="BU120" i="1"/>
  <c r="BT120" i="1"/>
  <c r="BS120" i="1"/>
  <c r="BR120" i="1"/>
  <c r="BQ120" i="1"/>
  <c r="BP120" i="1"/>
  <c r="BO120" i="1"/>
  <c r="CR122" i="1" l="1"/>
  <c r="CQ122" i="1" l="1"/>
  <c r="CP122" i="1" l="1"/>
  <c r="CN122" i="1" l="1"/>
  <c r="CO122" i="1"/>
  <c r="BP122" i="1" l="1"/>
  <c r="BQ122" i="1"/>
  <c r="BR122" i="1"/>
  <c r="BS122" i="1"/>
  <c r="BT122" i="1"/>
  <c r="BU122" i="1"/>
  <c r="BV122" i="1"/>
  <c r="BW122" i="1"/>
  <c r="BX122" i="1"/>
  <c r="BY122" i="1"/>
  <c r="BZ122" i="1"/>
  <c r="CA122" i="1"/>
  <c r="CB122" i="1"/>
  <c r="CC122" i="1"/>
  <c r="CD122" i="1"/>
  <c r="CE122" i="1"/>
  <c r="CF122" i="1"/>
  <c r="CG122" i="1"/>
  <c r="CH122" i="1"/>
  <c r="CI122" i="1"/>
  <c r="CJ122" i="1"/>
  <c r="CK122" i="1"/>
  <c r="CL122" i="1"/>
  <c r="CM122" i="1"/>
</calcChain>
</file>

<file path=xl/sharedStrings.xml><?xml version="1.0" encoding="utf-8"?>
<sst xmlns="http://schemas.openxmlformats.org/spreadsheetml/2006/main" count="2571" uniqueCount="78">
  <si>
    <t>Nach Regionen</t>
  </si>
  <si>
    <t>Nach Geschlecht</t>
  </si>
  <si>
    <t>Frauen</t>
  </si>
  <si>
    <t>Männer</t>
  </si>
  <si>
    <t>Nach Nationalität</t>
  </si>
  <si>
    <t>Nach Alter</t>
  </si>
  <si>
    <t>15-24 Jahre</t>
  </si>
  <si>
    <t>25-49 Jahre</t>
  </si>
  <si>
    <t>Sektor 2 (Industrie)</t>
  </si>
  <si>
    <t>nach Erwerbsstatus</t>
  </si>
  <si>
    <t>Ganz-arbeitslose</t>
  </si>
  <si>
    <t>Teilweise Arbeitslose</t>
  </si>
  <si>
    <t>Nach bisheriger Dauer</t>
  </si>
  <si>
    <t>1-6 Monate</t>
  </si>
  <si>
    <t>7-12 Monate</t>
  </si>
  <si>
    <t>&gt; 1 Jahr</t>
  </si>
  <si>
    <t>…</t>
  </si>
  <si>
    <t>Deutsche Schweiz</t>
  </si>
  <si>
    <t>Schweizer/-innen</t>
  </si>
  <si>
    <t>Ausländer/-innen</t>
  </si>
  <si>
    <t>Selon la région</t>
  </si>
  <si>
    <t>Suisse alémanique</t>
  </si>
  <si>
    <t>Suisse romande et Tessin</t>
  </si>
  <si>
    <t>Femmes</t>
  </si>
  <si>
    <t>Hommes</t>
  </si>
  <si>
    <t>Suisses</t>
  </si>
  <si>
    <t>Etrangers</t>
  </si>
  <si>
    <t>15–24 ans</t>
  </si>
  <si>
    <t>25–49 ans</t>
  </si>
  <si>
    <t>Selon le sexe</t>
  </si>
  <si>
    <t>Selon la nationalité</t>
  </si>
  <si>
    <t>Selon l'âge</t>
  </si>
  <si>
    <t xml:space="preserve">Secteur 1 (Agriculture, sylviculture, pêche) </t>
  </si>
  <si>
    <t xml:space="preserve">Secteur 2 (Industrie) </t>
  </si>
  <si>
    <t xml:space="preserve">Secteur 3 (Autres services) </t>
  </si>
  <si>
    <t>Selon le statut</t>
  </si>
  <si>
    <t>Chômeurs complets</t>
  </si>
  <si>
    <t>Chômeurs partiels</t>
  </si>
  <si>
    <t>Selon la durée écoulée</t>
  </si>
  <si>
    <t>&gt; 1 année</t>
  </si>
  <si>
    <t>1–6 mois</t>
  </si>
  <si>
    <t>7–12 mois</t>
  </si>
  <si>
    <t>Chômeurs de longue durée</t>
  </si>
  <si>
    <t xml:space="preserve">Arbeitslose </t>
  </si>
  <si>
    <t>Chômeurs</t>
  </si>
  <si>
    <r>
      <t>Arbeitslose</t>
    </r>
    <r>
      <rPr>
        <b/>
        <vertAlign val="superscript"/>
        <sz val="10"/>
        <rFont val="Arial"/>
        <family val="2"/>
      </rPr>
      <t>1</t>
    </r>
    <r>
      <rPr>
        <b/>
        <sz val="10"/>
        <rFont val="Arial"/>
        <family val="2"/>
      </rPr>
      <t xml:space="preserve"> (Jahresmittel)</t>
    </r>
  </si>
  <si>
    <r>
      <t>Nach Wirtschaftszweigen</t>
    </r>
    <r>
      <rPr>
        <b/>
        <vertAlign val="superscript"/>
        <sz val="10"/>
        <rFont val="Arial"/>
        <family val="2"/>
      </rPr>
      <t>2</t>
    </r>
  </si>
  <si>
    <r>
      <t>Selon les activités économiques</t>
    </r>
    <r>
      <rPr>
        <b/>
        <vertAlign val="superscript"/>
        <sz val="10"/>
        <rFont val="Arial"/>
        <family val="2"/>
      </rPr>
      <t>2</t>
    </r>
  </si>
  <si>
    <r>
      <t>Langzeitarbeitslose</t>
    </r>
    <r>
      <rPr>
        <b/>
        <vertAlign val="superscript"/>
        <sz val="10"/>
        <rFont val="Arial"/>
        <family val="2"/>
      </rPr>
      <t>3</t>
    </r>
  </si>
  <si>
    <r>
      <t>Chômeurs de longue durée</t>
    </r>
    <r>
      <rPr>
        <b/>
        <vertAlign val="superscript"/>
        <sz val="10"/>
        <rFont val="Arial"/>
        <family val="2"/>
      </rPr>
      <t>3</t>
    </r>
  </si>
  <si>
    <r>
      <t>Quote</t>
    </r>
    <r>
      <rPr>
        <vertAlign val="superscript"/>
        <sz val="10"/>
        <rFont val="Arial"/>
        <family val="2"/>
      </rPr>
      <t>4</t>
    </r>
  </si>
  <si>
    <r>
      <t>Quote</t>
    </r>
    <r>
      <rPr>
        <vertAlign val="superscript"/>
        <sz val="10"/>
        <rFont val="Arial"/>
        <family val="2"/>
      </rPr>
      <t>5</t>
    </r>
  </si>
  <si>
    <r>
      <t>Taux</t>
    </r>
    <r>
      <rPr>
        <vertAlign val="superscript"/>
        <sz val="10"/>
        <rFont val="Arial"/>
        <family val="2"/>
      </rPr>
      <t>5</t>
    </r>
  </si>
  <si>
    <r>
      <t>Taux</t>
    </r>
    <r>
      <rPr>
        <vertAlign val="superscript"/>
        <sz val="10"/>
        <rFont val="Arial"/>
        <family val="2"/>
      </rPr>
      <t>4</t>
    </r>
  </si>
  <si>
    <r>
      <t>Chômeurs</t>
    </r>
    <r>
      <rPr>
        <b/>
        <vertAlign val="superscript"/>
        <sz val="10"/>
        <rFont val="Arial"/>
        <family val="2"/>
      </rPr>
      <t>1</t>
    </r>
    <r>
      <rPr>
        <b/>
        <sz val="10"/>
        <rFont val="Arial"/>
        <family val="2"/>
      </rPr>
      <t xml:space="preserve"> (moyenne annuelle)</t>
    </r>
  </si>
  <si>
    <r>
      <t>Taux</t>
    </r>
    <r>
      <rPr>
        <vertAlign val="superscript"/>
        <sz val="10"/>
        <rFont val="Arial"/>
        <family val="2"/>
      </rPr>
      <t>6</t>
    </r>
  </si>
  <si>
    <r>
      <t>Quote</t>
    </r>
    <r>
      <rPr>
        <vertAlign val="superscript"/>
        <sz val="10"/>
        <rFont val="Arial"/>
        <family val="2"/>
      </rPr>
      <t>6</t>
    </r>
  </si>
  <si>
    <t>Langzeitarbeitslose im Verhältnis zu den registrierten Arbeitslosen</t>
  </si>
  <si>
    <t>Westschweiz und Tessin</t>
  </si>
  <si>
    <t>Nombre de chômeurs de longue durée par rapport au nombre de chômeurs enregistrés</t>
  </si>
  <si>
    <t>Sektor 1 (Land- und Forstwirtschaft, Fischerei)</t>
  </si>
  <si>
    <t>Sektor 3 (Dienstleistungen)</t>
  </si>
  <si>
    <t>50–64 ans</t>
  </si>
  <si>
    <t>65 ans et plus</t>
  </si>
  <si>
    <t>50–64 Jahre</t>
  </si>
  <si>
    <t>65 Jahre und mehr</t>
  </si>
  <si>
    <t xml:space="preserve"> </t>
  </si>
  <si>
    <t>ALV 4.1
Registrierte Arbeitslose</t>
  </si>
  <si>
    <t>AC 4.1
Chômeurs inscrits</t>
  </si>
  <si>
    <t>ALV 4.2 
Arbeitslosenquote</t>
  </si>
  <si>
    <t>AC 4.2 
Taux de chômage</t>
  </si>
  <si>
    <t>...</t>
  </si>
  <si>
    <t>– </t>
  </si>
  <si>
    <t>–</t>
  </si>
  <si>
    <t>TV 2022/2023</t>
  </si>
  <si>
    <t>Ø TV 2013–2023</t>
  </si>
  <si>
    <t>VR 2022/2023</t>
  </si>
  <si>
    <t>Ø VR 2013–2023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</si>
</sst>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 #,##0.00_ ;_ * \-#,##0.00_ ;_ * &quot;-&quot;??_ ;_ @_ "/>
    <numFmt numFmtId="164" formatCode="0.0%"/>
    <numFmt numFmtId="165" formatCode="_ * #,##0.000000_ ;_ * \-#,##0.000000_ ;_ * &quot;-&quot;??_ ;_ @_ "/>
  </numFmts>
  <fonts count="26" x14ac:knownFonts="1">
    <font>
      <sz val="9"/>
      <name val="Helv"/>
    </font>
    <font>
      <b/>
      <sz val="14"/>
      <name val="Arial"/>
      <family val="2"/>
    </font>
    <font>
      <sz val="10"/>
      <name val="Arial"/>
      <family val="2"/>
    </font>
    <font>
      <sz val="10"/>
      <name val="Helv"/>
    </font>
    <font>
      <b/>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2"/>
      <name val="Times New Roman"/>
      <family val="1"/>
    </font>
    <font>
      <b/>
      <sz val="11"/>
      <color indexed="63"/>
      <name val="Calibri"/>
      <family val="2"/>
    </font>
    <font>
      <b/>
      <sz val="18"/>
      <color indexed="56"/>
      <name val="Cambria"/>
      <family val="2"/>
    </font>
    <font>
      <b/>
      <sz val="11"/>
      <color indexed="8"/>
      <name val="Calibri"/>
      <family val="2"/>
    </font>
    <font>
      <sz val="11"/>
      <color indexed="10"/>
      <name val="Calibri"/>
      <family val="2"/>
    </font>
    <font>
      <sz val="14"/>
      <name val="Arial"/>
      <family val="2"/>
    </font>
    <font>
      <sz val="9"/>
      <name val="Helv"/>
    </font>
    <font>
      <b/>
      <vertAlign val="superscript"/>
      <sz val="10"/>
      <name val="Arial"/>
      <family val="2"/>
    </font>
    <font>
      <vertAlign val="superscript"/>
      <sz val="10"/>
      <name val="Arial"/>
      <family val="2"/>
    </font>
  </fonts>
  <fills count="23">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6"/>
      </patternFill>
    </fill>
  </fills>
  <borders count="29">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s>
  <cellStyleXfs count="45">
    <xf numFmtId="0" fontId="0" fillId="0" borderId="0"/>
    <xf numFmtId="0" fontId="3" fillId="0" borderId="0"/>
    <xf numFmtId="0" fontId="5" fillId="2"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8" borderId="0" applyNumberFormat="0" applyBorder="0" applyAlignment="0" applyProtection="0"/>
    <xf numFmtId="0" fontId="5" fillId="11" borderId="0" applyNumberFormat="0" applyBorder="0" applyAlignment="0" applyProtection="0"/>
    <xf numFmtId="0" fontId="6" fillId="12"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9" borderId="0" applyNumberFormat="0" applyBorder="0" applyAlignment="0" applyProtection="0"/>
    <xf numFmtId="0" fontId="7" fillId="3" borderId="0" applyNumberFormat="0" applyBorder="0" applyAlignment="0" applyProtection="0"/>
    <xf numFmtId="0" fontId="8" fillId="20" borderId="4" applyNumberFormat="0" applyAlignment="0" applyProtection="0"/>
    <xf numFmtId="0" fontId="9" fillId="21" borderId="5" applyNumberFormat="0" applyAlignment="0" applyProtection="0"/>
    <xf numFmtId="0" fontId="10" fillId="0" borderId="0" applyNumberFormat="0" applyFill="0" applyBorder="0" applyAlignment="0" applyProtection="0"/>
    <xf numFmtId="0" fontId="11" fillId="4" borderId="0" applyNumberFormat="0" applyBorder="0" applyAlignment="0" applyProtection="0"/>
    <xf numFmtId="0" fontId="12" fillId="0" borderId="6" applyNumberFormat="0" applyFill="0" applyAlignment="0" applyProtection="0"/>
    <xf numFmtId="0" fontId="13" fillId="0" borderId="7" applyNumberFormat="0" applyFill="0" applyAlignment="0" applyProtection="0"/>
    <xf numFmtId="0" fontId="14" fillId="0" borderId="8" applyNumberFormat="0" applyFill="0" applyAlignment="0" applyProtection="0"/>
    <xf numFmtId="0" fontId="14" fillId="0" borderId="0" applyNumberFormat="0" applyFill="0" applyBorder="0" applyAlignment="0" applyProtection="0"/>
    <xf numFmtId="0" fontId="15" fillId="7" borderId="4" applyNumberFormat="0" applyAlignment="0" applyProtection="0"/>
    <xf numFmtId="0" fontId="16" fillId="0" borderId="9" applyNumberFormat="0" applyFill="0" applyAlignment="0" applyProtection="0"/>
    <xf numFmtId="0" fontId="17" fillId="0" borderId="0"/>
    <xf numFmtId="0" fontId="2" fillId="22" borderId="10" applyNumberFormat="0" applyFont="0" applyAlignment="0" applyProtection="0"/>
    <xf numFmtId="0" fontId="18" fillId="20" borderId="11" applyNumberFormat="0" applyAlignment="0" applyProtection="0"/>
    <xf numFmtId="0" fontId="19" fillId="0" borderId="0" applyNumberFormat="0" applyFill="0" applyBorder="0" applyAlignment="0" applyProtection="0"/>
    <xf numFmtId="0" fontId="20" fillId="0" borderId="12" applyNumberFormat="0" applyFill="0" applyAlignment="0" applyProtection="0"/>
    <xf numFmtId="0" fontId="21" fillId="0" borderId="0" applyNumberFormat="0" applyFill="0" applyBorder="0" applyAlignment="0" applyProtection="0"/>
    <xf numFmtId="9" fontId="23" fillId="0" borderId="0" applyFont="0" applyFill="0" applyBorder="0" applyAlignment="0" applyProtection="0"/>
    <xf numFmtId="43" fontId="23" fillId="0" borderId="0" applyFont="0" applyFill="0" applyBorder="0" applyAlignment="0" applyProtection="0"/>
  </cellStyleXfs>
  <cellXfs count="69">
    <xf numFmtId="0" fontId="0" fillId="0" borderId="0" xfId="0"/>
    <xf numFmtId="49" fontId="1" fillId="0" borderId="0" xfId="1" applyNumberFormat="1" applyFont="1" applyFill="1" applyAlignment="1">
      <alignment horizontal="left" vertical="top"/>
    </xf>
    <xf numFmtId="49" fontId="2" fillId="0" borderId="0" xfId="0" applyNumberFormat="1" applyFont="1" applyFill="1" applyBorder="1" applyAlignment="1">
      <alignment horizontal="left"/>
    </xf>
    <xf numFmtId="49" fontId="2" fillId="0" borderId="2" xfId="0" applyNumberFormat="1" applyFont="1" applyFill="1" applyBorder="1" applyAlignment="1">
      <alignment horizontal="left" wrapText="1"/>
    </xf>
    <xf numFmtId="49" fontId="2" fillId="0" borderId="3" xfId="0" applyNumberFormat="1" applyFont="1" applyFill="1" applyBorder="1" applyAlignment="1">
      <alignment horizontal="left" wrapText="1"/>
    </xf>
    <xf numFmtId="49" fontId="2" fillId="0" borderId="18" xfId="0" applyNumberFormat="1" applyFont="1" applyFill="1" applyBorder="1" applyAlignment="1">
      <alignment horizontal="left" wrapText="1"/>
    </xf>
    <xf numFmtId="49" fontId="22" fillId="0" borderId="0" xfId="1" applyNumberFormat="1" applyFont="1" applyFill="1" applyAlignment="1">
      <alignment horizontal="left" vertical="top"/>
    </xf>
    <xf numFmtId="49" fontId="2" fillId="0" borderId="21" xfId="0" applyNumberFormat="1" applyFont="1" applyFill="1" applyBorder="1" applyAlignment="1">
      <alignment horizontal="left" wrapText="1"/>
    </xf>
    <xf numFmtId="49" fontId="2" fillId="0" borderId="0" xfId="0" applyNumberFormat="1" applyFont="1" applyFill="1" applyBorder="1" applyAlignment="1">
      <alignment horizontal="left" wrapText="1"/>
    </xf>
    <xf numFmtId="0" fontId="2" fillId="0" borderId="1" xfId="0" applyFont="1" applyFill="1" applyBorder="1"/>
    <xf numFmtId="3" fontId="2" fillId="0" borderId="15" xfId="0" applyNumberFormat="1" applyFont="1" applyFill="1" applyBorder="1" applyAlignment="1">
      <alignment horizontal="right"/>
    </xf>
    <xf numFmtId="3" fontId="2" fillId="0" borderId="0" xfId="0" applyNumberFormat="1" applyFont="1" applyFill="1" applyBorder="1" applyAlignment="1">
      <alignment horizontal="right"/>
    </xf>
    <xf numFmtId="3" fontId="2" fillId="0" borderId="13" xfId="0" applyNumberFormat="1" applyFont="1" applyFill="1" applyBorder="1" applyAlignment="1">
      <alignment horizontal="right"/>
    </xf>
    <xf numFmtId="3" fontId="2" fillId="0" borderId="14" xfId="0" applyNumberFormat="1" applyFont="1" applyFill="1" applyBorder="1" applyAlignment="1">
      <alignment horizontal="right"/>
    </xf>
    <xf numFmtId="164" fontId="2" fillId="0" borderId="15" xfId="0" applyNumberFormat="1" applyFont="1" applyFill="1" applyBorder="1" applyAlignment="1">
      <alignment horizontal="right"/>
    </xf>
    <xf numFmtId="164" fontId="2" fillId="0" borderId="0" xfId="0" applyNumberFormat="1" applyFont="1" applyFill="1" applyBorder="1" applyAlignment="1">
      <alignment horizontal="right"/>
    </xf>
    <xf numFmtId="3" fontId="2" fillId="0" borderId="19" xfId="0" applyNumberFormat="1" applyFont="1" applyFill="1" applyBorder="1" applyAlignment="1">
      <alignment horizontal="right"/>
    </xf>
    <xf numFmtId="164" fontId="2" fillId="0" borderId="20" xfId="43" applyNumberFormat="1" applyFont="1" applyFill="1" applyBorder="1" applyAlignment="1">
      <alignment horizontal="right"/>
    </xf>
    <xf numFmtId="0" fontId="4" fillId="0" borderId="0" xfId="0" applyFont="1" applyFill="1" applyBorder="1" applyAlignment="1">
      <alignment horizontal="left" vertical="top" wrapText="1"/>
    </xf>
    <xf numFmtId="164" fontId="2" fillId="0" borderId="0" xfId="43" applyNumberFormat="1" applyFont="1" applyFill="1" applyBorder="1" applyAlignment="1">
      <alignment horizontal="right"/>
    </xf>
    <xf numFmtId="164" fontId="2" fillId="0" borderId="0" xfId="0" applyNumberFormat="1" applyFont="1" applyFill="1" applyBorder="1"/>
    <xf numFmtId="0" fontId="0" fillId="0" borderId="0" xfId="0" applyFont="1" applyFill="1"/>
    <xf numFmtId="0" fontId="2" fillId="0" borderId="0" xfId="0" applyFont="1" applyFill="1"/>
    <xf numFmtId="164" fontId="2" fillId="0" borderId="0" xfId="0" applyNumberFormat="1" applyFont="1" applyFill="1"/>
    <xf numFmtId="164" fontId="2" fillId="0" borderId="0" xfId="43" applyNumberFormat="1" applyFont="1" applyFill="1" applyAlignment="1">
      <alignment horizontal="right"/>
    </xf>
    <xf numFmtId="0" fontId="4" fillId="0" borderId="15" xfId="0" applyFont="1" applyFill="1" applyBorder="1" applyAlignment="1">
      <alignment vertical="top" wrapText="1"/>
    </xf>
    <xf numFmtId="0" fontId="2" fillId="0" borderId="0" xfId="0" applyFont="1" applyFill="1" applyBorder="1" applyAlignment="1">
      <alignment vertical="top" wrapText="1"/>
    </xf>
    <xf numFmtId="0" fontId="0" fillId="0" borderId="0" xfId="0" applyFont="1" applyFill="1" applyBorder="1"/>
    <xf numFmtId="165" fontId="2" fillId="0" borderId="0" xfId="44" applyNumberFormat="1" applyFont="1" applyFill="1"/>
    <xf numFmtId="165" fontId="2" fillId="0" borderId="0" xfId="44" applyNumberFormat="1" applyFont="1" applyFill="1" applyAlignment="1">
      <alignment horizontal="right"/>
    </xf>
    <xf numFmtId="0" fontId="2" fillId="0" borderId="22" xfId="0" applyFont="1" applyFill="1" applyBorder="1" applyAlignment="1">
      <alignment vertical="top" wrapText="1"/>
    </xf>
    <xf numFmtId="0" fontId="2" fillId="0" borderId="1" xfId="0" applyFont="1" applyFill="1" applyBorder="1" applyAlignment="1">
      <alignment wrapText="1"/>
    </xf>
    <xf numFmtId="164" fontId="2" fillId="0" borderId="14" xfId="0" applyNumberFormat="1" applyFont="1" applyFill="1" applyBorder="1"/>
    <xf numFmtId="164" fontId="2" fillId="0" borderId="2" xfId="0" applyNumberFormat="1" applyFont="1" applyFill="1" applyBorder="1"/>
    <xf numFmtId="164" fontId="2" fillId="0" borderId="3" xfId="0" applyNumberFormat="1" applyFont="1" applyFill="1" applyBorder="1"/>
    <xf numFmtId="164" fontId="2" fillId="0" borderId="3" xfId="0" applyNumberFormat="1" applyFont="1" applyFill="1" applyBorder="1" applyAlignment="1">
      <alignment horizontal="right"/>
    </xf>
    <xf numFmtId="164" fontId="2" fillId="0" borderId="20" xfId="0" applyNumberFormat="1" applyFont="1" applyFill="1" applyBorder="1"/>
    <xf numFmtId="164" fontId="2" fillId="0" borderId="21" xfId="0" applyNumberFormat="1" applyFont="1" applyFill="1" applyBorder="1"/>
    <xf numFmtId="49" fontId="2" fillId="0" borderId="25" xfId="0" applyNumberFormat="1" applyFont="1" applyFill="1" applyBorder="1" applyAlignment="1">
      <alignment horizontal="left" wrapText="1"/>
    </xf>
    <xf numFmtId="3" fontId="2" fillId="0" borderId="24" xfId="0" applyNumberFormat="1" applyFont="1" applyFill="1" applyBorder="1" applyAlignment="1">
      <alignment horizontal="right"/>
    </xf>
    <xf numFmtId="3" fontId="2" fillId="0" borderId="23" xfId="0" applyNumberFormat="1" applyFont="1" applyFill="1" applyBorder="1" applyAlignment="1">
      <alignment horizontal="right"/>
    </xf>
    <xf numFmtId="164" fontId="2" fillId="0" borderId="24" xfId="0" applyNumberFormat="1" applyFont="1" applyFill="1" applyBorder="1"/>
    <xf numFmtId="164" fontId="2" fillId="0" borderId="25" xfId="0" applyNumberFormat="1" applyFont="1" applyFill="1" applyBorder="1"/>
    <xf numFmtId="49" fontId="2" fillId="0" borderId="28" xfId="0" applyNumberFormat="1" applyFont="1" applyFill="1" applyBorder="1" applyAlignment="1">
      <alignment horizontal="left" wrapText="1"/>
    </xf>
    <xf numFmtId="164" fontId="2" fillId="0" borderId="27" xfId="0" applyNumberFormat="1" applyFont="1" applyFill="1" applyBorder="1" applyAlignment="1">
      <alignment horizontal="right"/>
    </xf>
    <xf numFmtId="164" fontId="2" fillId="0" borderId="26" xfId="0" applyNumberFormat="1" applyFont="1" applyFill="1" applyBorder="1" applyAlignment="1">
      <alignment horizontal="right"/>
    </xf>
    <xf numFmtId="164" fontId="2" fillId="0" borderId="27" xfId="0" applyNumberFormat="1" applyFont="1" applyFill="1" applyBorder="1"/>
    <xf numFmtId="164" fontId="2" fillId="0" borderId="28" xfId="0" applyNumberFormat="1" applyFont="1" applyFill="1" applyBorder="1"/>
    <xf numFmtId="49" fontId="2" fillId="0" borderId="0" xfId="0" applyNumberFormat="1" applyFont="1" applyFill="1" applyBorder="1" applyAlignment="1">
      <alignment horizontal="left" vertical="top" wrapText="1"/>
    </xf>
    <xf numFmtId="0" fontId="4" fillId="0" borderId="13" xfId="0" applyFont="1" applyFill="1" applyBorder="1" applyAlignment="1">
      <alignment horizontal="left" vertical="top" wrapText="1"/>
    </xf>
    <xf numFmtId="0" fontId="4" fillId="0" borderId="15" xfId="0" applyFont="1" applyFill="1" applyBorder="1" applyAlignment="1">
      <alignment horizontal="left" vertical="top" wrapText="1"/>
    </xf>
    <xf numFmtId="0" fontId="4" fillId="0" borderId="17" xfId="0" applyFont="1" applyFill="1" applyBorder="1" applyAlignment="1">
      <alignment horizontal="left" vertical="top" wrapText="1"/>
    </xf>
    <xf numFmtId="0" fontId="2" fillId="0" borderId="14" xfId="0" applyFont="1" applyFill="1" applyBorder="1" applyAlignment="1">
      <alignment horizontal="left" vertical="top" wrapText="1"/>
    </xf>
    <xf numFmtId="0" fontId="2" fillId="0" borderId="0" xfId="0" applyFont="1" applyFill="1" applyBorder="1" applyAlignment="1">
      <alignment horizontal="left" vertical="top" wrapText="1"/>
    </xf>
    <xf numFmtId="0" fontId="2" fillId="0" borderId="16" xfId="0" applyFont="1" applyFill="1" applyBorder="1" applyAlignment="1">
      <alignment horizontal="left" vertical="top" wrapText="1"/>
    </xf>
    <xf numFmtId="49" fontId="1" fillId="0" borderId="0" xfId="0" applyNumberFormat="1" applyFont="1" applyFill="1" applyBorder="1" applyAlignment="1">
      <alignment horizontal="left" vertical="top" wrapText="1"/>
    </xf>
    <xf numFmtId="0" fontId="4" fillId="0" borderId="23" xfId="0" applyFont="1" applyFill="1" applyBorder="1" applyAlignment="1">
      <alignment horizontal="left" vertical="top" wrapText="1"/>
    </xf>
    <xf numFmtId="0" fontId="4" fillId="0" borderId="26" xfId="0" applyFont="1" applyFill="1" applyBorder="1" applyAlignment="1">
      <alignment horizontal="left" vertical="top" wrapText="1"/>
    </xf>
    <xf numFmtId="49" fontId="2" fillId="0" borderId="24" xfId="0" applyNumberFormat="1" applyFont="1" applyFill="1" applyBorder="1" applyAlignment="1">
      <alignment horizontal="left" vertical="top" wrapText="1"/>
    </xf>
    <xf numFmtId="49" fontId="2" fillId="0" borderId="27" xfId="0" applyNumberFormat="1" applyFont="1" applyFill="1" applyBorder="1" applyAlignment="1">
      <alignment horizontal="left" vertical="top" wrapText="1"/>
    </xf>
    <xf numFmtId="0" fontId="2" fillId="0" borderId="27" xfId="0" applyFont="1" applyFill="1" applyBorder="1" applyAlignment="1">
      <alignment horizontal="left" vertical="top" wrapText="1"/>
    </xf>
    <xf numFmtId="0" fontId="2" fillId="0" borderId="24" xfId="0" applyFont="1" applyFill="1" applyBorder="1" applyAlignment="1">
      <alignment horizontal="left" vertical="top" wrapText="1"/>
    </xf>
    <xf numFmtId="0" fontId="4" fillId="0" borderId="14" xfId="0" applyFont="1" applyFill="1" applyBorder="1" applyAlignment="1">
      <alignment horizontal="left" vertical="top" wrapText="1"/>
    </xf>
    <xf numFmtId="0" fontId="4" fillId="0" borderId="27" xfId="0" applyFont="1" applyFill="1" applyBorder="1" applyAlignment="1">
      <alignment horizontal="left" vertical="top" wrapText="1"/>
    </xf>
    <xf numFmtId="49" fontId="2" fillId="0" borderId="16" xfId="0" applyNumberFormat="1" applyFont="1" applyFill="1" applyBorder="1" applyAlignment="1">
      <alignment horizontal="left" vertical="top" wrapText="1"/>
    </xf>
    <xf numFmtId="0" fontId="4" fillId="0" borderId="24" xfId="0" applyFont="1" applyFill="1" applyBorder="1" applyAlignment="1">
      <alignment horizontal="left" vertical="top" wrapText="1"/>
    </xf>
    <xf numFmtId="0" fontId="4" fillId="0" borderId="19" xfId="0" applyFont="1" applyFill="1" applyBorder="1" applyAlignment="1">
      <alignment horizontal="left" vertical="top" wrapText="1"/>
    </xf>
    <xf numFmtId="0" fontId="4" fillId="0" borderId="20" xfId="0" applyFont="1" applyFill="1" applyBorder="1" applyAlignment="1">
      <alignment horizontal="left" vertical="top" wrapText="1"/>
    </xf>
    <xf numFmtId="49" fontId="2" fillId="0" borderId="14" xfId="0" applyNumberFormat="1" applyFont="1" applyFill="1" applyBorder="1" applyAlignment="1">
      <alignment horizontal="left" vertical="top" wrapText="1"/>
    </xf>
  </cellXfs>
  <cellStyles count="45">
    <cellStyle name="20% - Accent1" xfId="2" xr:uid="{00000000-0005-0000-0000-000000000000}"/>
    <cellStyle name="20% - Accent2" xfId="3" xr:uid="{00000000-0005-0000-0000-000001000000}"/>
    <cellStyle name="20% - Accent3" xfId="4" xr:uid="{00000000-0005-0000-0000-000002000000}"/>
    <cellStyle name="20% - Accent4" xfId="5" xr:uid="{00000000-0005-0000-0000-000003000000}"/>
    <cellStyle name="20% - Accent5" xfId="6" xr:uid="{00000000-0005-0000-0000-000004000000}"/>
    <cellStyle name="20% - Accent6" xfId="7" xr:uid="{00000000-0005-0000-0000-000005000000}"/>
    <cellStyle name="40% - Accent1" xfId="8" xr:uid="{00000000-0005-0000-0000-000006000000}"/>
    <cellStyle name="40% - Accent2" xfId="9" xr:uid="{00000000-0005-0000-0000-000007000000}"/>
    <cellStyle name="40% - Accent3" xfId="10" xr:uid="{00000000-0005-0000-0000-000008000000}"/>
    <cellStyle name="40% - Accent4" xfId="11" xr:uid="{00000000-0005-0000-0000-000009000000}"/>
    <cellStyle name="40% - Accent5" xfId="12" xr:uid="{00000000-0005-0000-0000-00000A000000}"/>
    <cellStyle name="40% - Accent6" xfId="13" xr:uid="{00000000-0005-0000-0000-00000B000000}"/>
    <cellStyle name="60% - Accent1" xfId="14" xr:uid="{00000000-0005-0000-0000-00000C000000}"/>
    <cellStyle name="60% - Accent2" xfId="15" xr:uid="{00000000-0005-0000-0000-00000D000000}"/>
    <cellStyle name="60% - Accent3" xfId="16" xr:uid="{00000000-0005-0000-0000-00000E000000}"/>
    <cellStyle name="60% - Accent4" xfId="17" xr:uid="{00000000-0005-0000-0000-00000F000000}"/>
    <cellStyle name="60% - Accent5" xfId="18" xr:uid="{00000000-0005-0000-0000-000010000000}"/>
    <cellStyle name="60% - Accent6" xfId="19" xr:uid="{00000000-0005-0000-0000-000011000000}"/>
    <cellStyle name="Accent1" xfId="20" xr:uid="{00000000-0005-0000-0000-000012000000}"/>
    <cellStyle name="Accent2" xfId="21" xr:uid="{00000000-0005-0000-0000-000013000000}"/>
    <cellStyle name="Accent3" xfId="22" xr:uid="{00000000-0005-0000-0000-000014000000}"/>
    <cellStyle name="Accent4" xfId="23" xr:uid="{00000000-0005-0000-0000-000015000000}"/>
    <cellStyle name="Accent5" xfId="24" xr:uid="{00000000-0005-0000-0000-000016000000}"/>
    <cellStyle name="Accent6" xfId="25" xr:uid="{00000000-0005-0000-0000-000017000000}"/>
    <cellStyle name="Bad" xfId="26" xr:uid="{00000000-0005-0000-0000-000018000000}"/>
    <cellStyle name="Calculation" xfId="27" xr:uid="{00000000-0005-0000-0000-000019000000}"/>
    <cellStyle name="Check Cell" xfId="28" xr:uid="{00000000-0005-0000-0000-00001A000000}"/>
    <cellStyle name="Explanatory Text" xfId="29" xr:uid="{00000000-0005-0000-0000-00001B000000}"/>
    <cellStyle name="Good" xfId="30" xr:uid="{00000000-0005-0000-0000-00001C000000}"/>
    <cellStyle name="Heading 1" xfId="31" xr:uid="{00000000-0005-0000-0000-00001D000000}"/>
    <cellStyle name="Heading 2" xfId="32" xr:uid="{00000000-0005-0000-0000-00001E000000}"/>
    <cellStyle name="Heading 3" xfId="33" xr:uid="{00000000-0005-0000-0000-00001F000000}"/>
    <cellStyle name="Heading 4" xfId="34" xr:uid="{00000000-0005-0000-0000-000020000000}"/>
    <cellStyle name="Input" xfId="35" xr:uid="{00000000-0005-0000-0000-000021000000}"/>
    <cellStyle name="Komma" xfId="44" builtinId="3"/>
    <cellStyle name="Linked Cell" xfId="36" xr:uid="{00000000-0005-0000-0000-000023000000}"/>
    <cellStyle name="Normal_FEUIL" xfId="37" xr:uid="{00000000-0005-0000-0000-000024000000}"/>
    <cellStyle name="Note" xfId="38" xr:uid="{00000000-0005-0000-0000-000025000000}"/>
    <cellStyle name="Output" xfId="39" xr:uid="{00000000-0005-0000-0000-000026000000}"/>
    <cellStyle name="Prozent" xfId="43" builtinId="5"/>
    <cellStyle name="Standard" xfId="0" builtinId="0"/>
    <cellStyle name="Standard_UV_AA_2_1" xfId="1" xr:uid="{00000000-0005-0000-0000-000029000000}"/>
    <cellStyle name="Title" xfId="40" xr:uid="{00000000-0005-0000-0000-00002A000000}"/>
    <cellStyle name="Total" xfId="41" xr:uid="{00000000-0005-0000-0000-00002B000000}"/>
    <cellStyle name="Warning Text" xfId="42" xr:uid="{00000000-0005-0000-0000-00002C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calcChain" Target="calcChain.xml"/><Relationship Id="rId5" Type="http://schemas.openxmlformats.org/officeDocument/2006/relationships/externalLink" Target="externalLinks/externalLink4.xml"/><Relationship Id="rId10" Type="http://schemas.openxmlformats.org/officeDocument/2006/relationships/sharedStrings" Target="sharedStrings.xml"/><Relationship Id="rId4" Type="http://schemas.openxmlformats.org/officeDocument/2006/relationships/externalLink" Target="externalLinks/externalLink3.xml"/><Relationship Id="rId9" Type="http://schemas.openxmlformats.org/officeDocument/2006/relationships/styles" Target="styles.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1"/>
          <c:order val="0"/>
          <c:tx>
            <c:strRef>
              <c:f>ALV_AC_4!$A$122:$B$122</c:f>
              <c:strCache>
                <c:ptCount val="2"/>
                <c:pt idx="0">
                  <c:v>Nombre de chômeurs de longue durée par rapport au nombre de chômeurs enregistrés</c:v>
                </c:pt>
                <c:pt idx="1">
                  <c:v>Langzeitarbeitslose im Verhältnis zu den registrierten Arbeitslosen</c:v>
                </c:pt>
              </c:strCache>
            </c:strRef>
          </c:tx>
          <c:marker>
            <c:symbol val="none"/>
          </c:marker>
          <c:cat>
            <c:numRef>
              <c:f>ALV_AC_4!$BO$116:$CV$116</c:f>
              <c:numCache>
                <c:formatCode>General</c:formatCode>
                <c:ptCount val="34"/>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pt idx="31">
                  <c:v>2021</c:v>
                </c:pt>
                <c:pt idx="32">
                  <c:v>2022</c:v>
                </c:pt>
                <c:pt idx="33">
                  <c:v>2023</c:v>
                </c:pt>
              </c:numCache>
            </c:numRef>
          </c:cat>
          <c:val>
            <c:numRef>
              <c:f>ALV_AC_4!$BO$122:$CV$122</c:f>
              <c:numCache>
                <c:formatCode>_ * #,##0.000000_ ;_ * \-#,##0.000000_ ;_ * "-"??_ ;_ @_ </c:formatCode>
                <c:ptCount val="34"/>
                <c:pt idx="1">
                  <c:v>4.3903931467033808E-2</c:v>
                </c:pt>
                <c:pt idx="2">
                  <c:v>8.7088876370412099E-2</c:v>
                </c:pt>
                <c:pt idx="3">
                  <c:v>0.17301570274108355</c:v>
                </c:pt>
                <c:pt idx="4">
                  <c:v>0.28788339433342297</c:v>
                </c:pt>
                <c:pt idx="5">
                  <c:v>0.28666936262360093</c:v>
                </c:pt>
                <c:pt idx="6">
                  <c:v>0.26119907489770505</c:v>
                </c:pt>
                <c:pt idx="7">
                  <c:v>0.30512362987509561</c:v>
                </c:pt>
                <c:pt idx="8">
                  <c:v>0.3246956895317199</c:v>
                </c:pt>
                <c:pt idx="9">
                  <c:v>0.25839232469929618</c:v>
                </c:pt>
                <c:pt idx="10">
                  <c:v>0.20131412616166808</c:v>
                </c:pt>
                <c:pt idx="11">
                  <c:v>0.15667366102653393</c:v>
                </c:pt>
                <c:pt idx="12">
                  <c:v>0.12485075220886731</c:v>
                </c:pt>
                <c:pt idx="13">
                  <c:v>0.1592455057760816</c:v>
                </c:pt>
                <c:pt idx="14">
                  <c:v>0.1942047540351817</c:v>
                </c:pt>
                <c:pt idx="15">
                  <c:v>0.19861044722863663</c:v>
                </c:pt>
                <c:pt idx="16">
                  <c:v>0.20112976309947389</c:v>
                </c:pt>
                <c:pt idx="17">
                  <c:v>0.18742730494830065</c:v>
                </c:pt>
                <c:pt idx="18">
                  <c:v>0.1546424182845908</c:v>
                </c:pt>
                <c:pt idx="19">
                  <c:v>0.13121453360622634</c:v>
                </c:pt>
                <c:pt idx="20">
                  <c:v>0.21391443948784755</c:v>
                </c:pt>
                <c:pt idx="21">
                  <c:v>0.20131497575106597</c:v>
                </c:pt>
                <c:pt idx="22">
                  <c:v>0.15327165310444765</c:v>
                </c:pt>
                <c:pt idx="23">
                  <c:v>0.15313790981805397</c:v>
                </c:pt>
                <c:pt idx="24">
                  <c:v>0.16221374045801526</c:v>
                </c:pt>
                <c:pt idx="25">
                  <c:v>0.15244030530074926</c:v>
                </c:pt>
                <c:pt idx="26">
                  <c:v>0.16114039258758212</c:v>
                </c:pt>
                <c:pt idx="27">
                  <c:v>0.16304788252225064</c:v>
                </c:pt>
                <c:pt idx="28">
                  <c:v>0.15192670804297945</c:v>
                </c:pt>
                <c:pt idx="29">
                  <c:v>0.13280402498784274</c:v>
                </c:pt>
                <c:pt idx="30">
                  <c:v>0.14581388965138622</c:v>
                </c:pt>
                <c:pt idx="31">
                  <c:v>0.23448922348016918</c:v>
                </c:pt>
                <c:pt idx="32">
                  <c:v>0.21115317794269761</c:v>
                </c:pt>
                <c:pt idx="33">
                  <c:v>0.12396296613068765</c:v>
                </c:pt>
              </c:numCache>
            </c:numRef>
          </c:val>
          <c:smooth val="0"/>
          <c:extLst>
            <c:ext xmlns:c16="http://schemas.microsoft.com/office/drawing/2014/chart" uri="{C3380CC4-5D6E-409C-BE32-E72D297353CC}">
              <c16:uniqueId val="{00000000-A096-4412-9AFB-3670891528F6}"/>
            </c:ext>
          </c:extLst>
        </c:ser>
        <c:dLbls>
          <c:showLegendKey val="0"/>
          <c:showVal val="0"/>
          <c:showCatName val="0"/>
          <c:showSerName val="0"/>
          <c:showPercent val="0"/>
          <c:showBubbleSize val="0"/>
        </c:dLbls>
        <c:smooth val="0"/>
        <c:axId val="700781760"/>
        <c:axId val="1020917208"/>
      </c:lineChart>
      <c:catAx>
        <c:axId val="700781760"/>
        <c:scaling>
          <c:orientation val="minMax"/>
        </c:scaling>
        <c:delete val="0"/>
        <c:axPos val="b"/>
        <c:numFmt formatCode="General" sourceLinked="1"/>
        <c:majorTickMark val="out"/>
        <c:minorTickMark val="none"/>
        <c:tickLblPos val="nextTo"/>
        <c:crossAx val="1020917208"/>
        <c:crosses val="autoZero"/>
        <c:auto val="1"/>
        <c:lblAlgn val="ctr"/>
        <c:lblOffset val="100"/>
        <c:tickLblSkip val="5"/>
        <c:tickMarkSkip val="5"/>
        <c:noMultiLvlLbl val="0"/>
      </c:catAx>
      <c:valAx>
        <c:axId val="1020917208"/>
        <c:scaling>
          <c:orientation val="minMax"/>
          <c:max val="0.4"/>
        </c:scaling>
        <c:delete val="0"/>
        <c:axPos val="l"/>
        <c:majorGridlines/>
        <c:numFmt formatCode="0%" sourceLinked="0"/>
        <c:majorTickMark val="out"/>
        <c:minorTickMark val="none"/>
        <c:tickLblPos val="nextTo"/>
        <c:crossAx val="700781760"/>
        <c:crosses val="autoZero"/>
        <c:crossBetween val="between"/>
        <c:majorUnit val="0.1"/>
      </c:valAx>
    </c:plotArea>
    <c:legend>
      <c:legendPos val="b"/>
      <c:overlay val="0"/>
    </c:legend>
    <c:plotVisOnly val="0"/>
    <c:dispBlanksAs val="gap"/>
    <c:showDLblsOverMax val="0"/>
  </c:chart>
  <c:spPr>
    <a:solidFill>
      <a:schemeClr val="bg1"/>
    </a:solidFill>
  </c:spPr>
  <c:printSettings>
    <c:headerFooter/>
    <c:pageMargins b="0.78740157499999996" l="0.70000000000000062" r="0.70000000000000062" t="0.78740157499999996"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tx>
            <c:strRef>
              <c:f>ALV_AC_4!$A$121:$B$121</c:f>
              <c:strCache>
                <c:ptCount val="2"/>
                <c:pt idx="0">
                  <c:v>Etrangers</c:v>
                </c:pt>
                <c:pt idx="1">
                  <c:v>Ausländer/-innen</c:v>
                </c:pt>
              </c:strCache>
            </c:strRef>
          </c:tx>
          <c:marker>
            <c:symbol val="none"/>
          </c:marker>
          <c:cat>
            <c:numRef>
              <c:f>ALV_AC_4!$BO$116:$CV$116</c:f>
              <c:numCache>
                <c:formatCode>General</c:formatCode>
                <c:ptCount val="34"/>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pt idx="31">
                  <c:v>2021</c:v>
                </c:pt>
                <c:pt idx="32">
                  <c:v>2022</c:v>
                </c:pt>
                <c:pt idx="33">
                  <c:v>2023</c:v>
                </c:pt>
              </c:numCache>
            </c:numRef>
          </c:cat>
          <c:val>
            <c:numRef>
              <c:f>ALV_AC_4!$BO$121:$CV$121</c:f>
              <c:numCache>
                <c:formatCode>_ * #,##0.000000_ ;_ * \-#,##0.000000_ ;_ * "-"??_ ;_ @_ </c:formatCode>
                <c:ptCount val="34"/>
                <c:pt idx="0">
                  <c:v>9.3617796241014135E-3</c:v>
                </c:pt>
                <c:pt idx="1">
                  <c:v>2.0736686412376058E-2</c:v>
                </c:pt>
                <c:pt idx="2">
                  <c:v>4.5125139561230154E-2</c:v>
                </c:pt>
                <c:pt idx="3">
                  <c:v>7.8142701511650134E-2</c:v>
                </c:pt>
                <c:pt idx="4">
                  <c:v>8.4020474996287925E-2</c:v>
                </c:pt>
                <c:pt idx="5">
                  <c:v>7.9558719900508529E-2</c:v>
                </c:pt>
                <c:pt idx="6">
                  <c:v>9.3390355529413896E-2</c:v>
                </c:pt>
                <c:pt idx="7">
                  <c:v>0.107</c:v>
                </c:pt>
                <c:pt idx="8">
                  <c:v>8.1000000000000003E-2</c:v>
                </c:pt>
                <c:pt idx="9">
                  <c:v>5.7999999999999996E-2</c:v>
                </c:pt>
                <c:pt idx="10">
                  <c:v>3.6999999999999998E-2</c:v>
                </c:pt>
                <c:pt idx="11">
                  <c:v>3.4000000000000002E-2</c:v>
                </c:pt>
                <c:pt idx="12">
                  <c:v>0.05</c:v>
                </c:pt>
                <c:pt idx="13">
                  <c:v>6.9000000000000006E-2</c:v>
                </c:pt>
                <c:pt idx="14">
                  <c:v>7.0999999999999994E-2</c:v>
                </c:pt>
                <c:pt idx="15">
                  <c:v>6.8000000000000005E-2</c:v>
                </c:pt>
                <c:pt idx="16">
                  <c:v>6.0999999999999999E-2</c:v>
                </c:pt>
                <c:pt idx="17">
                  <c:v>5.1999999999999998E-2</c:v>
                </c:pt>
                <c:pt idx="18">
                  <c:v>0.05</c:v>
                </c:pt>
                <c:pt idx="19">
                  <c:v>7.1999999999999995E-2</c:v>
                </c:pt>
                <c:pt idx="20">
                  <c:v>6.4000000000000001E-2</c:v>
                </c:pt>
                <c:pt idx="21">
                  <c:v>5.1999999999999998E-2</c:v>
                </c:pt>
                <c:pt idx="22">
                  <c:v>5.5E-2</c:v>
                </c:pt>
                <c:pt idx="23">
                  <c:v>0.06</c:v>
                </c:pt>
                <c:pt idx="24">
                  <c:v>5.5E-2</c:v>
                </c:pt>
                <c:pt idx="25">
                  <c:v>5.8000000000000003E-2</c:v>
                </c:pt>
                <c:pt idx="26">
                  <c:v>0.06</c:v>
                </c:pt>
                <c:pt idx="27">
                  <c:v>5.2999999999999999E-2</c:v>
                </c:pt>
                <c:pt idx="28">
                  <c:v>4.3999999999999997E-2</c:v>
                </c:pt>
                <c:pt idx="29">
                  <c:v>0.04</c:v>
                </c:pt>
                <c:pt idx="30">
                  <c:v>5.3999999999999999E-2</c:v>
                </c:pt>
                <c:pt idx="31">
                  <c:v>5.1999999999999998E-2</c:v>
                </c:pt>
                <c:pt idx="32">
                  <c:v>3.7999999999999999E-2</c:v>
                </c:pt>
                <c:pt idx="33">
                  <c:v>3.6999999999999998E-2</c:v>
                </c:pt>
              </c:numCache>
            </c:numRef>
          </c:val>
          <c:smooth val="0"/>
          <c:extLst>
            <c:ext xmlns:c16="http://schemas.microsoft.com/office/drawing/2014/chart" uri="{C3380CC4-5D6E-409C-BE32-E72D297353CC}">
              <c16:uniqueId val="{00000000-4C2E-4AD3-A419-1A1ED77AC9C5}"/>
            </c:ext>
          </c:extLst>
        </c:ser>
        <c:ser>
          <c:idx val="3"/>
          <c:order val="1"/>
          <c:tx>
            <c:strRef>
              <c:f>ALV_AC_4!$A$120:$B$120</c:f>
              <c:strCache>
                <c:ptCount val="2"/>
                <c:pt idx="0">
                  <c:v>Suisses</c:v>
                </c:pt>
                <c:pt idx="1">
                  <c:v>Schweizer/-innen</c:v>
                </c:pt>
              </c:strCache>
            </c:strRef>
          </c:tx>
          <c:marker>
            <c:symbol val="none"/>
          </c:marker>
          <c:cat>
            <c:numRef>
              <c:f>ALV_AC_4!$BO$116:$CV$116</c:f>
              <c:numCache>
                <c:formatCode>General</c:formatCode>
                <c:ptCount val="34"/>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pt idx="31">
                  <c:v>2021</c:v>
                </c:pt>
                <c:pt idx="32">
                  <c:v>2022</c:v>
                </c:pt>
                <c:pt idx="33">
                  <c:v>2023</c:v>
                </c:pt>
              </c:numCache>
            </c:numRef>
          </c:cat>
          <c:val>
            <c:numRef>
              <c:f>ALV_AC_4!$BO$120:$CV$120</c:f>
              <c:numCache>
                <c:formatCode>_ * #,##0.000000_ ;_ * \-#,##0.000000_ ;_ * "-"??_ ;_ @_ </c:formatCode>
                <c:ptCount val="34"/>
                <c:pt idx="0">
                  <c:v>3.746818319360638E-3</c:v>
                </c:pt>
                <c:pt idx="1">
                  <c:v>7.9635463946885962E-3</c:v>
                </c:pt>
                <c:pt idx="2">
                  <c:v>1.9805924897503904E-2</c:v>
                </c:pt>
                <c:pt idx="3">
                  <c:v>3.546789246661089E-2</c:v>
                </c:pt>
                <c:pt idx="4">
                  <c:v>3.6580664874839061E-2</c:v>
                </c:pt>
                <c:pt idx="5">
                  <c:v>3.156280593083071E-2</c:v>
                </c:pt>
                <c:pt idx="6">
                  <c:v>3.3012851319841226E-2</c:v>
                </c:pt>
                <c:pt idx="7">
                  <c:v>3.6000000000000004E-2</c:v>
                </c:pt>
                <c:pt idx="8">
                  <c:v>2.6000000000000002E-2</c:v>
                </c:pt>
                <c:pt idx="9">
                  <c:v>1.8000000000000002E-2</c:v>
                </c:pt>
                <c:pt idx="10">
                  <c:v>1.2999999999999999E-2</c:v>
                </c:pt>
                <c:pt idx="11">
                  <c:v>1.2E-2</c:v>
                </c:pt>
                <c:pt idx="12">
                  <c:v>1.7999999999999999E-2</c:v>
                </c:pt>
                <c:pt idx="13">
                  <c:v>2.7999999999999997E-2</c:v>
                </c:pt>
                <c:pt idx="14">
                  <c:v>2.9000000000000001E-2</c:v>
                </c:pt>
                <c:pt idx="15">
                  <c:v>2.9000000000000001E-2</c:v>
                </c:pt>
                <c:pt idx="16">
                  <c:v>2.5000000000000001E-2</c:v>
                </c:pt>
                <c:pt idx="17">
                  <c:v>2.1000000000000001E-2</c:v>
                </c:pt>
                <c:pt idx="18">
                  <c:v>1.9E-2</c:v>
                </c:pt>
                <c:pt idx="19">
                  <c:v>2.7E-2</c:v>
                </c:pt>
                <c:pt idx="20">
                  <c:v>2.5999999999999999E-2</c:v>
                </c:pt>
                <c:pt idx="21">
                  <c:v>2.1000000000000001E-2</c:v>
                </c:pt>
                <c:pt idx="22">
                  <c:v>2.1000000000000001E-2</c:v>
                </c:pt>
                <c:pt idx="23">
                  <c:v>2.1999999999999999E-2</c:v>
                </c:pt>
                <c:pt idx="24">
                  <c:v>2.1999999999999999E-2</c:v>
                </c:pt>
                <c:pt idx="25">
                  <c:v>2.3E-2</c:v>
                </c:pt>
                <c:pt idx="26">
                  <c:v>2.4E-2</c:v>
                </c:pt>
                <c:pt idx="27">
                  <c:v>2.3E-2</c:v>
                </c:pt>
                <c:pt idx="28">
                  <c:v>1.9E-2</c:v>
                </c:pt>
                <c:pt idx="29">
                  <c:v>1.7000000000000001E-2</c:v>
                </c:pt>
                <c:pt idx="30">
                  <c:v>2.3E-2</c:v>
                </c:pt>
                <c:pt idx="31">
                  <c:v>2.1000000000000001E-2</c:v>
                </c:pt>
                <c:pt idx="32">
                  <c:v>1.4999999999999999E-2</c:v>
                </c:pt>
                <c:pt idx="33">
                  <c:v>1.4E-2</c:v>
                </c:pt>
              </c:numCache>
            </c:numRef>
          </c:val>
          <c:smooth val="0"/>
          <c:extLst>
            <c:ext xmlns:c16="http://schemas.microsoft.com/office/drawing/2014/chart" uri="{C3380CC4-5D6E-409C-BE32-E72D297353CC}">
              <c16:uniqueId val="{00000001-4C2E-4AD3-A419-1A1ED77AC9C5}"/>
            </c:ext>
          </c:extLst>
        </c:ser>
        <c:ser>
          <c:idx val="0"/>
          <c:order val="2"/>
          <c:tx>
            <c:strRef>
              <c:f>ALV_AC_4!$A$118:$B$118</c:f>
              <c:strCache>
                <c:ptCount val="2"/>
                <c:pt idx="0">
                  <c:v>Chômeurs</c:v>
                </c:pt>
                <c:pt idx="1">
                  <c:v>Arbeitslose </c:v>
                </c:pt>
              </c:strCache>
            </c:strRef>
          </c:tx>
          <c:marker>
            <c:symbol val="none"/>
          </c:marker>
          <c:cat>
            <c:numRef>
              <c:f>ALV_AC_4!$BO$116:$CV$116</c:f>
              <c:numCache>
                <c:formatCode>General</c:formatCode>
                <c:ptCount val="34"/>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pt idx="31">
                  <c:v>2021</c:v>
                </c:pt>
                <c:pt idx="32">
                  <c:v>2022</c:v>
                </c:pt>
                <c:pt idx="33">
                  <c:v>2023</c:v>
                </c:pt>
              </c:numCache>
            </c:numRef>
          </c:cat>
          <c:val>
            <c:numRef>
              <c:f>ALV_AC_4!$BO$118:$CV$118</c:f>
              <c:numCache>
                <c:formatCode>_ * #,##0.000000_ ;_ * \-#,##0.000000_ ;_ * "-"??_ ;_ @_ </c:formatCode>
                <c:ptCount val="34"/>
                <c:pt idx="0">
                  <c:v>5.0067426601091859E-3</c:v>
                </c:pt>
                <c:pt idx="1">
                  <c:v>1.0829673005834803E-2</c:v>
                </c:pt>
                <c:pt idx="2">
                  <c:v>2.5487365657605395E-2</c:v>
                </c:pt>
                <c:pt idx="3">
                  <c:v>4.5043564984112508E-2</c:v>
                </c:pt>
                <c:pt idx="4">
                  <c:v>4.7230000000000001E-2</c:v>
                </c:pt>
                <c:pt idx="5">
                  <c:v>4.233E-2</c:v>
                </c:pt>
                <c:pt idx="6">
                  <c:v>4.6559999999999997E-2</c:v>
                </c:pt>
                <c:pt idx="7">
                  <c:v>5.2000000000000005E-2</c:v>
                </c:pt>
                <c:pt idx="8">
                  <c:v>3.9E-2</c:v>
                </c:pt>
                <c:pt idx="9">
                  <c:v>2.7000000000000003E-2</c:v>
                </c:pt>
                <c:pt idx="10">
                  <c:v>1.7999999999999999E-2</c:v>
                </c:pt>
                <c:pt idx="11">
                  <c:v>1.7000000000000001E-2</c:v>
                </c:pt>
                <c:pt idx="12">
                  <c:v>2.5000000000000001E-2</c:v>
                </c:pt>
                <c:pt idx="13">
                  <c:v>3.7000000000000005E-2</c:v>
                </c:pt>
                <c:pt idx="14">
                  <c:v>3.9E-2</c:v>
                </c:pt>
                <c:pt idx="15">
                  <c:v>3.7999999999999999E-2</c:v>
                </c:pt>
                <c:pt idx="16">
                  <c:v>3.3000000000000002E-2</c:v>
                </c:pt>
                <c:pt idx="17">
                  <c:v>2.8000000000000001E-2</c:v>
                </c:pt>
                <c:pt idx="18">
                  <c:v>2.5999999999999999E-2</c:v>
                </c:pt>
                <c:pt idx="19">
                  <c:v>3.6999999999999998E-2</c:v>
                </c:pt>
                <c:pt idx="20">
                  <c:v>3.5000000000000003E-2</c:v>
                </c:pt>
                <c:pt idx="21">
                  <c:v>2.8000000000000001E-2</c:v>
                </c:pt>
                <c:pt idx="22">
                  <c:v>2.9000000000000001E-2</c:v>
                </c:pt>
                <c:pt idx="23">
                  <c:v>3.2000000000000001E-2</c:v>
                </c:pt>
                <c:pt idx="24">
                  <c:v>0.03</c:v>
                </c:pt>
                <c:pt idx="25">
                  <c:v>3.2000000000000001E-2</c:v>
                </c:pt>
                <c:pt idx="26">
                  <c:v>3.3000000000000002E-2</c:v>
                </c:pt>
                <c:pt idx="27">
                  <c:v>3.1E-2</c:v>
                </c:pt>
                <c:pt idx="28">
                  <c:v>2.5000000000000001E-2</c:v>
                </c:pt>
                <c:pt idx="29">
                  <c:v>2.3E-2</c:v>
                </c:pt>
                <c:pt idx="30">
                  <c:v>3.2000000000000001E-2</c:v>
                </c:pt>
                <c:pt idx="31">
                  <c:v>0.03</c:v>
                </c:pt>
                <c:pt idx="32">
                  <c:v>2.1999999999999999E-2</c:v>
                </c:pt>
                <c:pt idx="33">
                  <c:v>0.02</c:v>
                </c:pt>
              </c:numCache>
            </c:numRef>
          </c:val>
          <c:smooth val="0"/>
          <c:extLst>
            <c:ext xmlns:c16="http://schemas.microsoft.com/office/drawing/2014/chart" uri="{C3380CC4-5D6E-409C-BE32-E72D297353CC}">
              <c16:uniqueId val="{00000002-4C2E-4AD3-A419-1A1ED77AC9C5}"/>
            </c:ext>
          </c:extLst>
        </c:ser>
        <c:dLbls>
          <c:showLegendKey val="0"/>
          <c:showVal val="0"/>
          <c:showCatName val="0"/>
          <c:showSerName val="0"/>
          <c:showPercent val="0"/>
          <c:showBubbleSize val="0"/>
        </c:dLbls>
        <c:smooth val="0"/>
        <c:axId val="1020917992"/>
        <c:axId val="1020918384"/>
      </c:lineChart>
      <c:catAx>
        <c:axId val="1020917992"/>
        <c:scaling>
          <c:orientation val="minMax"/>
        </c:scaling>
        <c:delete val="0"/>
        <c:axPos val="b"/>
        <c:numFmt formatCode="General" sourceLinked="1"/>
        <c:majorTickMark val="out"/>
        <c:minorTickMark val="none"/>
        <c:tickLblPos val="nextTo"/>
        <c:crossAx val="1020918384"/>
        <c:crosses val="autoZero"/>
        <c:auto val="1"/>
        <c:lblAlgn val="ctr"/>
        <c:lblOffset val="100"/>
        <c:tickLblSkip val="5"/>
        <c:tickMarkSkip val="5"/>
        <c:noMultiLvlLbl val="0"/>
      </c:catAx>
      <c:valAx>
        <c:axId val="1020918384"/>
        <c:scaling>
          <c:orientation val="minMax"/>
        </c:scaling>
        <c:delete val="0"/>
        <c:axPos val="l"/>
        <c:majorGridlines/>
        <c:numFmt formatCode="0%" sourceLinked="0"/>
        <c:majorTickMark val="out"/>
        <c:minorTickMark val="none"/>
        <c:tickLblPos val="nextTo"/>
        <c:crossAx val="1020917992"/>
        <c:crosses val="autoZero"/>
        <c:crossBetween val="between"/>
      </c:valAx>
    </c:plotArea>
    <c:legend>
      <c:legendPos val="b"/>
      <c:overlay val="0"/>
    </c:legend>
    <c:plotVisOnly val="0"/>
    <c:dispBlanksAs val="gap"/>
    <c:showDLblsOverMax val="0"/>
  </c:chart>
  <c:spPr>
    <a:solidFill>
      <a:schemeClr val="bg1"/>
    </a:solidFill>
  </c:spPr>
  <c:printSettings>
    <c:headerFooter/>
    <c:pageMargins b="0.78740157499999996" l="0.70000000000000062" r="0.70000000000000062" t="0.78740157499999996"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3</xdr:col>
      <xdr:colOff>66676</xdr:colOff>
      <xdr:row>65</xdr:row>
      <xdr:rowOff>133349</xdr:rowOff>
    </xdr:from>
    <xdr:to>
      <xdr:col>5</xdr:col>
      <xdr:colOff>866775</xdr:colOff>
      <xdr:row>79</xdr:row>
      <xdr:rowOff>171450</xdr:rowOff>
    </xdr:to>
    <xdr:graphicFrame macro="">
      <xdr:nvGraphicFramePr>
        <xdr:cNvPr id="7" name="Diagramm 6">
          <a:extLst>
            <a:ext uri="{FF2B5EF4-FFF2-40B4-BE49-F238E27FC236}">
              <a16:creationId xmlns:a16="http://schemas.microsoft.com/office/drawing/2014/main" id="{00000000-0008-0000-00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47625</xdr:colOff>
      <xdr:row>65</xdr:row>
      <xdr:rowOff>161925</xdr:rowOff>
    </xdr:from>
    <xdr:to>
      <xdr:col>2</xdr:col>
      <xdr:colOff>809625</xdr:colOff>
      <xdr:row>79</xdr:row>
      <xdr:rowOff>161925</xdr:rowOff>
    </xdr:to>
    <xdr:graphicFrame macro="">
      <xdr:nvGraphicFramePr>
        <xdr:cNvPr id="18" name="Diagramm 17">
          <a:extLst>
            <a:ext uri="{FF2B5EF4-FFF2-40B4-BE49-F238E27FC236}">
              <a16:creationId xmlns:a16="http://schemas.microsoft.com/office/drawing/2014/main" id="{00000000-0008-0000-0000-00001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104775</xdr:colOff>
      <xdr:row>42</xdr:row>
      <xdr:rowOff>95249</xdr:rowOff>
    </xdr:from>
    <xdr:to>
      <xdr:col>5</xdr:col>
      <xdr:colOff>885825</xdr:colOff>
      <xdr:row>60</xdr:row>
      <xdr:rowOff>95250</xdr:rowOff>
    </xdr:to>
    <xdr:sp macro="" textlink="">
      <xdr:nvSpPr>
        <xdr:cNvPr id="13" name="Text Box 5">
          <a:extLst>
            <a:ext uri="{FF2B5EF4-FFF2-40B4-BE49-F238E27FC236}">
              <a16:creationId xmlns:a16="http://schemas.microsoft.com/office/drawing/2014/main" id="{00000000-0008-0000-0000-00000D000000}"/>
            </a:ext>
          </a:extLst>
        </xdr:cNvPr>
        <xdr:cNvSpPr txBox="1">
          <a:spLocks noChangeArrowheads="1"/>
        </xdr:cNvSpPr>
      </xdr:nvSpPr>
      <xdr:spPr bwMode="auto">
        <a:xfrm>
          <a:off x="2819400" y="9420224"/>
          <a:ext cx="2590800" cy="2743201"/>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de-CH" sz="900" b="0" i="0" u="none" strike="noStrike" baseline="0">
              <a:solidFill>
                <a:srgbClr val="000000"/>
              </a:solidFill>
              <a:latin typeface="Arial" pitchFamily="34" charset="0"/>
              <a:cs typeface="Arial" pitchFamily="34" charset="0"/>
            </a:rPr>
            <a:t>Als registrierte Arbeitslose gelten Personen, welche bei einem Regionalen Arbeitsvermittlungszentrum gemeldet sind, keine Stelle haben und sofort vermittelbar sind. Dabei ist unerheblich, ob diese Personen eine Arbeitslosenentschädigung beziehen oder nicht.</a:t>
          </a:r>
        </a:p>
        <a:p>
          <a:pPr marL="0" marR="0" indent="0" algn="l" defTabSz="914400" rtl="0" eaLnBrk="1" fontAlgn="auto" latinLnBrk="0" hangingPunct="1">
            <a:lnSpc>
              <a:spcPct val="100000"/>
            </a:lnSpc>
            <a:spcBef>
              <a:spcPts val="0"/>
            </a:spcBef>
            <a:spcAft>
              <a:spcPts val="0"/>
            </a:spcAft>
            <a:buClrTx/>
            <a:buSzTx/>
            <a:buFontTx/>
            <a:buNone/>
            <a:tabLst/>
            <a:defRPr sz="1000"/>
          </a:pPr>
          <a:r>
            <a:rPr lang="de-CH" sz="900" b="0" i="0" baseline="0">
              <a:latin typeface="Arial" pitchFamily="34" charset="0"/>
              <a:ea typeface="+mn-ea"/>
              <a:cs typeface="Arial" pitchFamily="34" charset="0"/>
            </a:rPr>
            <a:t>1  Bis 1982 nur Ganzarbeitslose, ab 1983 inkl. Teilarbeitslose.</a:t>
          </a:r>
          <a:endParaRPr lang="de-CH" sz="900">
            <a:latin typeface="Arial" pitchFamily="34" charset="0"/>
            <a:cs typeface="Arial" pitchFamily="34" charset="0"/>
          </a:endParaRPr>
        </a:p>
        <a:p>
          <a:pPr algn="l" rtl="0">
            <a:defRPr sz="1000"/>
          </a:pPr>
          <a:r>
            <a:rPr lang="de-CH" sz="900" b="0" i="0" u="none" strike="noStrike" baseline="0">
              <a:solidFill>
                <a:srgbClr val="000000"/>
              </a:solidFill>
              <a:latin typeface="Arial" pitchFamily="34" charset="0"/>
              <a:cs typeface="Arial" pitchFamily="34" charset="0"/>
            </a:rPr>
            <a:t>2  Bis 2006 Gliederung und Terminologie der Wirtschaftszweig-Nomenklatur nach NOGA 2002, ab 2007 nach NOGA 2008.</a:t>
          </a:r>
        </a:p>
        <a:p>
          <a:pPr marL="0" marR="0" indent="0" algn="l" defTabSz="914400" rtl="0" eaLnBrk="1" fontAlgn="auto" latinLnBrk="0" hangingPunct="1">
            <a:lnSpc>
              <a:spcPct val="100000"/>
            </a:lnSpc>
            <a:spcBef>
              <a:spcPts val="0"/>
            </a:spcBef>
            <a:spcAft>
              <a:spcPts val="0"/>
            </a:spcAft>
            <a:buClrTx/>
            <a:buSzTx/>
            <a:buFontTx/>
            <a:buNone/>
            <a:tabLst/>
            <a:defRPr sz="1000"/>
          </a:pPr>
          <a:r>
            <a:rPr lang="de-CH" sz="900" b="0" i="0" u="none" strike="noStrike" baseline="0">
              <a:solidFill>
                <a:srgbClr val="000000"/>
              </a:solidFill>
              <a:latin typeface="Arial" pitchFamily="34" charset="0"/>
              <a:cs typeface="Arial" pitchFamily="34" charset="0"/>
            </a:rPr>
            <a:t>3  </a:t>
          </a:r>
          <a:r>
            <a:rPr lang="de-CH" sz="900" b="0" i="0" baseline="0">
              <a:latin typeface="Arial" pitchFamily="34" charset="0"/>
              <a:ea typeface="+mn-ea"/>
              <a:cs typeface="Arial" pitchFamily="34" charset="0"/>
            </a:rPr>
            <a:t>Personen, die seit über einem Jahr arbeitslos sind.</a:t>
          </a:r>
          <a:endParaRPr lang="de-CH" sz="900">
            <a:latin typeface="Arial" pitchFamily="34" charset="0"/>
            <a:cs typeface="Arial" pitchFamily="34" charset="0"/>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de-CH" sz="900" b="0" i="0" baseline="0">
              <a:latin typeface="Arial" pitchFamily="34" charset="0"/>
              <a:ea typeface="+mn-ea"/>
              <a:cs typeface="Arial" pitchFamily="34" charset="0"/>
            </a:rPr>
            <a:t>4  Registrierte Arbeitslose geteilt durch die Anzahl Erwerbspersonen.</a:t>
          </a:r>
        </a:p>
        <a:p>
          <a:pPr marL="0" marR="0" indent="0" algn="l" defTabSz="914400" rtl="0" eaLnBrk="1" fontAlgn="auto" latinLnBrk="0" hangingPunct="1">
            <a:lnSpc>
              <a:spcPct val="100000"/>
            </a:lnSpc>
            <a:spcBef>
              <a:spcPts val="0"/>
            </a:spcBef>
            <a:spcAft>
              <a:spcPts val="0"/>
            </a:spcAft>
            <a:buClrTx/>
            <a:buSzTx/>
            <a:buFontTx/>
            <a:buNone/>
            <a:tabLst/>
            <a:defRPr sz="1000"/>
          </a:pPr>
          <a:r>
            <a:rPr lang="de-CH" sz="900" b="0" i="0" baseline="0">
              <a:latin typeface="Arial" pitchFamily="34" charset="0"/>
              <a:ea typeface="+mn-ea"/>
              <a:cs typeface="Arial" pitchFamily="34" charset="0"/>
            </a:rPr>
            <a:t>5  Registrierte Arbeitslose geteilt durch die Anzahl Erwerbstätiger.</a:t>
          </a:r>
        </a:p>
        <a:p>
          <a:pPr marL="0" marR="0" indent="0" algn="l" defTabSz="914400" rtl="0" eaLnBrk="1" fontAlgn="auto" latinLnBrk="0" hangingPunct="1">
            <a:lnSpc>
              <a:spcPct val="100000"/>
            </a:lnSpc>
            <a:spcBef>
              <a:spcPts val="0"/>
            </a:spcBef>
            <a:spcAft>
              <a:spcPts val="0"/>
            </a:spcAft>
            <a:buClrTx/>
            <a:buSzTx/>
            <a:buFontTx/>
            <a:buNone/>
            <a:tabLst/>
            <a:defRPr sz="1000"/>
          </a:pPr>
          <a:r>
            <a:rPr lang="de-CH" sz="900">
              <a:latin typeface="Arial" pitchFamily="34" charset="0"/>
              <a:ea typeface="+mn-ea"/>
              <a:cs typeface="Arial" pitchFamily="34" charset="0"/>
            </a:rPr>
            <a:t>6  Anteil der Langzeitarbeitslosen am Total der Arbeitslosen.	</a:t>
          </a:r>
        </a:p>
        <a:p>
          <a:pPr algn="l" rtl="0">
            <a:defRPr sz="1000"/>
          </a:pPr>
          <a:endParaRPr lang="de-CH" sz="900" b="0" i="0" u="none" strike="noStrike" baseline="0">
            <a:solidFill>
              <a:srgbClr val="000000"/>
            </a:solidFill>
            <a:latin typeface="Arial" pitchFamily="34" charset="0"/>
            <a:cs typeface="Arial" pitchFamily="34" charset="0"/>
          </a:endParaRPr>
        </a:p>
        <a:p>
          <a:pPr algn="l" rtl="0">
            <a:defRPr sz="1000"/>
          </a:pPr>
          <a:r>
            <a:rPr lang="de-CH" sz="900" b="0" i="0" u="none" strike="noStrike" baseline="0">
              <a:solidFill>
                <a:srgbClr val="000000"/>
              </a:solidFill>
              <a:latin typeface="Arial" pitchFamily="34" charset="0"/>
              <a:cs typeface="Arial" pitchFamily="34" charset="0"/>
            </a:rPr>
            <a:t>Quelle: Staatssekretariat für Wirtschaft (SECO)</a:t>
          </a:r>
        </a:p>
        <a:p>
          <a:pPr algn="l" rtl="0">
            <a:defRPr sz="1000"/>
          </a:pPr>
          <a:endParaRPr lang="de-CH" sz="900" b="0" i="0" u="none" strike="noStrike" baseline="0">
            <a:solidFill>
              <a:srgbClr val="000000"/>
            </a:solidFill>
            <a:latin typeface="Arial" pitchFamily="34" charset="0"/>
            <a:cs typeface="Arial" pitchFamily="34" charset="0"/>
          </a:endParaRPr>
        </a:p>
      </xdr:txBody>
    </xdr:sp>
    <xdr:clientData/>
  </xdr:twoCellAnchor>
  <xdr:twoCellAnchor>
    <xdr:from>
      <xdr:col>0</xdr:col>
      <xdr:colOff>19050</xdr:colOff>
      <xdr:row>42</xdr:row>
      <xdr:rowOff>85725</xdr:rowOff>
    </xdr:from>
    <xdr:to>
      <xdr:col>2</xdr:col>
      <xdr:colOff>838200</xdr:colOff>
      <xdr:row>62</xdr:row>
      <xdr:rowOff>133350</xdr:rowOff>
    </xdr:to>
    <xdr:sp macro="" textlink="">
      <xdr:nvSpPr>
        <xdr:cNvPr id="17" name="Text Box 6">
          <a:extLst>
            <a:ext uri="{FF2B5EF4-FFF2-40B4-BE49-F238E27FC236}">
              <a16:creationId xmlns:a16="http://schemas.microsoft.com/office/drawing/2014/main" id="{00000000-0008-0000-0000-000011000000}"/>
            </a:ext>
          </a:extLst>
        </xdr:cNvPr>
        <xdr:cNvSpPr txBox="1">
          <a:spLocks noChangeArrowheads="1"/>
        </xdr:cNvSpPr>
      </xdr:nvSpPr>
      <xdr:spPr bwMode="auto">
        <a:xfrm>
          <a:off x="19050" y="9410700"/>
          <a:ext cx="2628900" cy="3133725"/>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de-CH" sz="900" b="0" i="0" u="none" strike="noStrike" baseline="0">
              <a:solidFill>
                <a:srgbClr val="000000"/>
              </a:solidFill>
              <a:latin typeface="Arial" pitchFamily="34" charset="0"/>
              <a:cs typeface="Arial" pitchFamily="34" charset="0"/>
            </a:rPr>
            <a:t>Sont considérées comme chômeurs enregistrés toutes les personnes inscrites auprès d’un office régional de placement qui sont sans emploi et qui sont immédiatement disponibles en vue d’un placement, qu’elles touchent ou non des indemnités de chômage.</a:t>
          </a:r>
        </a:p>
        <a:p>
          <a:pPr marL="0" marR="0" indent="0" algn="l" defTabSz="914400" rtl="0" eaLnBrk="1" fontAlgn="auto" latinLnBrk="0" hangingPunct="1">
            <a:lnSpc>
              <a:spcPct val="100000"/>
            </a:lnSpc>
            <a:spcBef>
              <a:spcPts val="0"/>
            </a:spcBef>
            <a:spcAft>
              <a:spcPts val="0"/>
            </a:spcAft>
            <a:buClrTx/>
            <a:buSzTx/>
            <a:buFontTx/>
            <a:buNone/>
            <a:tabLst/>
            <a:defRPr sz="1000"/>
          </a:pPr>
          <a:r>
            <a:rPr lang="de-CH" sz="900" b="0" i="0" baseline="0">
              <a:latin typeface="Arial" pitchFamily="34" charset="0"/>
              <a:ea typeface="+mn-ea"/>
              <a:cs typeface="Arial" pitchFamily="34" charset="0"/>
            </a:rPr>
            <a:t>1  Jusqu’en 1982, uniquement les chômeurs complets ; dès 1983, chômeurs complets et partiels.</a:t>
          </a:r>
          <a:endParaRPr lang="de-CH" sz="900">
            <a:latin typeface="Arial" pitchFamily="34" charset="0"/>
            <a:cs typeface="Arial" pitchFamily="34" charset="0"/>
          </a:endParaRPr>
        </a:p>
        <a:p>
          <a:pPr algn="l" rtl="0">
            <a:defRPr sz="1000"/>
          </a:pPr>
          <a:r>
            <a:rPr lang="de-CH" sz="900" b="0" i="0" u="none" strike="noStrike" baseline="0">
              <a:solidFill>
                <a:srgbClr val="000000"/>
              </a:solidFill>
              <a:latin typeface="Arial" pitchFamily="34" charset="0"/>
              <a:cs typeface="Arial" pitchFamily="34" charset="0"/>
            </a:rPr>
            <a:t>2  Jusqu’en 2006, terminologie et répartition des activités économiques selon la nomenclature des activités économiques NOGA 2002 ; dès 2007 celle de NOGA 2008.</a:t>
          </a:r>
        </a:p>
        <a:p>
          <a:pPr algn="l" rtl="0">
            <a:defRPr sz="1000"/>
          </a:pPr>
          <a:r>
            <a:rPr lang="de-CH" sz="900" b="0" i="0" u="none" strike="noStrike" baseline="0">
              <a:solidFill>
                <a:srgbClr val="000000"/>
              </a:solidFill>
              <a:latin typeface="Arial" pitchFamily="34" charset="0"/>
              <a:cs typeface="Arial" pitchFamily="34" charset="0"/>
            </a:rPr>
            <a:t>3  </a:t>
          </a:r>
          <a:r>
            <a:rPr lang="de-CH" sz="900" b="0" i="0" baseline="0">
              <a:latin typeface="Arial" pitchFamily="34" charset="0"/>
              <a:ea typeface="+mn-ea"/>
              <a:cs typeface="Arial" pitchFamily="34" charset="0"/>
            </a:rPr>
            <a:t>Sont considérées comme chômeurs de longue durée les personnes qui sont sans travail depuis plus d’une année.</a:t>
          </a:r>
        </a:p>
        <a:p>
          <a:pPr marL="0" marR="0" indent="0" algn="l" defTabSz="914400" rtl="0" eaLnBrk="1" fontAlgn="auto" latinLnBrk="0" hangingPunct="1">
            <a:lnSpc>
              <a:spcPct val="100000"/>
            </a:lnSpc>
            <a:spcBef>
              <a:spcPts val="0"/>
            </a:spcBef>
            <a:spcAft>
              <a:spcPts val="0"/>
            </a:spcAft>
            <a:buClrTx/>
            <a:buSzTx/>
            <a:buFontTx/>
            <a:buNone/>
            <a:tabLst/>
            <a:defRPr sz="1000"/>
          </a:pPr>
          <a:r>
            <a:rPr lang="de-CH" sz="900" b="0" i="0" baseline="0">
              <a:latin typeface="Arial" pitchFamily="34" charset="0"/>
              <a:ea typeface="+mn-ea"/>
              <a:cs typeface="Arial" pitchFamily="34" charset="0"/>
            </a:rPr>
            <a:t>4  Nombre de chômeurs inscrits divisé par le nombre de personnes actives.</a:t>
          </a:r>
        </a:p>
        <a:p>
          <a:pPr marL="0" marR="0" indent="0" algn="l" defTabSz="914400" rtl="0" eaLnBrk="1" fontAlgn="auto" latinLnBrk="0" hangingPunct="1">
            <a:lnSpc>
              <a:spcPct val="100000"/>
            </a:lnSpc>
            <a:spcBef>
              <a:spcPts val="0"/>
            </a:spcBef>
            <a:spcAft>
              <a:spcPts val="0"/>
            </a:spcAft>
            <a:buClrTx/>
            <a:buSzTx/>
            <a:buFontTx/>
            <a:buNone/>
            <a:tabLst/>
            <a:defRPr sz="1000"/>
          </a:pPr>
          <a:r>
            <a:rPr lang="de-CH" sz="900" b="0" i="0" baseline="0">
              <a:latin typeface="Arial" pitchFamily="34" charset="0"/>
              <a:ea typeface="+mn-ea"/>
              <a:cs typeface="Arial" pitchFamily="34" charset="0"/>
            </a:rPr>
            <a:t>5  Nombre de chômeurs inscrits divisé par le nombre de personnes actives occupées.</a:t>
          </a:r>
        </a:p>
        <a:p>
          <a:pPr marL="0" marR="0" indent="0" algn="l" defTabSz="914400" rtl="0" eaLnBrk="1" fontAlgn="auto" latinLnBrk="0" hangingPunct="1">
            <a:lnSpc>
              <a:spcPct val="100000"/>
            </a:lnSpc>
            <a:spcBef>
              <a:spcPts val="0"/>
            </a:spcBef>
            <a:spcAft>
              <a:spcPts val="0"/>
            </a:spcAft>
            <a:buClrTx/>
            <a:buSzTx/>
            <a:buFontTx/>
            <a:buNone/>
            <a:tabLst/>
            <a:defRPr sz="1000"/>
          </a:pPr>
          <a:r>
            <a:rPr lang="de-CH" sz="900" b="0" i="0" baseline="0">
              <a:latin typeface="Arial" pitchFamily="34" charset="0"/>
              <a:ea typeface="+mn-ea"/>
              <a:cs typeface="Arial" pitchFamily="34" charset="0"/>
            </a:rPr>
            <a:t>6  Part des chômeurs de longue durée au total des chômeurs.</a:t>
          </a:r>
        </a:p>
        <a:p>
          <a:pPr algn="l" rtl="0">
            <a:defRPr sz="1000"/>
          </a:pPr>
          <a:endParaRPr lang="de-CH" sz="900" b="0" i="0" u="none" strike="noStrike" baseline="0">
            <a:solidFill>
              <a:srgbClr val="000000"/>
            </a:solidFill>
            <a:latin typeface="Arial" pitchFamily="34" charset="0"/>
            <a:cs typeface="Arial" pitchFamily="34" charset="0"/>
          </a:endParaRPr>
        </a:p>
        <a:p>
          <a:pPr algn="l" rtl="0">
            <a:defRPr sz="1000"/>
          </a:pPr>
          <a:endParaRPr lang="de-CH" sz="900" b="0" i="0" u="none" strike="noStrike" baseline="0">
            <a:solidFill>
              <a:srgbClr val="000000"/>
            </a:solidFill>
            <a:latin typeface="Arial" pitchFamily="34" charset="0"/>
            <a:cs typeface="Arial" pitchFamily="34" charset="0"/>
          </a:endParaRPr>
        </a:p>
        <a:p>
          <a:pPr algn="l" rtl="0">
            <a:defRPr sz="1000"/>
          </a:pPr>
          <a:r>
            <a:rPr lang="de-CH" sz="900" b="0" i="0" u="none" strike="noStrike" baseline="0">
              <a:solidFill>
                <a:srgbClr val="000000"/>
              </a:solidFill>
              <a:latin typeface="Arial" pitchFamily="34" charset="0"/>
              <a:cs typeface="Arial" pitchFamily="34" charset="0"/>
            </a:rPr>
            <a:t>Source : Secrétariat d’Etat à l’économie (SECO)</a:t>
          </a:r>
        </a:p>
        <a:p>
          <a:pPr algn="l" rtl="0">
            <a:defRPr sz="1000"/>
          </a:pPr>
          <a:endParaRPr lang="de-CH" sz="900" b="0" i="0" u="none" strike="noStrike" baseline="0">
            <a:solidFill>
              <a:srgbClr val="000000"/>
            </a:solidFill>
            <a:latin typeface="Arial" pitchFamily="34" charset="0"/>
            <a:cs typeface="Arial" pitchFamily="34" charset="0"/>
          </a:endParaRPr>
        </a:p>
      </xdr:txBody>
    </xdr:sp>
    <xdr:clientData/>
  </xdr:twoCellAnchor>
</xdr:wsDr>
</file>

<file path=xl/drawings/drawing2.xml><?xml version="1.0" encoding="utf-8"?>
<c:userShapes xmlns:c="http://schemas.openxmlformats.org/drawingml/2006/chart">
  <cdr:relSizeAnchor xmlns:cdr="http://schemas.openxmlformats.org/drawingml/2006/chartDrawing">
    <cdr:from>
      <cdr:x>0.68047</cdr:x>
      <cdr:y>0.03401</cdr:y>
    </cdr:from>
    <cdr:to>
      <cdr:x>0.98521</cdr:x>
      <cdr:y>0.22449</cdr:y>
    </cdr:to>
    <cdr:sp macro="" textlink="ALV_AC_4!$A$133:$B$133">
      <cdr:nvSpPr>
        <cdr:cNvPr id="2" name="Textfeld 1"/>
        <cdr:cNvSpPr txBox="1"/>
      </cdr:nvSpPr>
      <cdr:spPr>
        <a:xfrm xmlns:a="http://schemas.openxmlformats.org/drawingml/2006/main">
          <a:off x="2372231" y="95250"/>
          <a:ext cx="1062348" cy="5334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4BD2839F-39AB-4C77-A8FA-F198E8A041CE}" type="TxLink">
            <a:rPr lang="en-US" sz="1000" b="0" i="0" u="none" strike="noStrike">
              <a:solidFill>
                <a:srgbClr val="000000"/>
              </a:solidFill>
              <a:latin typeface="Arial"/>
              <a:cs typeface="Arial"/>
            </a:rPr>
            <a:pPr/>
            <a:t> </a:t>
          </a:fld>
          <a:endParaRPr lang="de-CH" sz="1100"/>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CCG/STAT/05_Projekte/Gesamtstatistiken%20SVS/SVS/51%20SVS/50%20Datenbasis%20AS/50.00%20Datenbasis%20SV/1%20Finanzen/DB%20Finanzen%20BV.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BSVBSV/Statistikdruck_Ms/%2051%20SVS/%2050%20Datenbasis%20AS/50.00%20Datenbasis%20SV/1%20Finanzen/DB%20Finanzen%20SV.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Allgemein/Statistikdruck_Ms/%2051%20SVS/%2050%20Datenbasis%20AS/50.04%20Datenbasis%20BV/Sch&#228;tzung%20BV%2096/PKS/Vog/Ms/BV-Ausgaben%2098Daten%209.3.98"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GMT-2009.02.25-10.00.17/CCG/STAT/05_Projekte/Gesamtstatistiken%20SVS/SVS/51%20SVS/50%20Datenbasis%20AS/50.00%20Datenbasis%20SV/1%20Finanzen/DB%20Finanzen%20AHV.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CCG/STAT/05_Projekte/Gesamtstatistiken%20SVS/SVS/51%20SVS/50%20Datenbasis%20AS/50.00%20Datenbasis%20SV/1%20Finanzen/DB%20Finanzen%20EL.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CCG/STAT/05_Projekte/Gesamtstatistiken%20SVS/SVS/51%20SVS/51%20SVS%202007/1%20in%20Arbeit/SV/SV_AS_8_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unddaten"/>
      <sheetName val="Schätzansatz ab 2006"/>
      <sheetName val="PKS 2004ff. vom BFS"/>
      <sheetName val="3xPerformance"/>
      <sheetName val="Zuordng. ab PKS 2004"/>
      <sheetName val="Grunddaten bis SVS 2004"/>
      <sheetName val="Schätzung BV-Einn."/>
      <sheetName val="Schätzung BV-Ausg."/>
      <sheetName val="SVS vom BFS"/>
      <sheetName val="PKS-Daten"/>
      <sheetName val="PKS-Daten von BFS,Sl 98-99"/>
      <sheetName val="Schätzansatz 8.3.04"/>
      <sheetName val="T 15.1. Korr. realis.Kapw.99"/>
      <sheetName val="Taschenstatistik"/>
      <sheetName val="BV ATSG_Finanzen"/>
      <sheetName val="ATSG 2009"/>
      <sheetName val="ATSG 2008"/>
    </sheetNames>
    <sheetDataSet>
      <sheetData sheetId="0">
        <row r="2">
          <cell r="BN2">
            <v>1987</v>
          </cell>
        </row>
      </sheetData>
      <sheetData sheetId="1"/>
      <sheetData sheetId="2"/>
      <sheetData sheetId="3"/>
      <sheetData sheetId="4">
        <row r="21">
          <cell r="BW21">
            <v>337500</v>
          </cell>
        </row>
      </sheetData>
      <sheetData sheetId="5">
        <row r="4">
          <cell r="C4" t="str">
            <v>Aktiv-</v>
          </cell>
        </row>
        <row r="21">
          <cell r="BW21">
            <v>337500</v>
          </cell>
        </row>
        <row r="99">
          <cell r="E99" t="str">
            <v>Betriebsrechnung der BV</v>
          </cell>
          <cell r="AR99">
            <v>1965</v>
          </cell>
          <cell r="AS99">
            <v>1966</v>
          </cell>
          <cell r="AT99">
            <v>1967</v>
          </cell>
          <cell r="AU99">
            <v>1968</v>
          </cell>
          <cell r="AV99">
            <v>1969</v>
          </cell>
          <cell r="AW99">
            <v>1970</v>
          </cell>
          <cell r="AX99">
            <v>1971</v>
          </cell>
          <cell r="AY99">
            <v>1972</v>
          </cell>
          <cell r="AZ99">
            <v>1973</v>
          </cell>
          <cell r="BA99">
            <v>1974</v>
          </cell>
          <cell r="BB99">
            <v>1975</v>
          </cell>
          <cell r="BC99">
            <v>1976</v>
          </cell>
          <cell r="BD99">
            <v>1977</v>
          </cell>
          <cell r="BE99">
            <v>1978</v>
          </cell>
          <cell r="BF99">
            <v>1979</v>
          </cell>
          <cell r="BG99">
            <v>1980</v>
          </cell>
          <cell r="BH99">
            <v>1981</v>
          </cell>
          <cell r="BI99">
            <v>1982</v>
          </cell>
          <cell r="BJ99">
            <v>1983</v>
          </cell>
          <cell r="BK99">
            <v>1984</v>
          </cell>
          <cell r="BL99">
            <v>1985</v>
          </cell>
          <cell r="BM99">
            <v>1986</v>
          </cell>
          <cell r="BN99">
            <v>1987</v>
          </cell>
          <cell r="BO99">
            <v>1988</v>
          </cell>
          <cell r="BP99">
            <v>1989</v>
          </cell>
          <cell r="BQ99">
            <v>1990</v>
          </cell>
          <cell r="BR99">
            <v>1991</v>
          </cell>
          <cell r="BS99">
            <v>1992</v>
          </cell>
          <cell r="BT99">
            <v>1993</v>
          </cell>
          <cell r="BU99">
            <v>1994</v>
          </cell>
          <cell r="BV99">
            <v>1995</v>
          </cell>
          <cell r="BW99">
            <v>1996</v>
          </cell>
          <cell r="BX99">
            <v>1997</v>
          </cell>
          <cell r="BY99">
            <v>1998</v>
          </cell>
          <cell r="BZ99">
            <v>1999</v>
          </cell>
        </row>
        <row r="100">
          <cell r="E100" t="str">
            <v>EINNAHMEN</v>
          </cell>
        </row>
        <row r="101">
          <cell r="F101" t="str">
            <v>Beiträge</v>
          </cell>
          <cell r="AR101" t="str">
            <v>... </v>
          </cell>
          <cell r="AS101" t="str">
            <v>... </v>
          </cell>
          <cell r="AT101" t="str">
            <v>... </v>
          </cell>
          <cell r="AU101" t="str">
            <v>... </v>
          </cell>
          <cell r="AV101" t="str">
            <v>... </v>
          </cell>
          <cell r="AW101">
            <v>3458.0859999999998</v>
          </cell>
          <cell r="AX101" t="str">
            <v>... </v>
          </cell>
          <cell r="AY101" t="str">
            <v>... </v>
          </cell>
          <cell r="AZ101" t="str">
            <v>... </v>
          </cell>
          <cell r="BA101" t="str">
            <v>... </v>
          </cell>
          <cell r="BB101" t="str">
            <v>... </v>
          </cell>
          <cell r="BC101" t="str">
            <v>... </v>
          </cell>
          <cell r="BD101" t="str">
            <v>... </v>
          </cell>
          <cell r="BE101" t="str">
            <v>... </v>
          </cell>
          <cell r="BF101" t="str">
            <v>... </v>
          </cell>
          <cell r="BG101">
            <v>9674</v>
          </cell>
          <cell r="BH101" t="str">
            <v>... </v>
          </cell>
          <cell r="BI101" t="str">
            <v>... </v>
          </cell>
          <cell r="BJ101" t="str">
            <v>... </v>
          </cell>
          <cell r="BK101" t="str">
            <v>... </v>
          </cell>
          <cell r="BL101" t="str">
            <v>... </v>
          </cell>
          <cell r="BM101" t="str">
            <v>... </v>
          </cell>
          <cell r="BN101">
            <v>15125.398999999999</v>
          </cell>
          <cell r="BO101">
            <v>16920.101577593559</v>
          </cell>
          <cell r="BP101">
            <v>18929.372586305752</v>
          </cell>
          <cell r="BQ101">
            <v>20859.739499391799</v>
          </cell>
          <cell r="BR101">
            <v>22115.456592935894</v>
          </cell>
          <cell r="BS101">
            <v>23447.452830131282</v>
          </cell>
          <cell r="BT101">
            <v>23291.06269695361</v>
          </cell>
          <cell r="BU101">
            <v>23139.105523904502</v>
          </cell>
          <cell r="BV101">
            <v>24133.904515617964</v>
          </cell>
          <cell r="BW101">
            <v>24708.696853805384</v>
          </cell>
          <cell r="BX101">
            <v>24200</v>
          </cell>
          <cell r="BY101">
            <v>26414.503293655231</v>
          </cell>
          <cell r="BZ101">
            <v>24199.493676790102</v>
          </cell>
        </row>
        <row r="102">
          <cell r="F102" t="str">
            <v>Arbeitnehmer</v>
          </cell>
          <cell r="AR102" t="str">
            <v>... </v>
          </cell>
          <cell r="AS102" t="str">
            <v>... </v>
          </cell>
          <cell r="AT102" t="str">
            <v>... </v>
          </cell>
          <cell r="AU102" t="str">
            <v>... </v>
          </cell>
          <cell r="AV102" t="str">
            <v>... </v>
          </cell>
          <cell r="AW102">
            <v>1221.163</v>
          </cell>
          <cell r="AX102" t="str">
            <v>... </v>
          </cell>
          <cell r="AY102" t="str">
            <v>... </v>
          </cell>
          <cell r="AZ102" t="str">
            <v>... </v>
          </cell>
          <cell r="BA102" t="str">
            <v>... </v>
          </cell>
          <cell r="BB102" t="str">
            <v>... </v>
          </cell>
          <cell r="BC102" t="str">
            <v>... </v>
          </cell>
          <cell r="BD102" t="str">
            <v>... </v>
          </cell>
          <cell r="BE102" t="str">
            <v>... </v>
          </cell>
          <cell r="BF102" t="str">
            <v>... </v>
          </cell>
          <cell r="BG102">
            <v>3528</v>
          </cell>
          <cell r="BH102" t="str">
            <v>... </v>
          </cell>
          <cell r="BI102" t="str">
            <v>... </v>
          </cell>
          <cell r="BJ102" t="str">
            <v>... </v>
          </cell>
          <cell r="BK102" t="str">
            <v>... </v>
          </cell>
          <cell r="BL102" t="str">
            <v>... </v>
          </cell>
          <cell r="BM102" t="str">
            <v>... </v>
          </cell>
          <cell r="BN102">
            <v>5731.5450000000001</v>
          </cell>
          <cell r="BO102">
            <v>6335.7247801869926</v>
          </cell>
          <cell r="BP102">
            <v>7003.5930085649716</v>
          </cell>
          <cell r="BQ102">
            <v>7703.8532627094264</v>
          </cell>
          <cell r="BR102">
            <v>8109.8218847251264</v>
          </cell>
          <cell r="BS102">
            <v>8537.1837649508561</v>
          </cell>
          <cell r="BT102">
            <v>8615.8997644958272</v>
          </cell>
          <cell r="BU102">
            <v>8695.3415547412187</v>
          </cell>
          <cell r="BV102">
            <v>8949.8976430350631</v>
          </cell>
          <cell r="BW102">
            <v>9051.8790136155112</v>
          </cell>
          <cell r="BX102">
            <v>9000</v>
          </cell>
          <cell r="BY102">
            <v>9350.0096168651307</v>
          </cell>
          <cell r="BZ102">
            <v>9200.0000000000036</v>
          </cell>
        </row>
        <row r="103">
          <cell r="F103" t="str">
            <v>Arbeitgeber</v>
          </cell>
          <cell r="AR103" t="str">
            <v>... </v>
          </cell>
          <cell r="AS103" t="str">
            <v>... </v>
          </cell>
          <cell r="AT103" t="str">
            <v>... </v>
          </cell>
          <cell r="AU103" t="str">
            <v>... </v>
          </cell>
          <cell r="AV103" t="str">
            <v>... </v>
          </cell>
          <cell r="AW103">
            <v>2236.9229999999998</v>
          </cell>
          <cell r="AX103" t="str">
            <v>... </v>
          </cell>
          <cell r="AY103" t="str">
            <v>... </v>
          </cell>
          <cell r="AZ103" t="str">
            <v>... </v>
          </cell>
          <cell r="BA103" t="str">
            <v>... </v>
          </cell>
          <cell r="BB103" t="str">
            <v>... </v>
          </cell>
          <cell r="BC103" t="str">
            <v>... </v>
          </cell>
          <cell r="BD103" t="str">
            <v>... </v>
          </cell>
          <cell r="BE103" t="str">
            <v>... </v>
          </cell>
          <cell r="BF103" t="str">
            <v>... </v>
          </cell>
          <cell r="BG103">
            <v>6146</v>
          </cell>
          <cell r="BH103" t="str">
            <v>... </v>
          </cell>
          <cell r="BI103" t="str">
            <v>... </v>
          </cell>
          <cell r="BJ103" t="str">
            <v>... </v>
          </cell>
          <cell r="BK103" t="str">
            <v>... </v>
          </cell>
          <cell r="BL103" t="str">
            <v>... </v>
          </cell>
          <cell r="BM103" t="str">
            <v>... </v>
          </cell>
          <cell r="BN103">
            <v>9393.8539999999994</v>
          </cell>
          <cell r="BO103">
            <v>10584.376797406569</v>
          </cell>
          <cell r="BP103">
            <v>11925.779577740779</v>
          </cell>
          <cell r="BQ103">
            <v>13155.886236682374</v>
          </cell>
          <cell r="BR103">
            <v>14005.63470821077</v>
          </cell>
          <cell r="BS103">
            <v>14910.269065180426</v>
          </cell>
          <cell r="BT103">
            <v>14675.162932457783</v>
          </cell>
          <cell r="BU103">
            <v>14443.763969163281</v>
          </cell>
          <cell r="BV103">
            <v>15184.006872582901</v>
          </cell>
          <cell r="BW103">
            <v>15656.817840189873</v>
          </cell>
          <cell r="BX103">
            <v>15200</v>
          </cell>
          <cell r="BY103">
            <v>17064.493676790102</v>
          </cell>
          <cell r="BZ103">
            <v>15000.4936767901</v>
          </cell>
        </row>
        <row r="104">
          <cell r="F104" t="str">
            <v>Kapitalertrag brutto</v>
          </cell>
          <cell r="AR104" t="str">
            <v>... </v>
          </cell>
          <cell r="AS104" t="str">
            <v>... </v>
          </cell>
          <cell r="AT104" t="str">
            <v>... </v>
          </cell>
          <cell r="AU104" t="str">
            <v>... </v>
          </cell>
          <cell r="AV104" t="str">
            <v>... </v>
          </cell>
          <cell r="AW104">
            <v>1355.337</v>
          </cell>
          <cell r="AX104" t="str">
            <v>... </v>
          </cell>
          <cell r="AY104" t="str">
            <v>... </v>
          </cell>
          <cell r="AZ104" t="str">
            <v>... </v>
          </cell>
          <cell r="BA104" t="str">
            <v>... </v>
          </cell>
          <cell r="BB104" t="str">
            <v>... </v>
          </cell>
          <cell r="BC104" t="str">
            <v>... </v>
          </cell>
          <cell r="BD104" t="str">
            <v>... </v>
          </cell>
          <cell r="BE104" t="str">
            <v>... </v>
          </cell>
          <cell r="BF104" t="str">
            <v>... </v>
          </cell>
          <cell r="BG104">
            <v>3557</v>
          </cell>
          <cell r="BH104" t="str">
            <v>... </v>
          </cell>
          <cell r="BI104" t="str">
            <v>... </v>
          </cell>
          <cell r="BJ104" t="str">
            <v>... </v>
          </cell>
          <cell r="BK104" t="str">
            <v>... </v>
          </cell>
          <cell r="BL104" t="str">
            <v>... </v>
          </cell>
          <cell r="BM104" t="str">
            <v>... </v>
          </cell>
          <cell r="BN104">
            <v>7583.85</v>
          </cell>
          <cell r="BO104">
            <v>8506.9614525808993</v>
          </cell>
          <cell r="BP104">
            <v>9542.4346678398597</v>
          </cell>
          <cell r="BQ104">
            <v>10977.136383633964</v>
          </cell>
          <cell r="BR104">
            <v>12621.50670712423</v>
          </cell>
          <cell r="BS104">
            <v>14512.203</v>
          </cell>
          <cell r="BT104">
            <v>14725.29649468414</v>
          </cell>
          <cell r="BU104">
            <v>14941.519</v>
          </cell>
          <cell r="BV104">
            <v>15170.504841863372</v>
          </cell>
          <cell r="BW104">
            <v>15403</v>
          </cell>
          <cell r="BX104">
            <v>15800</v>
          </cell>
          <cell r="BY104">
            <v>15813</v>
          </cell>
          <cell r="BZ104">
            <v>17500</v>
          </cell>
        </row>
        <row r="105">
          <cell r="F105" t="str">
            <v>Eintrittseinlagen (ohne FZL)</v>
          </cell>
          <cell r="AR105" t="str">
            <v>... </v>
          </cell>
          <cell r="AS105" t="str">
            <v>... </v>
          </cell>
          <cell r="AT105" t="str">
            <v>... </v>
          </cell>
          <cell r="AU105" t="str">
            <v>... </v>
          </cell>
          <cell r="AV105" t="str">
            <v>... </v>
          </cell>
          <cell r="AW105" t="str">
            <v>... </v>
          </cell>
          <cell r="AX105" t="str">
            <v>... </v>
          </cell>
          <cell r="AY105" t="str">
            <v>... </v>
          </cell>
          <cell r="AZ105" t="str">
            <v>... </v>
          </cell>
          <cell r="BA105" t="str">
            <v>... </v>
          </cell>
          <cell r="BB105" t="str">
            <v>... </v>
          </cell>
          <cell r="BC105" t="str">
            <v>... </v>
          </cell>
          <cell r="BD105" t="str">
            <v>... </v>
          </cell>
          <cell r="BE105" t="str">
            <v>... </v>
          </cell>
          <cell r="BF105" t="str">
            <v>... </v>
          </cell>
          <cell r="BG105" t="str">
            <v>... </v>
          </cell>
          <cell r="BH105" t="str">
            <v>... </v>
          </cell>
          <cell r="BI105" t="str">
            <v>... </v>
          </cell>
          <cell r="BJ105" t="str">
            <v>... </v>
          </cell>
          <cell r="BK105" t="str">
            <v>... </v>
          </cell>
          <cell r="BL105" t="str">
            <v>... </v>
          </cell>
          <cell r="BM105" t="str">
            <v>... </v>
          </cell>
          <cell r="BN105">
            <v>567.26119999999992</v>
          </cell>
          <cell r="BO105">
            <v>702.0588503466156</v>
          </cell>
          <cell r="BP105">
            <v>868.88831696934619</v>
          </cell>
          <cell r="BQ105">
            <v>1045.3141909125259</v>
          </cell>
          <cell r="BR105">
            <v>1039.1100514896839</v>
          </cell>
          <cell r="BS105">
            <v>1032.9427348195732</v>
          </cell>
          <cell r="BT105">
            <v>1108.0750162467743</v>
          </cell>
          <cell r="BU105">
            <v>1188.6721308367182</v>
          </cell>
          <cell r="BV105">
            <v>1502.6775459849862</v>
          </cell>
          <cell r="BW105">
            <v>1899.6321598101265</v>
          </cell>
          <cell r="BX105">
            <v>1900</v>
          </cell>
          <cell r="BY105">
            <v>2612.4063232098997</v>
          </cell>
          <cell r="BZ105">
            <v>2599.5063232098996</v>
          </cell>
        </row>
        <row r="106">
          <cell r="F106" t="str">
            <v>Arbeitnehmer</v>
          </cell>
          <cell r="AR106" t="str">
            <v>... </v>
          </cell>
          <cell r="AS106" t="str">
            <v>... </v>
          </cell>
          <cell r="AT106" t="str">
            <v>... </v>
          </cell>
          <cell r="AU106" t="str">
            <v>... </v>
          </cell>
          <cell r="AV106" t="str">
            <v>... </v>
          </cell>
          <cell r="AW106" t="str">
            <v>... </v>
          </cell>
          <cell r="AX106" t="str">
            <v>... </v>
          </cell>
          <cell r="AY106" t="str">
            <v>... </v>
          </cell>
          <cell r="AZ106" t="str">
            <v>... </v>
          </cell>
          <cell r="BA106" t="str">
            <v>... </v>
          </cell>
          <cell r="BB106" t="str">
            <v>... </v>
          </cell>
          <cell r="BC106" t="str">
            <v>... </v>
          </cell>
          <cell r="BD106" t="str">
            <v>... </v>
          </cell>
          <cell r="BE106" t="str">
            <v>... </v>
          </cell>
          <cell r="BF106" t="str">
            <v>... </v>
          </cell>
          <cell r="BG106" t="str">
            <v>... </v>
          </cell>
          <cell r="BH106" t="str">
            <v>... </v>
          </cell>
          <cell r="BI106" t="str">
            <v>... </v>
          </cell>
          <cell r="BJ106" t="str">
            <v>... </v>
          </cell>
          <cell r="BK106" t="str">
            <v>... </v>
          </cell>
          <cell r="BL106" t="str">
            <v>... </v>
          </cell>
          <cell r="BM106" t="str">
            <v>... </v>
          </cell>
          <cell r="BN106">
            <v>378.13319999999999</v>
          </cell>
          <cell r="BO106">
            <v>467.98857328843729</v>
          </cell>
          <cell r="BP106">
            <v>579.19617935835061</v>
          </cell>
          <cell r="BQ106">
            <v>713.4</v>
          </cell>
          <cell r="BR106">
            <v>709.16583471004856</v>
          </cell>
          <cell r="BS106">
            <v>704.95680000000004</v>
          </cell>
          <cell r="BT106">
            <v>756.23264609118792</v>
          </cell>
          <cell r="BU106">
            <v>811.23809999999992</v>
          </cell>
          <cell r="BV106">
            <v>1025.538704654778</v>
          </cell>
          <cell r="BW106">
            <v>1296.45</v>
          </cell>
          <cell r="BX106">
            <v>1300</v>
          </cell>
          <cell r="BY106">
            <v>1782.8999999999999</v>
          </cell>
          <cell r="BZ106">
            <v>1800</v>
          </cell>
        </row>
        <row r="107">
          <cell r="F107" t="str">
            <v>Arbeitgeber</v>
          </cell>
          <cell r="AR107" t="str">
            <v>... </v>
          </cell>
          <cell r="AS107" t="str">
            <v>... </v>
          </cell>
          <cell r="AT107" t="str">
            <v>... </v>
          </cell>
          <cell r="AU107" t="str">
            <v>... </v>
          </cell>
          <cell r="AV107" t="str">
            <v>... </v>
          </cell>
          <cell r="AW107" t="str">
            <v>... </v>
          </cell>
          <cell r="AX107" t="str">
            <v>... </v>
          </cell>
          <cell r="AY107" t="str">
            <v>... </v>
          </cell>
          <cell r="AZ107" t="str">
            <v>... </v>
          </cell>
          <cell r="BA107" t="str">
            <v>... </v>
          </cell>
          <cell r="BB107" t="str">
            <v>... </v>
          </cell>
          <cell r="BC107" t="str">
            <v>... </v>
          </cell>
          <cell r="BD107" t="str">
            <v>... </v>
          </cell>
          <cell r="BE107" t="str">
            <v>... </v>
          </cell>
          <cell r="BF107" t="str">
            <v>... </v>
          </cell>
          <cell r="BG107" t="str">
            <v>... </v>
          </cell>
          <cell r="BH107" t="str">
            <v>... </v>
          </cell>
          <cell r="BI107" t="str">
            <v>... </v>
          </cell>
          <cell r="BJ107" t="str">
            <v>... </v>
          </cell>
          <cell r="BK107" t="str">
            <v>... </v>
          </cell>
          <cell r="BL107" t="str">
            <v>... </v>
          </cell>
          <cell r="BM107" t="str">
            <v>... </v>
          </cell>
          <cell r="BN107">
            <v>189.12799999999999</v>
          </cell>
          <cell r="BO107">
            <v>234.07027705817831</v>
          </cell>
          <cell r="BP107">
            <v>289.69213761099559</v>
          </cell>
          <cell r="BQ107">
            <v>331.91419091252595</v>
          </cell>
          <cell r="BR107">
            <v>329.94421677963544</v>
          </cell>
          <cell r="BS107">
            <v>327.985934819573</v>
          </cell>
          <cell r="BT107">
            <v>351.84237015558631</v>
          </cell>
          <cell r="BU107">
            <v>377.43403083671825</v>
          </cell>
          <cell r="BV107">
            <v>477.13884133020815</v>
          </cell>
          <cell r="BW107">
            <v>603.18215981012645</v>
          </cell>
          <cell r="BX107">
            <v>600</v>
          </cell>
          <cell r="BY107">
            <v>829.50632320989973</v>
          </cell>
          <cell r="BZ107">
            <v>799.50632320989973</v>
          </cell>
        </row>
        <row r="108">
          <cell r="F108" t="str">
            <v>Übrige Einnahmen</v>
          </cell>
          <cell r="BN108">
            <v>563.82254298872624</v>
          </cell>
          <cell r="BO108">
            <v>730.04226093632394</v>
          </cell>
          <cell r="BP108">
            <v>719.45595098143667</v>
          </cell>
          <cell r="BQ108">
            <v>858.22727082430288</v>
          </cell>
          <cell r="BR108">
            <v>1093.6277760599739</v>
          </cell>
          <cell r="BS108">
            <v>1275.6152112</v>
          </cell>
          <cell r="BT108">
            <v>2006.0932433095038</v>
          </cell>
          <cell r="BU108">
            <v>1895.7291651</v>
          </cell>
          <cell r="BV108">
            <v>3520.8035573067887</v>
          </cell>
          <cell r="BW108">
            <v>4536.7797</v>
          </cell>
          <cell r="BX108">
            <v>5200</v>
          </cell>
          <cell r="BY108">
            <v>4700</v>
          </cell>
          <cell r="BZ108">
            <v>4500</v>
          </cell>
        </row>
        <row r="110">
          <cell r="F110" t="str">
            <v>Einnahmen Total</v>
          </cell>
          <cell r="AR110" t="str">
            <v>... </v>
          </cell>
          <cell r="AS110" t="str">
            <v>... </v>
          </cell>
          <cell r="AT110" t="str">
            <v>... </v>
          </cell>
          <cell r="AU110" t="str">
            <v>... </v>
          </cell>
          <cell r="AV110" t="str">
            <v>... </v>
          </cell>
          <cell r="AW110" t="str">
            <v>... </v>
          </cell>
          <cell r="AX110" t="str">
            <v>... </v>
          </cell>
          <cell r="AY110" t="str">
            <v>... </v>
          </cell>
          <cell r="AZ110" t="str">
            <v>... </v>
          </cell>
          <cell r="BA110" t="str">
            <v>... </v>
          </cell>
          <cell r="BB110" t="str">
            <v>... </v>
          </cell>
          <cell r="BC110" t="str">
            <v>... </v>
          </cell>
          <cell r="BD110" t="str">
            <v>... </v>
          </cell>
          <cell r="BE110" t="str">
            <v>... </v>
          </cell>
          <cell r="BF110" t="str">
            <v>... </v>
          </cell>
          <cell r="BG110" t="str">
            <v>... </v>
          </cell>
          <cell r="BH110" t="str">
            <v>... </v>
          </cell>
          <cell r="BI110" t="str">
            <v>... </v>
          </cell>
          <cell r="BJ110" t="str">
            <v>... </v>
          </cell>
          <cell r="BK110" t="str">
            <v>... </v>
          </cell>
          <cell r="BL110" t="str">
            <v>... </v>
          </cell>
          <cell r="BM110" t="str">
            <v>... </v>
          </cell>
          <cell r="BN110">
            <v>23840.332742988729</v>
          </cell>
          <cell r="BO110">
            <v>26859.164141457401</v>
          </cell>
          <cell r="BP110">
            <v>30060.151522096396</v>
          </cell>
          <cell r="BQ110">
            <v>33740.417344762594</v>
          </cell>
          <cell r="BR110">
            <v>36869.701127609784</v>
          </cell>
          <cell r="BS110">
            <v>40268.213776150857</v>
          </cell>
          <cell r="BT110">
            <v>41130.527451194022</v>
          </cell>
          <cell r="BU110">
            <v>41165.025819841219</v>
          </cell>
          <cell r="BV110">
            <v>44327.890460773117</v>
          </cell>
          <cell r="BW110">
            <v>46548.108713615511</v>
          </cell>
          <cell r="BX110">
            <v>47100</v>
          </cell>
          <cell r="BY110">
            <v>49539.90961686513</v>
          </cell>
          <cell r="BZ110">
            <v>48800</v>
          </cell>
        </row>
        <row r="111">
          <cell r="E111" t="str">
            <v>AUSGABEN</v>
          </cell>
        </row>
        <row r="112">
          <cell r="F112" t="str">
            <v>Sozialleistungen</v>
          </cell>
          <cell r="AW112">
            <v>1316.5629999999999</v>
          </cell>
          <cell r="BG112">
            <v>3458</v>
          </cell>
          <cell r="BL112" t="str">
            <v>... </v>
          </cell>
          <cell r="BN112">
            <v>6450.4030000000002</v>
          </cell>
          <cell r="BO112">
            <v>7116.6966987768328</v>
          </cell>
          <cell r="BP112">
            <v>7858</v>
          </cell>
          <cell r="BQ112">
            <v>8737</v>
          </cell>
          <cell r="BR112">
            <v>9727.2501183267941</v>
          </cell>
          <cell r="BS112">
            <v>10829.791000000001</v>
          </cell>
          <cell r="BT112">
            <v>11875.322900027983</v>
          </cell>
          <cell r="BU112">
            <v>13023.703</v>
          </cell>
          <cell r="BV112">
            <v>14138.501813431685</v>
          </cell>
          <cell r="BW112">
            <v>15350</v>
          </cell>
          <cell r="BX112">
            <v>16200</v>
          </cell>
          <cell r="BY112">
            <v>17443</v>
          </cell>
          <cell r="BZ112">
            <v>18500</v>
          </cell>
        </row>
        <row r="113">
          <cell r="F113" t="str">
            <v>Renten</v>
          </cell>
          <cell r="AR113" t="str">
            <v>... </v>
          </cell>
          <cell r="AS113" t="str">
            <v>... </v>
          </cell>
          <cell r="AT113" t="str">
            <v>... </v>
          </cell>
          <cell r="AU113" t="str">
            <v>... </v>
          </cell>
          <cell r="AV113" t="str">
            <v>... </v>
          </cell>
          <cell r="AW113">
            <v>1156.4459999999999</v>
          </cell>
          <cell r="AX113" t="str">
            <v>... </v>
          </cell>
          <cell r="AY113" t="str">
            <v>... </v>
          </cell>
          <cell r="AZ113" t="str">
            <v>... </v>
          </cell>
          <cell r="BA113" t="str">
            <v>... </v>
          </cell>
          <cell r="BB113" t="str">
            <v>... </v>
          </cell>
          <cell r="BC113" t="str">
            <v>... </v>
          </cell>
          <cell r="BD113" t="str">
            <v>... </v>
          </cell>
          <cell r="BE113" t="str">
            <v>... </v>
          </cell>
          <cell r="BF113" t="str">
            <v>... </v>
          </cell>
          <cell r="BG113">
            <v>2960</v>
          </cell>
          <cell r="BH113" t="str">
            <v>... </v>
          </cell>
          <cell r="BI113" t="str">
            <v>... </v>
          </cell>
          <cell r="BJ113" t="str">
            <v>... </v>
          </cell>
          <cell r="BK113" t="str">
            <v>... </v>
          </cell>
          <cell r="BL113" t="str">
            <v>... </v>
          </cell>
          <cell r="BM113" t="str">
            <v>... </v>
          </cell>
          <cell r="BN113">
            <v>5502.63</v>
          </cell>
          <cell r="BO113">
            <v>6000.3089995432738</v>
          </cell>
          <cell r="BP113">
            <v>6543</v>
          </cell>
          <cell r="BQ113">
            <v>7246</v>
          </cell>
          <cell r="BR113">
            <v>8075.5804712726385</v>
          </cell>
          <cell r="BS113">
            <v>9000.1380000000008</v>
          </cell>
          <cell r="BT113">
            <v>9815.1367867852987</v>
          </cell>
          <cell r="BU113">
            <v>10703.937</v>
          </cell>
          <cell r="BV113">
            <v>11570.8618519106</v>
          </cell>
          <cell r="BW113">
            <v>12508</v>
          </cell>
          <cell r="BX113">
            <v>13200</v>
          </cell>
          <cell r="BY113">
            <v>14450</v>
          </cell>
          <cell r="BZ113">
            <v>15300</v>
          </cell>
        </row>
        <row r="114">
          <cell r="F114" t="str">
            <v>Kapitalleistungen</v>
          </cell>
          <cell r="AR114" t="str">
            <v>... </v>
          </cell>
          <cell r="AS114" t="str">
            <v>... </v>
          </cell>
          <cell r="AT114" t="str">
            <v>... </v>
          </cell>
          <cell r="AU114" t="str">
            <v>... </v>
          </cell>
          <cell r="AV114" t="str">
            <v>... </v>
          </cell>
          <cell r="AW114">
            <v>160.11700000000002</v>
          </cell>
          <cell r="AX114" t="str">
            <v>... </v>
          </cell>
          <cell r="AY114" t="str">
            <v>... </v>
          </cell>
          <cell r="AZ114" t="str">
            <v>... </v>
          </cell>
          <cell r="BA114" t="str">
            <v>... </v>
          </cell>
          <cell r="BB114" t="str">
            <v>... </v>
          </cell>
          <cell r="BC114" t="str">
            <v>... </v>
          </cell>
          <cell r="BD114" t="str">
            <v>... </v>
          </cell>
          <cell r="BE114" t="str">
            <v>... </v>
          </cell>
          <cell r="BF114" t="str">
            <v>... </v>
          </cell>
          <cell r="BG114">
            <v>498</v>
          </cell>
          <cell r="BH114" t="str">
            <v>... </v>
          </cell>
          <cell r="BI114" t="str">
            <v>... </v>
          </cell>
          <cell r="BJ114" t="str">
            <v>... </v>
          </cell>
          <cell r="BK114" t="str">
            <v>... </v>
          </cell>
          <cell r="BL114" t="str">
            <v>... </v>
          </cell>
          <cell r="BM114" t="str">
            <v>... </v>
          </cell>
          <cell r="BN114">
            <v>947.77300000000002</v>
          </cell>
          <cell r="BO114">
            <v>1116.3876992335593</v>
          </cell>
          <cell r="BP114">
            <v>1315</v>
          </cell>
          <cell r="BQ114">
            <v>1491</v>
          </cell>
          <cell r="BR114">
            <v>1651.669647054156</v>
          </cell>
          <cell r="BS114">
            <v>1829.653</v>
          </cell>
          <cell r="BT114">
            <v>2060.1861132426848</v>
          </cell>
          <cell r="BU114">
            <v>2319.7660000000001</v>
          </cell>
          <cell r="BV114">
            <v>2567.6399615210853</v>
          </cell>
          <cell r="BW114">
            <v>2842</v>
          </cell>
          <cell r="BX114">
            <v>3000</v>
          </cell>
          <cell r="BY114">
            <v>2993</v>
          </cell>
          <cell r="BZ114">
            <v>3200</v>
          </cell>
        </row>
        <row r="115">
          <cell r="F115" t="str">
            <v>Austrittszahlungen, bereinigt</v>
          </cell>
          <cell r="AW115" t="str">
            <v>... </v>
          </cell>
          <cell r="AX115" t="str">
            <v>... </v>
          </cell>
          <cell r="AY115" t="str">
            <v>... </v>
          </cell>
          <cell r="AZ115" t="str">
            <v>... </v>
          </cell>
          <cell r="BA115" t="str">
            <v>... </v>
          </cell>
          <cell r="BB115" t="str">
            <v>... </v>
          </cell>
          <cell r="BC115" t="str">
            <v>... </v>
          </cell>
          <cell r="BD115" t="str">
            <v>... </v>
          </cell>
          <cell r="BE115" t="str">
            <v>... </v>
          </cell>
          <cell r="BF115" t="str">
            <v>... </v>
          </cell>
          <cell r="BG115" t="str">
            <v>... </v>
          </cell>
          <cell r="BH115" t="str">
            <v>... </v>
          </cell>
          <cell r="BI115" t="str">
            <v>... </v>
          </cell>
          <cell r="BJ115" t="str">
            <v>... </v>
          </cell>
          <cell r="BK115" t="str">
            <v>... </v>
          </cell>
          <cell r="BL115" t="str">
            <v>... </v>
          </cell>
          <cell r="BN115">
            <v>1441.5322000000006</v>
          </cell>
          <cell r="BO115">
            <v>1721.0917414491641</v>
          </cell>
          <cell r="BP115">
            <v>1815.6499999999996</v>
          </cell>
          <cell r="BQ115">
            <v>2617.4</v>
          </cell>
          <cell r="BR115">
            <v>3443.6505661863052</v>
          </cell>
          <cell r="BS115">
            <v>4366.3977999999997</v>
          </cell>
          <cell r="BT115">
            <v>4373.2412882977051</v>
          </cell>
          <cell r="BU115">
            <v>4369.5291000000007</v>
          </cell>
          <cell r="BV115">
            <v>5489.0028374620215</v>
          </cell>
          <cell r="BW115">
            <v>6057.45</v>
          </cell>
          <cell r="BX115">
            <v>6400</v>
          </cell>
          <cell r="BY115">
            <v>5632.7105491450202</v>
          </cell>
          <cell r="BZ115">
            <v>6299.911426457973</v>
          </cell>
        </row>
        <row r="116">
          <cell r="F116" t="str">
            <v>Barauszahlungen</v>
          </cell>
          <cell r="AR116" t="str">
            <v>... </v>
          </cell>
          <cell r="AS116" t="str">
            <v>... </v>
          </cell>
          <cell r="AT116" t="str">
            <v>... </v>
          </cell>
          <cell r="AU116" t="str">
            <v>... </v>
          </cell>
          <cell r="AV116" t="str">
            <v>... </v>
          </cell>
          <cell r="AW116" t="str">
            <v>... </v>
          </cell>
          <cell r="AX116" t="str">
            <v>... </v>
          </cell>
          <cell r="AY116" t="str">
            <v>... </v>
          </cell>
          <cell r="AZ116" t="str">
            <v>... </v>
          </cell>
          <cell r="BA116" t="str">
            <v>... </v>
          </cell>
          <cell r="BB116" t="str">
            <v>... </v>
          </cell>
          <cell r="BC116" t="str">
            <v>... </v>
          </cell>
          <cell r="BD116" t="str">
            <v>... </v>
          </cell>
          <cell r="BE116" t="str">
            <v>... </v>
          </cell>
          <cell r="BF116" t="str">
            <v>... </v>
          </cell>
          <cell r="BG116" t="str">
            <v>... </v>
          </cell>
          <cell r="BH116" t="str">
            <v>... </v>
          </cell>
          <cell r="BI116" t="str">
            <v>... </v>
          </cell>
          <cell r="BJ116" t="str">
            <v>... </v>
          </cell>
          <cell r="BK116" t="str">
            <v>... </v>
          </cell>
          <cell r="BL116" t="str">
            <v>... </v>
          </cell>
          <cell r="BM116" t="str">
            <v>... </v>
          </cell>
          <cell r="BN116">
            <v>536.77110000000005</v>
          </cell>
          <cell r="BO116">
            <v>655.95404851254636</v>
          </cell>
          <cell r="BP116">
            <v>801.6</v>
          </cell>
          <cell r="BQ116">
            <v>999</v>
          </cell>
          <cell r="BR116">
            <v>1119.3385444314868</v>
          </cell>
          <cell r="BS116">
            <v>1254.1729499999999</v>
          </cell>
          <cell r="BT116">
            <v>1298.7839424221654</v>
          </cell>
          <cell r="BU116">
            <v>1344.9817499999999</v>
          </cell>
          <cell r="BV116">
            <v>1501.1718496311473</v>
          </cell>
          <cell r="BW116">
            <v>1675.5</v>
          </cell>
          <cell r="BX116">
            <v>1700</v>
          </cell>
          <cell r="BY116">
            <v>1091.597</v>
          </cell>
          <cell r="BZ116">
            <v>1199.5</v>
          </cell>
        </row>
        <row r="117">
          <cell r="F117" t="str">
            <v>Freizügigkeitsleistungen saldiert</v>
          </cell>
          <cell r="AW117" t="str">
            <v>... </v>
          </cell>
          <cell r="AX117" t="str">
            <v>... </v>
          </cell>
          <cell r="AY117" t="str">
            <v>... </v>
          </cell>
          <cell r="AZ117" t="str">
            <v>... </v>
          </cell>
          <cell r="BA117" t="str">
            <v>... </v>
          </cell>
          <cell r="BB117" t="str">
            <v>... </v>
          </cell>
          <cell r="BC117" t="str">
            <v>... </v>
          </cell>
          <cell r="BD117" t="str">
            <v>... </v>
          </cell>
          <cell r="BE117" t="str">
            <v>... </v>
          </cell>
          <cell r="BF117" t="str">
            <v>... </v>
          </cell>
          <cell r="BG117" t="str">
            <v>... </v>
          </cell>
          <cell r="BH117" t="str">
            <v>... </v>
          </cell>
          <cell r="BI117" t="str">
            <v>... </v>
          </cell>
          <cell r="BJ117" t="str">
            <v>... </v>
          </cell>
          <cell r="BK117" t="str">
            <v>... </v>
          </cell>
          <cell r="BL117" t="str">
            <v>... </v>
          </cell>
          <cell r="BN117">
            <v>904.76110000000062</v>
          </cell>
          <cell r="BO117">
            <v>1065.1376929366179</v>
          </cell>
          <cell r="BP117">
            <v>1014.0499999999997</v>
          </cell>
          <cell r="BQ117">
            <v>1618.4</v>
          </cell>
          <cell r="BR117">
            <v>2324.3120217548185</v>
          </cell>
          <cell r="BS117">
            <v>3112.2248500000001</v>
          </cell>
          <cell r="BT117">
            <v>3074.4573458755394</v>
          </cell>
          <cell r="BU117">
            <v>3024.5473500000007</v>
          </cell>
          <cell r="BV117">
            <v>3987.8309878308737</v>
          </cell>
          <cell r="BW117">
            <v>4381.95</v>
          </cell>
          <cell r="BX117">
            <v>4700</v>
          </cell>
          <cell r="BY117">
            <v>4541.1135491450204</v>
          </cell>
          <cell r="BZ117">
            <v>5100.411426457973</v>
          </cell>
        </row>
        <row r="118">
          <cell r="F118" t="str">
            <v>  Ausbezahlte Freizügigkeitsleistungen</v>
          </cell>
          <cell r="AR118" t="str">
            <v>... </v>
          </cell>
          <cell r="AS118" t="str">
            <v>... </v>
          </cell>
          <cell r="AT118" t="str">
            <v>... </v>
          </cell>
          <cell r="AU118" t="str">
            <v>... </v>
          </cell>
          <cell r="AV118" t="str">
            <v>... </v>
          </cell>
          <cell r="AW118">
            <v>361.64699999999999</v>
          </cell>
          <cell r="AX118" t="str">
            <v>... </v>
          </cell>
          <cell r="AY118" t="str">
            <v>... </v>
          </cell>
          <cell r="AZ118" t="str">
            <v>... </v>
          </cell>
          <cell r="BA118" t="str">
            <v>... </v>
          </cell>
          <cell r="BB118" t="str">
            <v>... </v>
          </cell>
          <cell r="BC118" t="str">
            <v>... </v>
          </cell>
          <cell r="BD118" t="str">
            <v>... </v>
          </cell>
          <cell r="BE118" t="str">
            <v>... </v>
          </cell>
          <cell r="BF118" t="str">
            <v>... </v>
          </cell>
          <cell r="BG118" t="str">
            <v>... </v>
          </cell>
          <cell r="BH118" t="str">
            <v>... </v>
          </cell>
          <cell r="BI118" t="str">
            <v>... </v>
          </cell>
          <cell r="BJ118" t="str">
            <v>... </v>
          </cell>
          <cell r="BK118" t="str">
            <v>... </v>
          </cell>
          <cell r="BL118" t="str">
            <v>... </v>
          </cell>
          <cell r="BM118" t="str">
            <v>... </v>
          </cell>
          <cell r="BN118">
            <v>3041.7029000000002</v>
          </cell>
          <cell r="BO118">
            <v>3717.0729415710957</v>
          </cell>
          <cell r="BP118">
            <v>4542.3999999999996</v>
          </cell>
          <cell r="BQ118">
            <v>5661</v>
          </cell>
          <cell r="BR118">
            <v>6342.9184184450933</v>
          </cell>
          <cell r="BS118">
            <v>7106.9800500000001</v>
          </cell>
          <cell r="BT118">
            <v>7359.7756737256041</v>
          </cell>
          <cell r="BU118">
            <v>7621.5632500000002</v>
          </cell>
          <cell r="BV118">
            <v>9454.6022961108738</v>
          </cell>
          <cell r="BW118">
            <v>11728.5</v>
          </cell>
          <cell r="BX118">
            <v>12000</v>
          </cell>
          <cell r="BY118">
            <v>14644.213549145021</v>
          </cell>
          <cell r="BZ118">
            <v>16299.5</v>
          </cell>
        </row>
        <row r="119">
          <cell r="F119" t="str">
            <v>  Einbezahlte Freizügigkeitsleistungen (-)</v>
          </cell>
          <cell r="AW119" t="str">
            <v>... </v>
          </cell>
          <cell r="AX119" t="str">
            <v>... </v>
          </cell>
          <cell r="AY119" t="str">
            <v>... </v>
          </cell>
          <cell r="AZ119" t="str">
            <v>... </v>
          </cell>
          <cell r="BA119" t="str">
            <v>... </v>
          </cell>
          <cell r="BB119" t="str">
            <v>... </v>
          </cell>
          <cell r="BC119" t="str">
            <v>... </v>
          </cell>
          <cell r="BD119" t="str">
            <v>... </v>
          </cell>
          <cell r="BE119" t="str">
            <v>... </v>
          </cell>
          <cell r="BF119" t="str">
            <v>... </v>
          </cell>
          <cell r="BG119" t="str">
            <v>... </v>
          </cell>
          <cell r="BH119" t="str">
            <v>... </v>
          </cell>
          <cell r="BI119" t="str">
            <v>... </v>
          </cell>
          <cell r="BJ119" t="str">
            <v>... </v>
          </cell>
          <cell r="BK119" t="str">
            <v>... </v>
          </cell>
          <cell r="BL119" t="str">
            <v>... </v>
          </cell>
          <cell r="BN119">
            <v>2136.9417999999996</v>
          </cell>
          <cell r="BO119">
            <v>2651.9352486344778</v>
          </cell>
          <cell r="BP119">
            <v>3528.35</v>
          </cell>
          <cell r="BQ119">
            <v>4042.6</v>
          </cell>
          <cell r="BR119">
            <v>4018.6063966902748</v>
          </cell>
          <cell r="BS119">
            <v>3994.7552000000001</v>
          </cell>
          <cell r="BT119">
            <v>4285.3183278500646</v>
          </cell>
          <cell r="BU119">
            <v>4597.0158999999994</v>
          </cell>
          <cell r="BV119">
            <v>5466.7713082800001</v>
          </cell>
          <cell r="BW119">
            <v>7346.55</v>
          </cell>
          <cell r="BX119">
            <v>7300</v>
          </cell>
          <cell r="BY119">
            <v>10103.1</v>
          </cell>
          <cell r="BZ119">
            <v>11200.088573542027</v>
          </cell>
        </row>
        <row r="120">
          <cell r="F120" t="str">
            <v>Nettozahlungen an Versicherungen</v>
          </cell>
          <cell r="AR120" t="str">
            <v>... </v>
          </cell>
          <cell r="AS120" t="str">
            <v>... </v>
          </cell>
          <cell r="AT120" t="str">
            <v>... </v>
          </cell>
          <cell r="AU120" t="str">
            <v>... </v>
          </cell>
          <cell r="AV120" t="str">
            <v>... </v>
          </cell>
          <cell r="AW120">
            <v>515.15100000000007</v>
          </cell>
          <cell r="AX120" t="str">
            <v>... </v>
          </cell>
          <cell r="AY120" t="str">
            <v>... </v>
          </cell>
          <cell r="AZ120" t="str">
            <v>... </v>
          </cell>
          <cell r="BA120" t="str">
            <v>... </v>
          </cell>
          <cell r="BB120" t="str">
            <v>... </v>
          </cell>
          <cell r="BC120" t="str">
            <v>... </v>
          </cell>
          <cell r="BD120" t="str">
            <v>... </v>
          </cell>
          <cell r="BE120" t="str">
            <v>... </v>
          </cell>
          <cell r="BF120" t="str">
            <v>... </v>
          </cell>
          <cell r="BG120" t="str">
            <v>... </v>
          </cell>
          <cell r="BH120" t="str">
            <v>... </v>
          </cell>
          <cell r="BI120" t="str">
            <v>... </v>
          </cell>
          <cell r="BJ120" t="str">
            <v>... </v>
          </cell>
          <cell r="BK120" t="str">
            <v>... </v>
          </cell>
          <cell r="BL120" t="str">
            <v>... </v>
          </cell>
          <cell r="BM120" t="str">
            <v>... </v>
          </cell>
          <cell r="BN120">
            <v>2813.0840000000003</v>
          </cell>
          <cell r="BO120">
            <v>2876.3261987386868</v>
          </cell>
          <cell r="BP120">
            <v>2940.9901736139204</v>
          </cell>
          <cell r="BQ120">
            <v>3007.1078882105039</v>
          </cell>
          <cell r="BR120">
            <v>3074.7120247008752</v>
          </cell>
          <cell r="BS120">
            <v>3143.8359999999993</v>
          </cell>
          <cell r="BT120">
            <v>2973.4434531525903</v>
          </cell>
          <cell r="BU120">
            <v>2812.286000000001</v>
          </cell>
          <cell r="BV120">
            <v>2725.2976582384545</v>
          </cell>
          <cell r="BW120">
            <v>2641</v>
          </cell>
          <cell r="BX120">
            <v>2600</v>
          </cell>
          <cell r="BY120">
            <v>3347</v>
          </cell>
          <cell r="BZ120">
            <v>3300</v>
          </cell>
        </row>
        <row r="121">
          <cell r="F121" t="str">
            <v>Unkosten der Vermögensverwaltung, Passivzinsen</v>
          </cell>
          <cell r="AR121" t="str">
            <v>... </v>
          </cell>
          <cell r="AS121" t="str">
            <v>... </v>
          </cell>
          <cell r="AT121" t="str">
            <v>... </v>
          </cell>
          <cell r="AU121" t="str">
            <v>... </v>
          </cell>
          <cell r="AV121" t="str">
            <v>... </v>
          </cell>
          <cell r="AW121" t="str">
            <v>... </v>
          </cell>
          <cell r="AX121" t="str">
            <v>... </v>
          </cell>
          <cell r="AY121" t="str">
            <v>... </v>
          </cell>
          <cell r="AZ121" t="str">
            <v>... </v>
          </cell>
          <cell r="BA121" t="str">
            <v>... </v>
          </cell>
          <cell r="BB121" t="str">
            <v>... </v>
          </cell>
          <cell r="BC121" t="str">
            <v>... </v>
          </cell>
          <cell r="BD121" t="str">
            <v>... </v>
          </cell>
          <cell r="BE121" t="str">
            <v>... </v>
          </cell>
          <cell r="BF121" t="str">
            <v>... </v>
          </cell>
          <cell r="BG121" t="str">
            <v>... </v>
          </cell>
          <cell r="BH121" t="str">
            <v>... </v>
          </cell>
          <cell r="BI121" t="str">
            <v>... </v>
          </cell>
          <cell r="BJ121" t="str">
            <v>... </v>
          </cell>
          <cell r="BK121" t="str">
            <v>... </v>
          </cell>
          <cell r="BL121" t="str">
            <v>... </v>
          </cell>
          <cell r="BM121" t="str">
            <v>... </v>
          </cell>
          <cell r="BN121">
            <v>764.85</v>
          </cell>
          <cell r="BO121">
            <v>811.32269681164064</v>
          </cell>
          <cell r="BP121">
            <v>860.6190996426925</v>
          </cell>
          <cell r="BQ121">
            <v>912.910778387547</v>
          </cell>
          <cell r="BR121">
            <v>968.37972761953142</v>
          </cell>
          <cell r="BS121">
            <v>1027.2190000000001</v>
          </cell>
          <cell r="BT121">
            <v>1138.9197754771844</v>
          </cell>
          <cell r="BU121">
            <v>1262.7670000000001</v>
          </cell>
          <cell r="BV121">
            <v>1286.6575057100472</v>
          </cell>
          <cell r="BW121">
            <v>1311</v>
          </cell>
          <cell r="BX121">
            <v>1300</v>
          </cell>
          <cell r="BY121">
            <v>1335</v>
          </cell>
          <cell r="BZ121">
            <v>1300</v>
          </cell>
        </row>
        <row r="122">
          <cell r="F122" t="str">
            <v>Verwaltungsaufwand</v>
          </cell>
          <cell r="AR122" t="str">
            <v>... </v>
          </cell>
          <cell r="AS122" t="str">
            <v>... </v>
          </cell>
          <cell r="AT122" t="str">
            <v>... </v>
          </cell>
          <cell r="AU122" t="str">
            <v>... </v>
          </cell>
          <cell r="AV122" t="str">
            <v>... </v>
          </cell>
          <cell r="AW122">
            <v>264.02300000000002</v>
          </cell>
          <cell r="AX122" t="str">
            <v>... </v>
          </cell>
          <cell r="AY122" t="str">
            <v>... </v>
          </cell>
          <cell r="AZ122" t="str">
            <v>... </v>
          </cell>
          <cell r="BA122" t="str">
            <v>... </v>
          </cell>
          <cell r="BB122" t="str">
            <v>... </v>
          </cell>
          <cell r="BC122" t="str">
            <v>... </v>
          </cell>
          <cell r="BD122" t="str">
            <v>... </v>
          </cell>
          <cell r="BE122" t="str">
            <v>... </v>
          </cell>
          <cell r="BF122" t="str">
            <v>... </v>
          </cell>
          <cell r="BG122" t="str">
            <v>... </v>
          </cell>
          <cell r="BH122" t="str">
            <v>... </v>
          </cell>
          <cell r="BI122" t="str">
            <v>... </v>
          </cell>
          <cell r="BJ122" t="str">
            <v>... </v>
          </cell>
          <cell r="BK122" t="str">
            <v>... </v>
          </cell>
          <cell r="BL122" t="str">
            <v>... </v>
          </cell>
          <cell r="BM122" t="str">
            <v>... </v>
          </cell>
          <cell r="BN122">
            <v>339.47324230936795</v>
          </cell>
          <cell r="BO122">
            <v>370.72122388192133</v>
          </cell>
          <cell r="BP122">
            <v>398.83578319926926</v>
          </cell>
          <cell r="BQ122">
            <v>452.10396153776185</v>
          </cell>
          <cell r="BR122">
            <v>509.51170689230565</v>
          </cell>
          <cell r="BS122">
            <v>573.22862453531604</v>
          </cell>
          <cell r="BT122">
            <v>602.6519647534584</v>
          </cell>
          <cell r="BU122">
            <v>635.42353696386397</v>
          </cell>
          <cell r="BV122">
            <v>690.60751134430927</v>
          </cell>
          <cell r="BW122">
            <v>750.58399159095575</v>
          </cell>
          <cell r="BX122">
            <v>800</v>
          </cell>
          <cell r="BY122">
            <v>963.39071627406884</v>
          </cell>
          <cell r="BZ122">
            <v>1000</v>
          </cell>
        </row>
        <row r="123">
          <cell r="F123" t="str">
            <v xml:space="preserve"> Ausgaben Total</v>
          </cell>
          <cell r="AR123" t="str">
            <v>... </v>
          </cell>
          <cell r="AS123" t="str">
            <v>... </v>
          </cell>
          <cell r="AT123" t="str">
            <v>... </v>
          </cell>
          <cell r="AU123" t="str">
            <v>... </v>
          </cell>
          <cell r="AV123" t="str">
            <v>... </v>
          </cell>
          <cell r="AW123" t="str">
            <v>... </v>
          </cell>
          <cell r="AX123" t="str">
            <v>... </v>
          </cell>
          <cell r="AY123" t="str">
            <v>... </v>
          </cell>
          <cell r="AZ123" t="str">
            <v>... </v>
          </cell>
          <cell r="BA123" t="str">
            <v>... </v>
          </cell>
          <cell r="BB123" t="str">
            <v>... </v>
          </cell>
          <cell r="BC123" t="str">
            <v>... </v>
          </cell>
          <cell r="BD123" t="str">
            <v>... </v>
          </cell>
          <cell r="BE123" t="str">
            <v>... </v>
          </cell>
          <cell r="BF123" t="str">
            <v>... </v>
          </cell>
          <cell r="BG123" t="str">
            <v>... </v>
          </cell>
          <cell r="BH123" t="str">
            <v>... </v>
          </cell>
          <cell r="BI123" t="str">
            <v>... </v>
          </cell>
          <cell r="BJ123" t="str">
            <v>... </v>
          </cell>
          <cell r="BK123" t="str">
            <v>... </v>
          </cell>
          <cell r="BL123" t="str">
            <v>... </v>
          </cell>
          <cell r="BM123" t="str">
            <v>... </v>
          </cell>
          <cell r="BN123">
            <v>11809.342442309369</v>
          </cell>
          <cell r="BO123">
            <v>12896.158559658246</v>
          </cell>
          <cell r="BP123">
            <v>13874.095056455881</v>
          </cell>
          <cell r="BQ123">
            <v>15726.522628135814</v>
          </cell>
          <cell r="BR123">
            <v>17723.504143725811</v>
          </cell>
          <cell r="BS123">
            <v>19940.472424535317</v>
          </cell>
          <cell r="BT123">
            <v>20963.579381708922</v>
          </cell>
          <cell r="BU123">
            <v>22103.708636963864</v>
          </cell>
          <cell r="BV123">
            <v>24330.067326186516</v>
          </cell>
          <cell r="BW123">
            <v>26110.033991590957</v>
          </cell>
          <cell r="BX123">
            <v>27300</v>
          </cell>
          <cell r="BY123">
            <v>28721.101265419089</v>
          </cell>
          <cell r="BZ123">
            <v>30399.911426457973</v>
          </cell>
        </row>
        <row r="124">
          <cell r="E124" t="str">
            <v>ERGEBNIS der laufenden Rechnung</v>
          </cell>
          <cell r="AW124" t="str">
            <v>... </v>
          </cell>
          <cell r="AX124" t="str">
            <v>... </v>
          </cell>
          <cell r="AY124" t="str">
            <v>... </v>
          </cell>
          <cell r="AZ124" t="str">
            <v>... </v>
          </cell>
          <cell r="BA124" t="str">
            <v>... </v>
          </cell>
          <cell r="BB124" t="str">
            <v>... </v>
          </cell>
          <cell r="BC124" t="str">
            <v>... </v>
          </cell>
          <cell r="BD124" t="str">
            <v>... </v>
          </cell>
          <cell r="BE124" t="str">
            <v>... </v>
          </cell>
          <cell r="BF124" t="str">
            <v>... </v>
          </cell>
          <cell r="BG124" t="str">
            <v>... </v>
          </cell>
          <cell r="BL124" t="str">
            <v>... </v>
          </cell>
          <cell r="BN124">
            <v>12030.990300679359</v>
          </cell>
          <cell r="BO124">
            <v>13963.005581799154</v>
          </cell>
          <cell r="BP124">
            <v>16186.056465640515</v>
          </cell>
          <cell r="BQ124">
            <v>18013.894716626783</v>
          </cell>
          <cell r="BR124">
            <v>19146.196983883972</v>
          </cell>
          <cell r="BS124">
            <v>20327.741351615539</v>
          </cell>
          <cell r="BT124">
            <v>20166.948069485101</v>
          </cell>
          <cell r="BU124">
            <v>19061.317182877356</v>
          </cell>
          <cell r="BV124">
            <v>19997.823134586601</v>
          </cell>
          <cell r="BW124">
            <v>20438.074722024554</v>
          </cell>
          <cell r="BX124">
            <v>19800</v>
          </cell>
          <cell r="BY124">
            <v>20818.808351446041</v>
          </cell>
          <cell r="BZ124">
            <v>18400.088573542027</v>
          </cell>
        </row>
        <row r="125">
          <cell r="E125" t="str">
            <v>Buchgewinne, übriger Ertrag, Schätzfehler (früher "Statistische Differenz")</v>
          </cell>
          <cell r="AR125" t="str">
            <v>... </v>
          </cell>
          <cell r="AS125" t="str">
            <v>... </v>
          </cell>
          <cell r="AT125" t="str">
            <v>... </v>
          </cell>
          <cell r="AU125" t="str">
            <v>... </v>
          </cell>
          <cell r="AV125" t="str">
            <v>... </v>
          </cell>
          <cell r="AW125" t="str">
            <v>... </v>
          </cell>
          <cell r="AX125" t="str">
            <v>... </v>
          </cell>
          <cell r="AY125" t="str">
            <v>... </v>
          </cell>
          <cell r="AZ125" t="str">
            <v>... </v>
          </cell>
          <cell r="BA125" t="str">
            <v>... </v>
          </cell>
          <cell r="BB125" t="str">
            <v>... </v>
          </cell>
          <cell r="BC125" t="str">
            <v>... </v>
          </cell>
          <cell r="BD125" t="str">
            <v>... </v>
          </cell>
          <cell r="BE125" t="str">
            <v>... </v>
          </cell>
          <cell r="BF125" t="str">
            <v>... </v>
          </cell>
          <cell r="BG125" t="str">
            <v>... </v>
          </cell>
          <cell r="BH125" t="str">
            <v>... </v>
          </cell>
          <cell r="BI125" t="str">
            <v>... </v>
          </cell>
          <cell r="BJ125" t="str">
            <v>... </v>
          </cell>
          <cell r="BK125" t="str">
            <v>... </v>
          </cell>
          <cell r="BL125" t="str">
            <v>... </v>
          </cell>
          <cell r="BM125" t="str">
            <v>... </v>
          </cell>
          <cell r="BN125">
            <v>-30.988423602346302</v>
          </cell>
          <cell r="BO125">
            <v>337.39442007203598</v>
          </cell>
          <cell r="BP125">
            <v>513.963019711333</v>
          </cell>
          <cell r="BQ125">
            <v>586.51176550726098</v>
          </cell>
          <cell r="BR125">
            <v>753.54198931033193</v>
          </cell>
          <cell r="BS125">
            <v>272.30464838446602</v>
          </cell>
          <cell r="BT125">
            <v>-766.5</v>
          </cell>
          <cell r="BU125">
            <v>-961.42918287737496</v>
          </cell>
          <cell r="BV125">
            <v>5902.4427764624897</v>
          </cell>
          <cell r="BW125">
            <v>5961.3881263222502</v>
          </cell>
          <cell r="BX125">
            <v>16300</v>
          </cell>
          <cell r="BY125">
            <v>19213</v>
          </cell>
          <cell r="BZ125">
            <v>26801</v>
          </cell>
        </row>
        <row r="126">
          <cell r="E126" t="str">
            <v>ERGEBNIS (Zunahme des ausgewiesenen Kapitalbestandes)</v>
          </cell>
          <cell r="AW126" t="str">
            <v>... </v>
          </cell>
          <cell r="AX126" t="str">
            <v>... </v>
          </cell>
          <cell r="AY126" t="str">
            <v>... </v>
          </cell>
          <cell r="AZ126" t="str">
            <v>... </v>
          </cell>
          <cell r="BA126" t="str">
            <v>... </v>
          </cell>
          <cell r="BB126" t="str">
            <v>... </v>
          </cell>
          <cell r="BC126" t="str">
            <v>... </v>
          </cell>
          <cell r="BD126" t="str">
            <v>... </v>
          </cell>
          <cell r="BE126" t="str">
            <v>... </v>
          </cell>
          <cell r="BF126" t="str">
            <v>... </v>
          </cell>
          <cell r="BG126" t="str">
            <v>... </v>
          </cell>
          <cell r="BH126" t="str">
            <v>... </v>
          </cell>
          <cell r="BI126" t="str">
            <v>... </v>
          </cell>
          <cell r="BJ126" t="str">
            <v>... </v>
          </cell>
          <cell r="BK126" t="str">
            <v>... </v>
          </cell>
          <cell r="BL126" t="str">
            <v>... </v>
          </cell>
          <cell r="BN126">
            <v>12000.001877077013</v>
          </cell>
          <cell r="BO126">
            <v>14300.40000187119</v>
          </cell>
          <cell r="BP126">
            <v>16700.019485351848</v>
          </cell>
          <cell r="BQ126">
            <v>18600.406482134043</v>
          </cell>
          <cell r="BR126">
            <v>19899.738973194304</v>
          </cell>
          <cell r="BS126">
            <v>20600.046000000006</v>
          </cell>
          <cell r="BT126">
            <v>19400.448069485101</v>
          </cell>
          <cell r="BU126">
            <v>18099.887999999981</v>
          </cell>
          <cell r="BV126">
            <v>25900.265911049089</v>
          </cell>
          <cell r="BW126">
            <v>26399.462848346804</v>
          </cell>
          <cell r="BX126">
            <v>36100</v>
          </cell>
          <cell r="BY126">
            <v>40031.808351446045</v>
          </cell>
          <cell r="BZ126">
            <v>45201.088573542031</v>
          </cell>
        </row>
        <row r="127">
          <cell r="E127" t="str">
            <v>KAPITAL</v>
          </cell>
        </row>
        <row r="128">
          <cell r="E128" t="str">
            <v>Das Kapital aus Zeile 128 steht neu in Zeile 140!</v>
          </cell>
          <cell r="AW128">
            <v>32497.853999999999</v>
          </cell>
          <cell r="BG128">
            <v>81964</v>
          </cell>
          <cell r="BL128" t="str">
            <v>... </v>
          </cell>
          <cell r="BN128">
            <v>157600</v>
          </cell>
          <cell r="BO128">
            <v>171900</v>
          </cell>
          <cell r="BP128">
            <v>188600</v>
          </cell>
          <cell r="BQ128">
            <v>207200</v>
          </cell>
          <cell r="BR128">
            <v>227100</v>
          </cell>
          <cell r="BS128">
            <v>247700</v>
          </cell>
          <cell r="BT128">
            <v>267100</v>
          </cell>
          <cell r="BU128">
            <v>285200</v>
          </cell>
          <cell r="BV128">
            <v>311100</v>
          </cell>
          <cell r="BW128">
            <v>337500</v>
          </cell>
          <cell r="BX128">
            <v>373600</v>
          </cell>
          <cell r="BY128">
            <v>413600</v>
          </cell>
          <cell r="BZ128">
            <v>458800</v>
          </cell>
        </row>
        <row r="129">
          <cell r="E129" t="str">
            <v>Übrige Kapitalwertveränderungen, übrige Einnahmen oder übrige Ausgaben, die anhand der PKS-Daten und des hier verwendeten Schätzansatzes noch nicht zugeordnet werden können. 
Rechnerisch: Differenz zwischen laufender Rechnung und Kapitalrechnung.</v>
          </cell>
          <cell r="BN129">
            <v>0</v>
          </cell>
          <cell r="BO129">
            <v>0</v>
          </cell>
          <cell r="BP129">
            <v>0</v>
          </cell>
          <cell r="BQ129">
            <v>0</v>
          </cell>
          <cell r="BR129">
            <v>0</v>
          </cell>
          <cell r="BS129">
            <v>0</v>
          </cell>
          <cell r="BT129">
            <v>0</v>
          </cell>
          <cell r="BU129">
            <v>0</v>
          </cell>
          <cell r="BV129">
            <v>0</v>
          </cell>
          <cell r="BW129">
            <v>0</v>
          </cell>
          <cell r="BX129">
            <v>0</v>
          </cell>
          <cell r="BY129">
            <v>4282.8066485539603</v>
          </cell>
          <cell r="BZ129">
            <v>0</v>
          </cell>
        </row>
        <row r="130">
          <cell r="E130" t="str">
            <v>TOTAL KAPITALWERTVERÄNDERUNGEN (Beitrag zur Änderung des Kapitalbestandes)</v>
          </cell>
          <cell r="BN130">
            <v>-30.988423602346302</v>
          </cell>
          <cell r="BO130">
            <v>336.99441820084576</v>
          </cell>
          <cell r="BP130">
            <v>513.94353435948506</v>
          </cell>
          <cell r="BQ130">
            <v>586.10528337321739</v>
          </cell>
          <cell r="BR130">
            <v>753.80301611602772</v>
          </cell>
          <cell r="BS130">
            <v>272.25864838446068</v>
          </cell>
          <cell r="BT130">
            <v>-766.94806948510086</v>
          </cell>
          <cell r="BU130">
            <v>-961.31718287735566</v>
          </cell>
          <cell r="BV130">
            <v>5902.1768654133994</v>
          </cell>
          <cell r="BW130">
            <v>5961.9252779754461</v>
          </cell>
          <cell r="BX130">
            <v>16300</v>
          </cell>
          <cell r="BY130">
            <v>14898.384999999998</v>
          </cell>
          <cell r="BZ130">
            <v>26799.911426457973</v>
          </cell>
        </row>
        <row r="131">
          <cell r="E131" t="str">
            <v>davon Gewinne</v>
          </cell>
          <cell r="BN131" t="str">
            <v>…</v>
          </cell>
          <cell r="BO131" t="str">
            <v>…</v>
          </cell>
          <cell r="BP131" t="str">
            <v>…</v>
          </cell>
          <cell r="BQ131" t="str">
            <v>…</v>
          </cell>
          <cell r="BR131" t="str">
            <v>…</v>
          </cell>
          <cell r="BS131" t="str">
            <v>…</v>
          </cell>
          <cell r="BT131" t="str">
            <v>…</v>
          </cell>
          <cell r="BU131" t="str">
            <v>…</v>
          </cell>
          <cell r="BV131" t="str">
            <v>…</v>
          </cell>
          <cell r="BW131" t="str">
            <v>…</v>
          </cell>
          <cell r="BX131" t="str">
            <v>…</v>
          </cell>
          <cell r="BY131">
            <v>18615.151999999998</v>
          </cell>
          <cell r="BZ131" t="str">
            <v>…</v>
          </cell>
        </row>
        <row r="132">
          <cell r="E132" t="str">
            <v>davon Verluste</v>
          </cell>
          <cell r="BN132" t="str">
            <v>…</v>
          </cell>
          <cell r="BO132" t="str">
            <v>…</v>
          </cell>
          <cell r="BP132" t="str">
            <v>…</v>
          </cell>
          <cell r="BQ132" t="str">
            <v>…</v>
          </cell>
          <cell r="BR132" t="str">
            <v>…</v>
          </cell>
          <cell r="BS132" t="str">
            <v>…</v>
          </cell>
          <cell r="BT132" t="str">
            <v>…</v>
          </cell>
          <cell r="BU132" t="str">
            <v>…</v>
          </cell>
          <cell r="BV132" t="str">
            <v>…</v>
          </cell>
          <cell r="BW132" t="str">
            <v>…</v>
          </cell>
          <cell r="BX132" t="str">
            <v>…</v>
          </cell>
          <cell r="BY132">
            <v>-3716.7669999999998</v>
          </cell>
          <cell r="BZ132" t="str">
            <v>…</v>
          </cell>
        </row>
        <row r="133">
          <cell r="E133" t="str">
            <v>Realisierte Kapitalwertveränderungen geschätzt</v>
          </cell>
          <cell r="BN133">
            <v>563.82254298872624</v>
          </cell>
          <cell r="BO133">
            <v>730.04226093632394</v>
          </cell>
          <cell r="BP133">
            <v>719.45595098143667</v>
          </cell>
          <cell r="BQ133">
            <v>858.22727082430288</v>
          </cell>
          <cell r="BR133">
            <v>1093.6277760599739</v>
          </cell>
          <cell r="BS133">
            <v>1275.6152112</v>
          </cell>
          <cell r="BT133">
            <v>2006.0932433095038</v>
          </cell>
          <cell r="BU133">
            <v>1895.7291651</v>
          </cell>
          <cell r="BV133">
            <v>3520.8035573067887</v>
          </cell>
          <cell r="BW133">
            <v>4536.7797</v>
          </cell>
          <cell r="BX133">
            <v>5200</v>
          </cell>
          <cell r="BY133">
            <v>4700</v>
          </cell>
          <cell r="BZ133">
            <v>4500</v>
          </cell>
        </row>
        <row r="134">
          <cell r="E134" t="str">
            <v xml:space="preserve">  davon realisierte Wertgewinne</v>
          </cell>
          <cell r="BN134" t="str">
            <v>…</v>
          </cell>
          <cell r="BO134" t="str">
            <v>…</v>
          </cell>
          <cell r="BP134" t="str">
            <v>…</v>
          </cell>
          <cell r="BQ134" t="str">
            <v>…</v>
          </cell>
          <cell r="BR134" t="str">
            <v>…</v>
          </cell>
          <cell r="BS134" t="str">
            <v>…</v>
          </cell>
          <cell r="BT134" t="str">
            <v>…</v>
          </cell>
          <cell r="BU134" t="str">
            <v>…</v>
          </cell>
          <cell r="BV134" t="str">
            <v>…</v>
          </cell>
          <cell r="BW134" t="str">
            <v>…</v>
          </cell>
          <cell r="BX134" t="str">
            <v>…</v>
          </cell>
          <cell r="BY134" t="str">
            <v>…</v>
          </cell>
          <cell r="BZ134" t="str">
            <v>…</v>
          </cell>
        </row>
        <row r="135">
          <cell r="E135" t="str">
            <v xml:space="preserve">  davon realisierte Wertverluste</v>
          </cell>
          <cell r="BN135" t="str">
            <v>…</v>
          </cell>
          <cell r="BO135" t="str">
            <v>…</v>
          </cell>
          <cell r="BP135" t="str">
            <v>…</v>
          </cell>
          <cell r="BQ135" t="str">
            <v>…</v>
          </cell>
          <cell r="BR135" t="str">
            <v>…</v>
          </cell>
          <cell r="BS135" t="str">
            <v>…</v>
          </cell>
          <cell r="BT135" t="str">
            <v>…</v>
          </cell>
          <cell r="BU135" t="str">
            <v>…</v>
          </cell>
          <cell r="BV135" t="str">
            <v>…</v>
          </cell>
          <cell r="BW135" t="str">
            <v>…</v>
          </cell>
          <cell r="BX135" t="str">
            <v>…</v>
          </cell>
          <cell r="BY135" t="str">
            <v>…</v>
          </cell>
          <cell r="BZ135" t="str">
            <v>…</v>
          </cell>
        </row>
        <row r="136">
          <cell r="E136" t="str">
            <v>Buchwertveränderungen geschätzt</v>
          </cell>
          <cell r="BN136">
            <v>-594.81096659107254</v>
          </cell>
          <cell r="BO136">
            <v>-393.04784273547818</v>
          </cell>
          <cell r="BP136">
            <v>-205.51241662195162</v>
          </cell>
          <cell r="BQ136">
            <v>-272.12198745108549</v>
          </cell>
          <cell r="BR136">
            <v>-339.82475994394622</v>
          </cell>
          <cell r="BS136">
            <v>-1003.3565628155393</v>
          </cell>
          <cell r="BT136">
            <v>-2773.0413127946049</v>
          </cell>
          <cell r="BU136">
            <v>-2857.0463479773557</v>
          </cell>
          <cell r="BV136">
            <v>2381.3733081066107</v>
          </cell>
          <cell r="BW136">
            <v>1425.145577975446</v>
          </cell>
          <cell r="BX136">
            <v>11100</v>
          </cell>
          <cell r="BY136">
            <v>10198.384999999998</v>
          </cell>
          <cell r="BZ136">
            <v>22299.911426457973</v>
          </cell>
        </row>
        <row r="137">
          <cell r="E137" t="str">
            <v xml:space="preserve">  davon Buchwertgewinne</v>
          </cell>
          <cell r="BN137" t="str">
            <v>…</v>
          </cell>
          <cell r="BO137" t="str">
            <v>…</v>
          </cell>
          <cell r="BP137" t="str">
            <v>…</v>
          </cell>
          <cell r="BQ137" t="str">
            <v>…</v>
          </cell>
          <cell r="BR137" t="str">
            <v>…</v>
          </cell>
          <cell r="BS137" t="str">
            <v>…</v>
          </cell>
          <cell r="BT137" t="str">
            <v>…</v>
          </cell>
          <cell r="BU137" t="str">
            <v>…</v>
          </cell>
          <cell r="BV137" t="str">
            <v>…</v>
          </cell>
          <cell r="BW137" t="str">
            <v>…</v>
          </cell>
          <cell r="BX137" t="str">
            <v>…</v>
          </cell>
          <cell r="BY137" t="str">
            <v>…</v>
          </cell>
          <cell r="BZ137" t="str">
            <v>…</v>
          </cell>
        </row>
        <row r="138">
          <cell r="E138" t="str">
            <v xml:space="preserve">  davon Buchwertverluste</v>
          </cell>
          <cell r="BN138" t="str">
            <v>…</v>
          </cell>
          <cell r="BO138" t="str">
            <v>…</v>
          </cell>
          <cell r="BP138" t="str">
            <v>…</v>
          </cell>
          <cell r="BQ138" t="str">
            <v>…</v>
          </cell>
          <cell r="BR138" t="str">
            <v>…</v>
          </cell>
          <cell r="BS138" t="str">
            <v>…</v>
          </cell>
          <cell r="BT138" t="str">
            <v>…</v>
          </cell>
          <cell r="BU138" t="str">
            <v>…</v>
          </cell>
          <cell r="BV138" t="str">
            <v>…</v>
          </cell>
          <cell r="BW138" t="str">
            <v>…</v>
          </cell>
          <cell r="BX138" t="str">
            <v>…</v>
          </cell>
          <cell r="BY138" t="str">
            <v>…</v>
          </cell>
          <cell r="BZ138" t="str">
            <v>…</v>
          </cell>
        </row>
        <row r="139">
          <cell r="E139" t="str">
            <v>Änderung des ausgewiesenen Kapitalbestandes</v>
          </cell>
          <cell r="BN139">
            <v>12000.001877077013</v>
          </cell>
          <cell r="BO139">
            <v>14300</v>
          </cell>
          <cell r="BP139">
            <v>16700</v>
          </cell>
          <cell r="BQ139">
            <v>18600</v>
          </cell>
          <cell r="BR139">
            <v>19900</v>
          </cell>
          <cell r="BS139">
            <v>20600</v>
          </cell>
          <cell r="BT139">
            <v>19400</v>
          </cell>
          <cell r="BU139">
            <v>18100</v>
          </cell>
          <cell r="BV139">
            <v>25900</v>
          </cell>
          <cell r="BW139">
            <v>26400</v>
          </cell>
          <cell r="BX139">
            <v>36100</v>
          </cell>
          <cell r="BY139">
            <v>40000</v>
          </cell>
          <cell r="BZ139">
            <v>45200</v>
          </cell>
        </row>
        <row r="140">
          <cell r="E140" t="str">
            <v>Kapital bereinigt</v>
          </cell>
          <cell r="BN140">
            <v>157600</v>
          </cell>
          <cell r="BO140">
            <v>171900</v>
          </cell>
          <cell r="BP140">
            <v>188600</v>
          </cell>
          <cell r="BQ140">
            <v>207200</v>
          </cell>
          <cell r="BR140">
            <v>227100</v>
          </cell>
          <cell r="BS140">
            <v>247700</v>
          </cell>
          <cell r="BT140">
            <v>267100</v>
          </cell>
          <cell r="BU140">
            <v>285200</v>
          </cell>
          <cell r="BV140">
            <v>311100</v>
          </cell>
          <cell r="BW140">
            <v>337500</v>
          </cell>
          <cell r="BX140">
            <v>373600</v>
          </cell>
          <cell r="BY140">
            <v>413600</v>
          </cell>
          <cell r="BZ140">
            <v>458800</v>
          </cell>
        </row>
        <row r="141">
          <cell r="F141" t="str">
            <v>(ohne Kreditoren, übrige Passiven und Passivhypotheken)</v>
          </cell>
        </row>
        <row r="143">
          <cell r="E143" t="str">
            <v>Versicherte in 1000</v>
          </cell>
          <cell r="AW143">
            <v>1382.3689999999999</v>
          </cell>
          <cell r="BG143">
            <v>1688</v>
          </cell>
          <cell r="BL143" t="str">
            <v>... </v>
          </cell>
          <cell r="BN143">
            <v>3266</v>
          </cell>
          <cell r="BO143">
            <v>3350</v>
          </cell>
          <cell r="BP143">
            <v>3439</v>
          </cell>
          <cell r="BQ143">
            <v>3541</v>
          </cell>
          <cell r="BR143">
            <v>3539.8819319712616</v>
          </cell>
          <cell r="BS143">
            <v>3431.3690000000001</v>
          </cell>
          <cell r="BT143">
            <v>3383.9799529983679</v>
          </cell>
          <cell r="BU143">
            <v>3239.355</v>
          </cell>
          <cell r="BV143">
            <v>3190</v>
          </cell>
          <cell r="BW143">
            <v>3147.5039999999999</v>
          </cell>
          <cell r="BX143">
            <v>3143.5875633905921</v>
          </cell>
          <cell r="BY143">
            <v>3139.6759999999999</v>
          </cell>
          <cell r="BZ143">
            <v>3180</v>
          </cell>
        </row>
        <row r="144">
          <cell r="E144" t="str">
            <v>Rentenbezüger in 1000</v>
          </cell>
          <cell r="AW144">
            <v>218.584</v>
          </cell>
          <cell r="BG144">
            <v>326</v>
          </cell>
          <cell r="BL144" t="str">
            <v>... </v>
          </cell>
          <cell r="BN144">
            <v>420</v>
          </cell>
          <cell r="BO144">
            <v>440</v>
          </cell>
          <cell r="BP144">
            <v>482</v>
          </cell>
          <cell r="BQ144">
            <v>508</v>
          </cell>
          <cell r="BR144">
            <v>521.16149999999993</v>
          </cell>
          <cell r="BS144">
            <v>534.32299999999998</v>
          </cell>
          <cell r="BT144">
            <v>570.85045294280008</v>
          </cell>
          <cell r="BU144">
            <v>609.875</v>
          </cell>
          <cell r="BV144">
            <v>628.2171767191661</v>
          </cell>
          <cell r="BW144">
            <v>647.11099999999999</v>
          </cell>
          <cell r="BX144">
            <v>670</v>
          </cell>
          <cell r="BY144">
            <v>694.91200000000003</v>
          </cell>
          <cell r="BZ144">
            <v>720</v>
          </cell>
        </row>
        <row r="145">
          <cell r="E145" t="str">
            <v>Vorsorgeeinrichtungen</v>
          </cell>
          <cell r="AW145">
            <v>15581</v>
          </cell>
          <cell r="BG145" t="str">
            <v>... </v>
          </cell>
          <cell r="BL145">
            <v>17900</v>
          </cell>
          <cell r="BN145">
            <v>15179</v>
          </cell>
          <cell r="BO145" t="str">
            <v>... </v>
          </cell>
          <cell r="BP145" t="str">
            <v>... </v>
          </cell>
          <cell r="BQ145" t="str">
            <v>... </v>
          </cell>
          <cell r="BR145" t="str">
            <v xml:space="preserve">... </v>
          </cell>
          <cell r="BS145">
            <v>13689</v>
          </cell>
          <cell r="BT145">
            <v>13263.383391880068</v>
          </cell>
          <cell r="BU145">
            <v>12851</v>
          </cell>
          <cell r="BV145">
            <v>12163.616361921318</v>
          </cell>
          <cell r="BW145">
            <v>11513</v>
          </cell>
          <cell r="BX145">
            <v>10947.09171424082</v>
          </cell>
          <cell r="BY145">
            <v>10409</v>
          </cell>
          <cell r="BZ145">
            <v>9897.3575656677403</v>
          </cell>
        </row>
      </sheetData>
      <sheetData sheetId="6">
        <row r="1">
          <cell r="A1" t="str">
            <v>BV-Ausgaben (früher 15.2 Berufliche Vorsorge (BV): Ausgaben, Kapital  1987-2003)</v>
          </cell>
        </row>
        <row r="4">
          <cell r="C4" t="str">
            <v>Aktiv-</v>
          </cell>
          <cell r="D4" t="str">
            <v>Renten-</v>
          </cell>
          <cell r="E4" t="str">
            <v>Vor-</v>
          </cell>
        </row>
        <row r="5">
          <cell r="C5" t="str">
            <v>mit-</v>
          </cell>
          <cell r="D5" t="str">
            <v>bezüger</v>
          </cell>
          <cell r="E5" t="str">
            <v>sorge-</v>
          </cell>
        </row>
        <row r="6">
          <cell r="C6" t="str">
            <v>glieder</v>
          </cell>
          <cell r="E6" t="str">
            <v>einrich-</v>
          </cell>
        </row>
        <row r="7">
          <cell r="C7" t="str">
            <v xml:space="preserve">in 1000 </v>
          </cell>
          <cell r="D7" t="str">
            <v>in 1000</v>
          </cell>
          <cell r="E7" t="str">
            <v>tungen</v>
          </cell>
        </row>
        <row r="8">
          <cell r="C8" t="str">
            <v>1)</v>
          </cell>
        </row>
        <row r="9">
          <cell r="C9">
            <v>1</v>
          </cell>
          <cell r="D9">
            <v>2</v>
          </cell>
          <cell r="E9">
            <v>3</v>
          </cell>
        </row>
        <row r="10">
          <cell r="A10" t="str">
            <v>Kontr.</v>
          </cell>
          <cell r="O10">
            <v>1233.733831261841</v>
          </cell>
          <cell r="V10">
            <v>10125.076225927638</v>
          </cell>
          <cell r="W10">
            <v>1233.733831261841</v>
          </cell>
        </row>
        <row r="11">
          <cell r="A11">
            <v>1960</v>
          </cell>
          <cell r="C11" t="str">
            <v>... </v>
          </cell>
          <cell r="D11" t="str">
            <v>... </v>
          </cell>
          <cell r="E11" t="str">
            <v>...</v>
          </cell>
          <cell r="G11" t="str">
            <v>... </v>
          </cell>
          <cell r="H11" t="str">
            <v>... </v>
          </cell>
          <cell r="I11">
            <v>1484.9</v>
          </cell>
          <cell r="J11" t="str">
            <v>... </v>
          </cell>
          <cell r="K11">
            <v>1484.9</v>
          </cell>
          <cell r="L11" t="str">
            <v>... </v>
          </cell>
          <cell r="M11" t="str">
            <v>... </v>
          </cell>
          <cell r="N11" t="str">
            <v>... </v>
          </cell>
          <cell r="Q11">
            <v>1484.9</v>
          </cell>
        </row>
        <row r="12">
          <cell r="A12">
            <v>1961</v>
          </cell>
          <cell r="C12" t="str">
            <v>... </v>
          </cell>
          <cell r="D12" t="str">
            <v>... </v>
          </cell>
          <cell r="E12" t="str">
            <v xml:space="preserve">... </v>
          </cell>
          <cell r="F12" t="str">
            <v>...  </v>
          </cell>
          <cell r="G12" t="str">
            <v>... </v>
          </cell>
          <cell r="H12" t="str">
            <v>... </v>
          </cell>
          <cell r="I12">
            <v>1563.2</v>
          </cell>
          <cell r="J12" t="str">
            <v>... </v>
          </cell>
          <cell r="K12" t="str">
            <v>... </v>
          </cell>
          <cell r="L12" t="str">
            <v>... </v>
          </cell>
          <cell r="M12" t="str">
            <v>... </v>
          </cell>
          <cell r="N12" t="str">
            <v>... </v>
          </cell>
          <cell r="Q12">
            <v>1563.2</v>
          </cell>
          <cell r="T12" t="e">
            <v>#REF!</v>
          </cell>
        </row>
        <row r="13">
          <cell r="A13">
            <v>1962</v>
          </cell>
          <cell r="C13" t="str">
            <v>... </v>
          </cell>
          <cell r="D13" t="str">
            <v>... </v>
          </cell>
          <cell r="E13" t="str">
            <v>... </v>
          </cell>
          <cell r="F13" t="str">
            <v>...  </v>
          </cell>
          <cell r="G13" t="str">
            <v>... </v>
          </cell>
          <cell r="H13" t="str">
            <v>... </v>
          </cell>
          <cell r="I13">
            <v>1825.3</v>
          </cell>
          <cell r="J13" t="str">
            <v>... </v>
          </cell>
          <cell r="K13" t="str">
            <v>... </v>
          </cell>
          <cell r="L13" t="str">
            <v>... </v>
          </cell>
          <cell r="M13" t="str">
            <v>... </v>
          </cell>
          <cell r="N13" t="str">
            <v>... </v>
          </cell>
          <cell r="Q13">
            <v>1825.3</v>
          </cell>
          <cell r="T13" t="e">
            <v>#REF!</v>
          </cell>
        </row>
        <row r="14">
          <cell r="A14">
            <v>1963</v>
          </cell>
          <cell r="C14" t="str">
            <v>... </v>
          </cell>
          <cell r="D14" t="str">
            <v>... </v>
          </cell>
          <cell r="E14" t="str">
            <v>... </v>
          </cell>
          <cell r="F14" t="str">
            <v>...  </v>
          </cell>
          <cell r="G14" t="str">
            <v>... </v>
          </cell>
          <cell r="H14" t="str">
            <v>... </v>
          </cell>
          <cell r="I14">
            <v>2109.1999999999998</v>
          </cell>
          <cell r="J14" t="str">
            <v>... </v>
          </cell>
          <cell r="K14" t="str">
            <v>... </v>
          </cell>
          <cell r="L14" t="str">
            <v>... </v>
          </cell>
          <cell r="M14" t="str">
            <v>... </v>
          </cell>
          <cell r="N14" t="str">
            <v>... </v>
          </cell>
          <cell r="Q14">
            <v>2109.1999999999998</v>
          </cell>
          <cell r="T14" t="e">
            <v>#REF!</v>
          </cell>
        </row>
        <row r="15">
          <cell r="A15">
            <v>1964</v>
          </cell>
          <cell r="C15" t="str">
            <v>... </v>
          </cell>
          <cell r="D15" t="str">
            <v>... </v>
          </cell>
          <cell r="E15" t="str">
            <v>... </v>
          </cell>
          <cell r="F15" t="str">
            <v>...  </v>
          </cell>
          <cell r="G15" t="str">
            <v>... </v>
          </cell>
          <cell r="H15" t="str">
            <v>... </v>
          </cell>
          <cell r="I15">
            <v>2350.4</v>
          </cell>
          <cell r="J15" t="str">
            <v>... </v>
          </cell>
          <cell r="K15" t="str">
            <v>... </v>
          </cell>
          <cell r="L15" t="str">
            <v>... </v>
          </cell>
          <cell r="M15" t="str">
            <v>... </v>
          </cell>
          <cell r="N15" t="str">
            <v>... </v>
          </cell>
          <cell r="Q15">
            <v>2350.4</v>
          </cell>
          <cell r="T15" t="e">
            <v>#REF!</v>
          </cell>
        </row>
        <row r="16">
          <cell r="A16">
            <v>1965</v>
          </cell>
          <cell r="C16" t="str">
            <v>... </v>
          </cell>
          <cell r="D16" t="str">
            <v>... </v>
          </cell>
          <cell r="E16" t="str">
            <v>... </v>
          </cell>
          <cell r="F16" t="str">
            <v>...  </v>
          </cell>
          <cell r="G16" t="str">
            <v>... </v>
          </cell>
          <cell r="H16" t="str">
            <v>... </v>
          </cell>
          <cell r="I16">
            <v>2505</v>
          </cell>
          <cell r="J16" t="str">
            <v>... </v>
          </cell>
          <cell r="K16" t="str">
            <v>... </v>
          </cell>
          <cell r="L16" t="str">
            <v>... </v>
          </cell>
          <cell r="M16" t="str">
            <v>... </v>
          </cell>
          <cell r="N16" t="str">
            <v>... </v>
          </cell>
          <cell r="Q16">
            <v>2505</v>
          </cell>
          <cell r="T16" t="e">
            <v>#REF!</v>
          </cell>
        </row>
        <row r="17">
          <cell r="A17">
            <v>1966</v>
          </cell>
          <cell r="B17" t="str">
            <v>8)</v>
          </cell>
          <cell r="C17" t="str">
            <v xml:space="preserve">... </v>
          </cell>
          <cell r="D17" t="str">
            <v>... </v>
          </cell>
          <cell r="E17">
            <v>1185</v>
          </cell>
          <cell r="F17" t="str">
            <v>...  </v>
          </cell>
          <cell r="G17" t="str">
            <v>...  </v>
          </cell>
          <cell r="H17" t="str">
            <v>... </v>
          </cell>
          <cell r="I17">
            <v>2523</v>
          </cell>
          <cell r="J17" t="str">
            <v>... </v>
          </cell>
          <cell r="K17" t="str">
            <v>... </v>
          </cell>
          <cell r="L17" t="str">
            <v>... </v>
          </cell>
          <cell r="M17" t="str">
            <v>... </v>
          </cell>
          <cell r="N17" t="str">
            <v>... </v>
          </cell>
          <cell r="Q17">
            <v>2523</v>
          </cell>
          <cell r="T17" t="e">
            <v>#REF!</v>
          </cell>
        </row>
        <row r="18">
          <cell r="A18">
            <v>1967</v>
          </cell>
          <cell r="B18" t="str">
            <v>9)</v>
          </cell>
          <cell r="C18" t="str">
            <v>... </v>
          </cell>
          <cell r="D18" t="str">
            <v>... </v>
          </cell>
          <cell r="E18" t="str">
            <v>... </v>
          </cell>
          <cell r="F18" t="str">
            <v>...  </v>
          </cell>
          <cell r="G18" t="str">
            <v>... </v>
          </cell>
          <cell r="H18" t="str">
            <v>... </v>
          </cell>
          <cell r="I18">
            <v>2920</v>
          </cell>
          <cell r="J18" t="str">
            <v>... </v>
          </cell>
          <cell r="K18" t="str">
            <v>... </v>
          </cell>
          <cell r="L18" t="str">
            <v>... </v>
          </cell>
          <cell r="M18" t="str">
            <v>... </v>
          </cell>
          <cell r="N18" t="str">
            <v>... </v>
          </cell>
          <cell r="Q18">
            <v>2920</v>
          </cell>
          <cell r="T18" t="e">
            <v>#REF!</v>
          </cell>
          <cell r="Y18" t="str">
            <v>8)</v>
          </cell>
        </row>
        <row r="19">
          <cell r="A19">
            <v>1968</v>
          </cell>
          <cell r="B19" t="str">
            <v>9)</v>
          </cell>
          <cell r="C19" t="str">
            <v>... </v>
          </cell>
          <cell r="D19" t="str">
            <v>... </v>
          </cell>
          <cell r="E19" t="str">
            <v>... </v>
          </cell>
          <cell r="F19" t="str">
            <v>...  </v>
          </cell>
          <cell r="G19">
            <v>954</v>
          </cell>
          <cell r="H19">
            <v>1955</v>
          </cell>
          <cell r="I19">
            <v>2909</v>
          </cell>
          <cell r="J19">
            <v>1077</v>
          </cell>
          <cell r="K19" t="str">
            <v>... </v>
          </cell>
          <cell r="L19" t="str">
            <v>... </v>
          </cell>
          <cell r="M19" t="str">
            <v>... </v>
          </cell>
          <cell r="N19" t="str">
            <v>... </v>
          </cell>
          <cell r="Q19">
            <v>3986</v>
          </cell>
          <cell r="T19" t="e">
            <v>#REF!</v>
          </cell>
          <cell r="Y19" t="str">
            <v>9)</v>
          </cell>
        </row>
        <row r="20">
          <cell r="A20">
            <v>1969</v>
          </cell>
          <cell r="B20" t="str">
            <v>9)</v>
          </cell>
          <cell r="C20" t="str">
            <v>... </v>
          </cell>
          <cell r="D20" t="str">
            <v>... </v>
          </cell>
          <cell r="E20">
            <v>15522</v>
          </cell>
          <cell r="F20" t="str">
            <v>...  </v>
          </cell>
          <cell r="G20" t="str">
            <v>... </v>
          </cell>
          <cell r="H20" t="str">
            <v>... </v>
          </cell>
          <cell r="I20">
            <v>3301</v>
          </cell>
          <cell r="J20">
            <v>1189</v>
          </cell>
          <cell r="K20" t="str">
            <v>... </v>
          </cell>
          <cell r="L20" t="str">
            <v>... </v>
          </cell>
          <cell r="M20" t="str">
            <v>... </v>
          </cell>
          <cell r="N20" t="str">
            <v>... </v>
          </cell>
          <cell r="Q20">
            <v>4490</v>
          </cell>
          <cell r="T20" t="e">
            <v>#REF!</v>
          </cell>
          <cell r="Y20" t="str">
            <v>9)</v>
          </cell>
        </row>
        <row r="21">
          <cell r="A21">
            <v>1970</v>
          </cell>
          <cell r="B21" t="str">
            <v>8)</v>
          </cell>
          <cell r="C21">
            <v>1382.3689999999999</v>
          </cell>
          <cell r="D21">
            <v>218.584</v>
          </cell>
          <cell r="E21">
            <v>15581</v>
          </cell>
          <cell r="F21" t="str">
            <v>...  </v>
          </cell>
          <cell r="G21">
            <v>1221.163</v>
          </cell>
          <cell r="H21">
            <v>2236.9229999999998</v>
          </cell>
          <cell r="I21">
            <v>3458.0859999999998</v>
          </cell>
          <cell r="J21">
            <v>1355.337</v>
          </cell>
          <cell r="K21" t="str">
            <v>... </v>
          </cell>
          <cell r="L21" t="str">
            <v>... </v>
          </cell>
          <cell r="M21" t="str">
            <v>... </v>
          </cell>
          <cell r="N21" t="str">
            <v>... </v>
          </cell>
          <cell r="Q21">
            <v>5015.5599999999995</v>
          </cell>
          <cell r="T21" t="e">
            <v>#REF!</v>
          </cell>
          <cell r="Y21" t="str">
            <v>9)</v>
          </cell>
        </row>
        <row r="22">
          <cell r="A22">
            <v>1971</v>
          </cell>
          <cell r="B22" t="str">
            <v>9)</v>
          </cell>
          <cell r="C22" t="str">
            <v>... </v>
          </cell>
          <cell r="D22" t="str">
            <v>... </v>
          </cell>
          <cell r="E22" t="str">
            <v>... </v>
          </cell>
          <cell r="F22" t="str">
            <v>...  </v>
          </cell>
          <cell r="G22" t="str">
            <v>... </v>
          </cell>
          <cell r="H22">
            <v>4011.4</v>
          </cell>
          <cell r="I22">
            <v>4011.4</v>
          </cell>
          <cell r="J22">
            <v>1518</v>
          </cell>
          <cell r="K22">
            <v>515.15100000000007</v>
          </cell>
          <cell r="L22" t="str">
            <v>... </v>
          </cell>
          <cell r="M22">
            <v>264.02300000000002</v>
          </cell>
          <cell r="N22">
            <v>2457.384</v>
          </cell>
          <cell r="O22" t="str">
            <v>14)</v>
          </cell>
          <cell r="Q22">
            <v>5529.4</v>
          </cell>
          <cell r="R22" t="str">
            <v>?</v>
          </cell>
          <cell r="T22" t="e">
            <v>#REF!</v>
          </cell>
          <cell r="Y22" t="str">
            <v>8)</v>
          </cell>
        </row>
        <row r="23">
          <cell r="A23">
            <v>1972</v>
          </cell>
          <cell r="B23" t="str">
            <v>9)</v>
          </cell>
          <cell r="C23">
            <v>1458</v>
          </cell>
          <cell r="D23">
            <v>235</v>
          </cell>
          <cell r="E23" t="str">
            <v>... </v>
          </cell>
          <cell r="F23" t="str">
            <v>...  </v>
          </cell>
          <cell r="G23">
            <v>1525</v>
          </cell>
          <cell r="H23">
            <v>3026</v>
          </cell>
          <cell r="I23">
            <v>4551</v>
          </cell>
          <cell r="J23">
            <v>1756</v>
          </cell>
          <cell r="K23" t="str">
            <v>... </v>
          </cell>
          <cell r="L23" t="str">
            <v>... </v>
          </cell>
          <cell r="M23" t="str">
            <v>... </v>
          </cell>
          <cell r="N23" t="str">
            <v>... </v>
          </cell>
          <cell r="Q23">
            <v>6307</v>
          </cell>
          <cell r="R23" t="str">
            <v>?</v>
          </cell>
          <cell r="T23" t="e">
            <v>#REF!</v>
          </cell>
          <cell r="Y23" t="str">
            <v>9)</v>
          </cell>
        </row>
        <row r="24">
          <cell r="A24">
            <v>1973</v>
          </cell>
          <cell r="B24" t="str">
            <v>9)</v>
          </cell>
          <cell r="C24">
            <v>1476</v>
          </cell>
          <cell r="D24">
            <v>246</v>
          </cell>
          <cell r="E24">
            <v>17003</v>
          </cell>
          <cell r="F24" t="str">
            <v>...  </v>
          </cell>
          <cell r="G24">
            <v>1617</v>
          </cell>
          <cell r="H24">
            <v>3185</v>
          </cell>
          <cell r="I24">
            <v>4802</v>
          </cell>
          <cell r="J24">
            <v>1945</v>
          </cell>
          <cell r="K24" t="str">
            <v>... </v>
          </cell>
          <cell r="L24" t="str">
            <v>... </v>
          </cell>
          <cell r="M24" t="str">
            <v>... </v>
          </cell>
          <cell r="N24" t="str">
            <v>... </v>
          </cell>
          <cell r="Q24">
            <v>6747</v>
          </cell>
          <cell r="R24" t="str">
            <v>?</v>
          </cell>
          <cell r="T24" t="e">
            <v>#REF!</v>
          </cell>
          <cell r="Y24" t="str">
            <v>9)</v>
          </cell>
        </row>
        <row r="25">
          <cell r="A25">
            <v>1974</v>
          </cell>
          <cell r="B25" t="str">
            <v>9)</v>
          </cell>
          <cell r="C25">
            <v>1526</v>
          </cell>
          <cell r="D25">
            <v>256</v>
          </cell>
          <cell r="E25">
            <v>17435</v>
          </cell>
          <cell r="F25" t="str">
            <v>...  </v>
          </cell>
          <cell r="G25">
            <v>1946</v>
          </cell>
          <cell r="H25">
            <v>3787</v>
          </cell>
          <cell r="I25">
            <v>5733</v>
          </cell>
          <cell r="J25">
            <v>2182</v>
          </cell>
          <cell r="K25" t="str">
            <v>... </v>
          </cell>
          <cell r="L25" t="str">
            <v>... </v>
          </cell>
          <cell r="M25" t="str">
            <v>... </v>
          </cell>
          <cell r="N25" t="str">
            <v>... </v>
          </cell>
          <cell r="Q25">
            <v>7915</v>
          </cell>
          <cell r="R25">
            <v>3534.1399999999994</v>
          </cell>
          <cell r="T25" t="e">
            <v>#REF!</v>
          </cell>
          <cell r="W25" t="str">
            <v>VW 1975, 231</v>
          </cell>
          <cell r="Y25" t="str">
            <v>9)</v>
          </cell>
        </row>
        <row r="26">
          <cell r="A26">
            <v>1975</v>
          </cell>
          <cell r="B26" t="str">
            <v>9)</v>
          </cell>
          <cell r="C26">
            <v>1534</v>
          </cell>
          <cell r="D26">
            <v>269</v>
          </cell>
          <cell r="E26">
            <v>17713</v>
          </cell>
          <cell r="F26" t="str">
            <v>...  </v>
          </cell>
          <cell r="G26">
            <v>2121</v>
          </cell>
          <cell r="H26">
            <v>4153</v>
          </cell>
          <cell r="I26">
            <v>6274</v>
          </cell>
          <cell r="J26">
            <v>2577</v>
          </cell>
          <cell r="K26" t="str">
            <v>... </v>
          </cell>
          <cell r="L26" t="str">
            <v>... </v>
          </cell>
          <cell r="M26" t="str">
            <v>... </v>
          </cell>
          <cell r="N26" t="str">
            <v>... </v>
          </cell>
          <cell r="Q26">
            <v>8851</v>
          </cell>
          <cell r="R26">
            <v>4581</v>
          </cell>
          <cell r="T26" t="e">
            <v>#REF!</v>
          </cell>
          <cell r="W26" t="str">
            <v>VW 1976, 211</v>
          </cell>
          <cell r="Y26" t="str">
            <v>9)</v>
          </cell>
          <cell r="AK26" t="str">
            <v>"Verteilung" der abs. Zunahme AG-Beiträge auf 1990-92 gem. BIGA-Lohnindex</v>
          </cell>
        </row>
        <row r="27">
          <cell r="A27">
            <v>1976</v>
          </cell>
          <cell r="B27" t="str">
            <v>9)</v>
          </cell>
          <cell r="C27">
            <v>1550</v>
          </cell>
          <cell r="D27">
            <v>285</v>
          </cell>
          <cell r="E27">
            <v>17936</v>
          </cell>
          <cell r="F27" t="str">
            <v>...  </v>
          </cell>
          <cell r="G27">
            <v>2122</v>
          </cell>
          <cell r="H27">
            <v>4101</v>
          </cell>
          <cell r="I27">
            <v>6223</v>
          </cell>
          <cell r="J27">
            <v>2867</v>
          </cell>
          <cell r="K27" t="str">
            <v>... </v>
          </cell>
          <cell r="L27" t="str">
            <v>... </v>
          </cell>
          <cell r="M27" t="str">
            <v>... </v>
          </cell>
          <cell r="N27" t="str">
            <v>... </v>
          </cell>
          <cell r="Q27">
            <v>9090</v>
          </cell>
          <cell r="R27">
            <v>6165</v>
          </cell>
          <cell r="T27" t="e">
            <v>#REF!</v>
          </cell>
          <cell r="W27" t="str">
            <v>VW 1977, 227</v>
          </cell>
          <cell r="Y27" t="str">
            <v>9)</v>
          </cell>
          <cell r="Z27" t="str">
            <v>1976/77 Anzahl VE unklar,</v>
          </cell>
          <cell r="AK27" t="str">
            <v>Ziel: Korr. der 91er Schätzung</v>
          </cell>
          <cell r="AO27">
            <v>998</v>
          </cell>
        </row>
        <row r="28">
          <cell r="A28">
            <v>1977</v>
          </cell>
          <cell r="B28" t="str">
            <v>9)</v>
          </cell>
          <cell r="C28">
            <v>1591</v>
          </cell>
          <cell r="D28">
            <v>295</v>
          </cell>
          <cell r="E28">
            <v>18064</v>
          </cell>
          <cell r="F28" t="str">
            <v>...  </v>
          </cell>
          <cell r="G28">
            <v>2182</v>
          </cell>
          <cell r="H28">
            <v>4129</v>
          </cell>
          <cell r="I28">
            <v>6311</v>
          </cell>
          <cell r="J28">
            <v>2954</v>
          </cell>
          <cell r="K28" t="str">
            <v>... </v>
          </cell>
          <cell r="L28" t="str">
            <v>... </v>
          </cell>
          <cell r="M28" t="str">
            <v>... </v>
          </cell>
          <cell r="N28" t="str">
            <v>... </v>
          </cell>
          <cell r="Q28">
            <v>9265</v>
          </cell>
          <cell r="R28">
            <v>5473</v>
          </cell>
          <cell r="S28" t="str">
            <v>1976/77 Anzahl VE unklar,</v>
          </cell>
          <cell r="T28" t="e">
            <v>#VALUE!</v>
          </cell>
          <cell r="W28" t="str">
            <v>VW 1978, 123</v>
          </cell>
          <cell r="Y28" t="str">
            <v>9)</v>
          </cell>
          <cell r="Z28" t="str">
            <v>Widerspruch zu VW 1979, S. 180</v>
          </cell>
          <cell r="AK28">
            <v>14502</v>
          </cell>
          <cell r="AL28">
            <v>826.4</v>
          </cell>
          <cell r="AM28">
            <v>14502</v>
          </cell>
          <cell r="AN28">
            <v>1</v>
          </cell>
          <cell r="AO28">
            <v>0</v>
          </cell>
        </row>
        <row r="29">
          <cell r="A29">
            <v>1978</v>
          </cell>
          <cell r="B29" t="str">
            <v>8)</v>
          </cell>
          <cell r="C29">
            <v>1581.442</v>
          </cell>
          <cell r="D29">
            <v>306.63400000000001</v>
          </cell>
          <cell r="E29">
            <v>17060</v>
          </cell>
          <cell r="F29" t="str">
            <v>...  </v>
          </cell>
          <cell r="G29">
            <v>2419.19</v>
          </cell>
          <cell r="H29">
            <v>4411.799</v>
          </cell>
          <cell r="I29">
            <v>6830.9889999999996</v>
          </cell>
          <cell r="J29">
            <v>3167.096</v>
          </cell>
          <cell r="K29" t="str">
            <v>... </v>
          </cell>
          <cell r="L29" t="str">
            <v>... </v>
          </cell>
          <cell r="M29" t="str">
            <v>... </v>
          </cell>
          <cell r="N29" t="str">
            <v>... </v>
          </cell>
          <cell r="Q29">
            <v>10607.347999999998</v>
          </cell>
          <cell r="R29">
            <v>6415</v>
          </cell>
          <cell r="S29" t="str">
            <v>Widerspruch zu VW 1979, S. 180</v>
          </cell>
          <cell r="T29" t="e">
            <v>#VALUE!</v>
          </cell>
          <cell r="W29" t="str">
            <v>VW 1979, 180</v>
          </cell>
          <cell r="Y29" t="str">
            <v>9)</v>
          </cell>
          <cell r="AK29">
            <v>15000</v>
          </cell>
          <cell r="AL29">
            <v>883.9</v>
          </cell>
          <cell r="AM29">
            <v>15511.033155856727</v>
          </cell>
          <cell r="AO29">
            <v>57.5</v>
          </cell>
          <cell r="AP29">
            <v>15075.85</v>
          </cell>
        </row>
        <row r="30">
          <cell r="A30">
            <v>1979</v>
          </cell>
          <cell r="B30" t="str">
            <v>9)</v>
          </cell>
          <cell r="C30">
            <v>1628</v>
          </cell>
          <cell r="D30">
            <v>318</v>
          </cell>
          <cell r="E30" t="str">
            <v>... </v>
          </cell>
          <cell r="F30">
            <v>371.85899999999998</v>
          </cell>
          <cell r="G30">
            <v>3006</v>
          </cell>
          <cell r="H30">
            <v>4930</v>
          </cell>
          <cell r="I30">
            <v>7936</v>
          </cell>
          <cell r="J30">
            <v>3184</v>
          </cell>
          <cell r="K30">
            <v>999.87700000000007</v>
          </cell>
          <cell r="L30" t="str">
            <v>... </v>
          </cell>
          <cell r="M30">
            <v>374.05099999999999</v>
          </cell>
          <cell r="N30" t="str">
            <v>... </v>
          </cell>
          <cell r="Q30">
            <v>11120</v>
          </cell>
          <cell r="R30">
            <v>4184</v>
          </cell>
          <cell r="T30" t="e">
            <v>#REF!</v>
          </cell>
          <cell r="W30" t="str">
            <v>VW 1981, 552</v>
          </cell>
          <cell r="Y30" t="str">
            <v>8)</v>
          </cell>
          <cell r="AK30">
            <v>15500</v>
          </cell>
          <cell r="AL30">
            <v>926.4</v>
          </cell>
          <cell r="AM30">
            <v>15721.235433872611</v>
          </cell>
          <cell r="AN30">
            <v>1.0142732537982329</v>
          </cell>
          <cell r="AO30">
            <v>42.5</v>
          </cell>
          <cell r="AP30">
            <v>15511.033155856727</v>
          </cell>
        </row>
        <row r="31">
          <cell r="A31">
            <v>1980</v>
          </cell>
          <cell r="B31" t="str">
            <v>9)</v>
          </cell>
          <cell r="C31">
            <v>1688</v>
          </cell>
          <cell r="D31">
            <v>326</v>
          </cell>
          <cell r="E31" t="str">
            <v>... </v>
          </cell>
          <cell r="F31" t="str">
            <v>...  </v>
          </cell>
          <cell r="G31">
            <v>3528</v>
          </cell>
          <cell r="H31">
            <v>6146</v>
          </cell>
          <cell r="I31">
            <v>9674</v>
          </cell>
          <cell r="J31">
            <v>3557</v>
          </cell>
          <cell r="K31" t="str">
            <v>... </v>
          </cell>
          <cell r="L31" t="str">
            <v>... </v>
          </cell>
          <cell r="M31" t="str">
            <v>... </v>
          </cell>
          <cell r="N31" t="str">
            <v>... </v>
          </cell>
          <cell r="Q31">
            <v>13231</v>
          </cell>
          <cell r="R31">
            <v>6126</v>
          </cell>
          <cell r="T31" t="e">
            <v>#REF!</v>
          </cell>
          <cell r="W31" t="str">
            <v>VW 1982, 255</v>
          </cell>
          <cell r="Y31" t="str">
            <v>9)</v>
          </cell>
        </row>
        <row r="32">
          <cell r="A32">
            <v>1981</v>
          </cell>
          <cell r="B32" t="str">
            <v>9)</v>
          </cell>
          <cell r="C32">
            <v>1753</v>
          </cell>
          <cell r="D32">
            <v>339</v>
          </cell>
          <cell r="E32">
            <v>17700</v>
          </cell>
          <cell r="F32" t="str">
            <v>...  </v>
          </cell>
          <cell r="G32">
            <v>3821</v>
          </cell>
          <cell r="H32">
            <v>6613</v>
          </cell>
          <cell r="I32">
            <v>10434</v>
          </cell>
          <cell r="J32">
            <v>4154</v>
          </cell>
          <cell r="K32" t="str">
            <v>... </v>
          </cell>
          <cell r="L32" t="str">
            <v>... </v>
          </cell>
          <cell r="M32" t="str">
            <v>... </v>
          </cell>
          <cell r="N32" t="str">
            <v>... </v>
          </cell>
          <cell r="Q32">
            <v>14588</v>
          </cell>
          <cell r="R32">
            <v>6028</v>
          </cell>
          <cell r="T32" t="e">
            <v>#REF!</v>
          </cell>
          <cell r="Y32" t="str">
            <v>9)</v>
          </cell>
        </row>
        <row r="33">
          <cell r="A33">
            <v>1982</v>
          </cell>
          <cell r="B33" t="str">
            <v>9)</v>
          </cell>
          <cell r="C33">
            <v>1834</v>
          </cell>
          <cell r="D33">
            <v>350</v>
          </cell>
          <cell r="E33">
            <v>17786</v>
          </cell>
          <cell r="F33" t="str">
            <v>...  </v>
          </cell>
          <cell r="G33">
            <v>3535</v>
          </cell>
          <cell r="H33">
            <v>6931</v>
          </cell>
          <cell r="I33">
            <v>10466</v>
          </cell>
          <cell r="J33">
            <v>4812</v>
          </cell>
          <cell r="K33" t="str">
            <v>... </v>
          </cell>
          <cell r="L33" t="str">
            <v>... </v>
          </cell>
          <cell r="M33" t="str">
            <v>... </v>
          </cell>
          <cell r="N33" t="str">
            <v>... </v>
          </cell>
          <cell r="Q33">
            <v>15928</v>
          </cell>
          <cell r="R33">
            <v>6972</v>
          </cell>
          <cell r="T33" t="e">
            <v>#REF!</v>
          </cell>
          <cell r="Y33" t="str">
            <v>9)</v>
          </cell>
        </row>
        <row r="34">
          <cell r="A34">
            <v>1983</v>
          </cell>
          <cell r="B34" t="str">
            <v>9)</v>
          </cell>
          <cell r="C34">
            <v>1926</v>
          </cell>
          <cell r="D34">
            <v>365</v>
          </cell>
          <cell r="E34">
            <v>17876</v>
          </cell>
          <cell r="F34">
            <v>691</v>
          </cell>
          <cell r="G34">
            <v>4318</v>
          </cell>
          <cell r="H34">
            <v>7582</v>
          </cell>
          <cell r="I34">
            <v>11900</v>
          </cell>
          <cell r="J34">
            <v>5267</v>
          </cell>
          <cell r="K34" t="str">
            <v>... </v>
          </cell>
          <cell r="L34" t="str">
            <v>... </v>
          </cell>
          <cell r="M34" t="str">
            <v>... </v>
          </cell>
          <cell r="N34" t="str">
            <v>... </v>
          </cell>
          <cell r="Q34">
            <v>17167</v>
          </cell>
          <cell r="R34">
            <v>8080</v>
          </cell>
          <cell r="T34" t="e">
            <v>#REF!</v>
          </cell>
          <cell r="Y34" t="str">
            <v>9)</v>
          </cell>
        </row>
        <row r="35">
          <cell r="A35">
            <v>1984</v>
          </cell>
          <cell r="B35" t="str">
            <v>9)</v>
          </cell>
          <cell r="C35">
            <v>1959</v>
          </cell>
          <cell r="D35">
            <v>376</v>
          </cell>
          <cell r="E35" t="str">
            <v>... </v>
          </cell>
          <cell r="F35" t="str">
            <v>...  </v>
          </cell>
          <cell r="G35">
            <v>4282</v>
          </cell>
          <cell r="H35">
            <v>7212</v>
          </cell>
          <cell r="I35">
            <v>11494</v>
          </cell>
          <cell r="J35">
            <v>5655</v>
          </cell>
          <cell r="K35" t="str">
            <v>... </v>
          </cell>
          <cell r="L35" t="str">
            <v>... </v>
          </cell>
          <cell r="M35" t="str">
            <v>... </v>
          </cell>
          <cell r="N35" t="str">
            <v>... </v>
          </cell>
          <cell r="Q35">
            <v>17149</v>
          </cell>
          <cell r="R35">
            <v>9610</v>
          </cell>
          <cell r="T35" t="e">
            <v>#REF!</v>
          </cell>
          <cell r="Y35" t="str">
            <v>9)</v>
          </cell>
        </row>
        <row r="36">
          <cell r="A36">
            <v>1985</v>
          </cell>
          <cell r="B36" t="str">
            <v>10)</v>
          </cell>
          <cell r="C36" t="str">
            <v>... </v>
          </cell>
          <cell r="D36" t="str">
            <v>... </v>
          </cell>
          <cell r="E36">
            <v>17900</v>
          </cell>
          <cell r="F36" t="str">
            <v>...  </v>
          </cell>
          <cell r="G36" t="str">
            <v>... </v>
          </cell>
          <cell r="H36" t="str">
            <v>... </v>
          </cell>
          <cell r="I36" t="str">
            <v>... </v>
          </cell>
          <cell r="J36" t="str">
            <v>... </v>
          </cell>
          <cell r="K36" t="str">
            <v>... </v>
          </cell>
          <cell r="L36" t="str">
            <v>... </v>
          </cell>
          <cell r="M36" t="str">
            <v>... </v>
          </cell>
          <cell r="N36" t="str">
            <v>... </v>
          </cell>
          <cell r="Q36" t="str">
            <v>...    </v>
          </cell>
          <cell r="R36">
            <v>7305</v>
          </cell>
          <cell r="T36" t="e">
            <v>#REF!</v>
          </cell>
          <cell r="Y36" t="str">
            <v>9)</v>
          </cell>
          <cell r="AA36" t="str">
            <v>Pictet</v>
          </cell>
        </row>
        <row r="37">
          <cell r="A37">
            <v>1985</v>
          </cell>
          <cell r="B37" t="str">
            <v>10)</v>
          </cell>
          <cell r="C37" t="str">
            <v>... </v>
          </cell>
          <cell r="D37" t="str">
            <v>... </v>
          </cell>
          <cell r="E37" t="str">
            <v>... </v>
          </cell>
          <cell r="F37" t="str">
            <v>...  </v>
          </cell>
          <cell r="G37" t="str">
            <v>... </v>
          </cell>
          <cell r="H37" t="str">
            <v>... </v>
          </cell>
          <cell r="I37" t="str">
            <v>... </v>
          </cell>
          <cell r="J37" t="str">
            <v>... </v>
          </cell>
          <cell r="K37" t="str">
            <v>... </v>
          </cell>
          <cell r="L37" t="str">
            <v>... </v>
          </cell>
          <cell r="M37" t="str">
            <v>... </v>
          </cell>
          <cell r="N37" t="str">
            <v>... </v>
          </cell>
          <cell r="O37" t="str">
            <v>...</v>
          </cell>
          <cell r="P37" t="str">
            <v>...</v>
          </cell>
          <cell r="Q37" t="str">
            <v>... </v>
          </cell>
          <cell r="R37" t="str">
            <v>?</v>
          </cell>
          <cell r="S37" t="str">
            <v>...</v>
          </cell>
          <cell r="T37" t="e">
            <v>#REF!</v>
          </cell>
          <cell r="U37" t="str">
            <v>...</v>
          </cell>
          <cell r="V37" t="str">
            <v>...</v>
          </cell>
          <cell r="W37" t="str">
            <v>...</v>
          </cell>
          <cell r="Y37" t="str">
            <v>10)</v>
          </cell>
          <cell r="AA37" t="str">
            <v>1. Anal.</v>
          </cell>
        </row>
        <row r="38">
          <cell r="C38" t="str">
            <v>... </v>
          </cell>
          <cell r="D38" t="str">
            <v>... </v>
          </cell>
          <cell r="E38">
            <v>18400</v>
          </cell>
        </row>
        <row r="39">
          <cell r="C39">
            <v>3266</v>
          </cell>
          <cell r="D39">
            <v>420</v>
          </cell>
          <cell r="E39">
            <v>15179</v>
          </cell>
        </row>
        <row r="40">
          <cell r="C40">
            <v>3350</v>
          </cell>
          <cell r="D40">
            <v>440</v>
          </cell>
          <cell r="E40" t="str">
            <v>... </v>
          </cell>
        </row>
        <row r="41">
          <cell r="C41">
            <v>3439</v>
          </cell>
          <cell r="D41">
            <v>482</v>
          </cell>
          <cell r="E41" t="str">
            <v>... </v>
          </cell>
        </row>
        <row r="42">
          <cell r="C42">
            <v>3541</v>
          </cell>
          <cell r="D42">
            <v>508</v>
          </cell>
          <cell r="E42" t="str">
            <v>... </v>
          </cell>
        </row>
        <row r="43">
          <cell r="C43">
            <v>3539.8819319712616</v>
          </cell>
          <cell r="D43">
            <v>521.16149999999993</v>
          </cell>
          <cell r="E43" t="str">
            <v xml:space="preserve">... </v>
          </cell>
        </row>
        <row r="44">
          <cell r="C44">
            <v>3431.3690000000001</v>
          </cell>
          <cell r="D44">
            <v>534.32299999999998</v>
          </cell>
          <cell r="E44">
            <v>13689</v>
          </cell>
        </row>
        <row r="45">
          <cell r="C45">
            <v>3383.9799529983679</v>
          </cell>
          <cell r="D45">
            <v>570.85045294280008</v>
          </cell>
          <cell r="E45">
            <v>13263.383391880068</v>
          </cell>
        </row>
        <row r="46">
          <cell r="C46">
            <v>3239.355</v>
          </cell>
          <cell r="D46">
            <v>609.875</v>
          </cell>
          <cell r="E46">
            <v>12851</v>
          </cell>
        </row>
        <row r="47">
          <cell r="C47">
            <v>3190</v>
          </cell>
          <cell r="D47">
            <v>628.2171767191661</v>
          </cell>
          <cell r="E47">
            <v>12163.616361921318</v>
          </cell>
        </row>
        <row r="48">
          <cell r="C48">
            <v>3147.5039999999999</v>
          </cell>
          <cell r="D48">
            <v>647.11099999999999</v>
          </cell>
          <cell r="E48">
            <v>11513</v>
          </cell>
        </row>
        <row r="49">
          <cell r="C49">
            <v>3143.5875633905921</v>
          </cell>
          <cell r="D49">
            <v>670</v>
          </cell>
          <cell r="E49">
            <v>10947.09171424082</v>
          </cell>
        </row>
        <row r="50">
          <cell r="C50">
            <v>3139.6759999999999</v>
          </cell>
          <cell r="D50">
            <v>694.91200000000003</v>
          </cell>
          <cell r="E50">
            <v>10409</v>
          </cell>
        </row>
        <row r="51">
          <cell r="C51">
            <v>3180</v>
          </cell>
          <cell r="D51">
            <v>720</v>
          </cell>
          <cell r="E51">
            <v>9897.3575656677403</v>
          </cell>
        </row>
        <row r="52">
          <cell r="C52">
            <v>3226.0039999999999</v>
          </cell>
          <cell r="D52">
            <v>748.12400000000002</v>
          </cell>
          <cell r="E52">
            <v>9096</v>
          </cell>
        </row>
        <row r="53">
          <cell r="C53">
            <v>3306</v>
          </cell>
          <cell r="D53">
            <v>785</v>
          </cell>
          <cell r="E53">
            <v>8550</v>
          </cell>
        </row>
        <row r="54">
          <cell r="C54">
            <v>3267.3780000000002</v>
          </cell>
          <cell r="D54">
            <v>805</v>
          </cell>
          <cell r="E54">
            <v>8125</v>
          </cell>
        </row>
        <row r="55">
          <cell r="C55">
            <v>3340</v>
          </cell>
          <cell r="D55">
            <v>830</v>
          </cell>
          <cell r="E55" t="str">
            <v>...</v>
          </cell>
        </row>
        <row r="163">
          <cell r="C163" t="str">
            <v>Datenbasis PKS 1996prov. für SVS 98, gemäss "Schätzg PKS 96 für SVS 98 3.6."</v>
          </cell>
        </row>
        <row r="164">
          <cell r="C164" t="e">
            <v>#REF!</v>
          </cell>
          <cell r="D164" t="str">
            <v>Beiträge der Versicherten (inkl. Einkäufe ohne Stellenwechsel)</v>
          </cell>
        </row>
        <row r="165">
          <cell r="C165" t="e">
            <v>#REF!</v>
          </cell>
          <cell r="D165" t="str">
            <v xml:space="preserve">FZL und Einkäufe der Versicherten </v>
          </cell>
        </row>
        <row r="166">
          <cell r="C166" t="e">
            <v>#REF!</v>
          </cell>
          <cell r="D166" t="str">
            <v>Direkte Arbeitgeberbeiträge</v>
          </cell>
        </row>
        <row r="167">
          <cell r="C167" t="e">
            <v>#REF!</v>
          </cell>
          <cell r="D167" t="str">
            <v>Beiträge aus AG-Beitragsreserve</v>
          </cell>
        </row>
        <row r="168">
          <cell r="C168" t="e">
            <v>#REF!</v>
          </cell>
          <cell r="D168" t="str">
            <v>Beiträge aus Stiftung, anderen VE</v>
          </cell>
        </row>
        <row r="169">
          <cell r="C169" t="e">
            <v>#REF!</v>
          </cell>
          <cell r="D169" t="str">
            <v>Leistungen von Vers.ges. an VE/Versicherte</v>
          </cell>
        </row>
        <row r="170">
          <cell r="C170" t="e">
            <v>#REF!</v>
          </cell>
          <cell r="D170" t="str">
            <v>Bruttoertrag auf Anlagen (ohne Gewinne)</v>
          </cell>
        </row>
        <row r="171">
          <cell r="C171" t="e">
            <v>#REF!</v>
          </cell>
          <cell r="D171" t="str">
            <v>Uebriger Ertrag + Aufwandüberschuss</v>
          </cell>
        </row>
        <row r="172">
          <cell r="C172" t="e">
            <v>#REF!</v>
          </cell>
          <cell r="D172" t="str">
            <v>Total Ertrag (inkl. Aufwandübersch.)</v>
          </cell>
        </row>
        <row r="173">
          <cell r="C173" t="e">
            <v>#REF!</v>
          </cell>
          <cell r="D173" t="str">
            <v>Rentenzahlungen</v>
          </cell>
        </row>
        <row r="174">
          <cell r="C174" t="e">
            <v>#REF!</v>
          </cell>
          <cell r="D174" t="str">
            <v>Kapitalzahlungen</v>
          </cell>
        </row>
        <row r="175">
          <cell r="C175" t="e">
            <v>#REF!</v>
          </cell>
          <cell r="D175" t="str">
            <v>Austrittsleistungen (FZL, Barauszahlungen)</v>
          </cell>
        </row>
        <row r="176">
          <cell r="C176" t="e">
            <v>#REF!</v>
          </cell>
          <cell r="D176" t="str">
            <v>Prämien an Versicherungsgesellschaften</v>
          </cell>
        </row>
        <row r="177">
          <cell r="C177" t="e">
            <v>#REF!</v>
          </cell>
          <cell r="D177" t="str">
            <v>Kosten der Wertschriftenverwaltung, Passivzinsen, Liegensch.aufwand</v>
          </cell>
        </row>
        <row r="178">
          <cell r="C178" t="e">
            <v>#REF!</v>
          </cell>
          <cell r="D178" t="str">
            <v>Uebriger Aufwand, Ertragsüberschuss</v>
          </cell>
        </row>
        <row r="179">
          <cell r="C179" t="e">
            <v>#REF!</v>
          </cell>
          <cell r="D179" t="str">
            <v>Kreditoren und übrige Passiven</v>
          </cell>
        </row>
        <row r="180">
          <cell r="C180" t="e">
            <v>#REF!</v>
          </cell>
          <cell r="D180" t="str">
            <v>Passivhypotheken</v>
          </cell>
        </row>
        <row r="181">
          <cell r="C181" t="e">
            <v>#REF!</v>
          </cell>
          <cell r="D181" t="str">
            <v>Total Passiven</v>
          </cell>
        </row>
        <row r="182">
          <cell r="C182" t="e">
            <v>#REF!</v>
          </cell>
          <cell r="D182" t="str">
            <v>Anzahl aktive Versicherte</v>
          </cell>
        </row>
        <row r="183">
          <cell r="C183">
            <v>0</v>
          </cell>
        </row>
        <row r="184">
          <cell r="C184">
            <v>8367.0311557788937</v>
          </cell>
          <cell r="D184" t="str">
            <v>Kreditoren und übrige Passiven</v>
          </cell>
        </row>
        <row r="185">
          <cell r="C185">
            <v>2275.1889447236181</v>
          </cell>
          <cell r="D185" t="str">
            <v>Passivhypotheken</v>
          </cell>
        </row>
        <row r="186">
          <cell r="C186">
            <v>347546.29648241203</v>
          </cell>
          <cell r="D186" t="str">
            <v>Total Passiven</v>
          </cell>
        </row>
        <row r="187">
          <cell r="C187">
            <v>336904.07638190949</v>
          </cell>
          <cell r="D187" t="str">
            <v>Total Passiven bereinigt</v>
          </cell>
        </row>
      </sheetData>
      <sheetData sheetId="7">
        <row r="1">
          <cell r="A1" t="str">
            <v>BV-Ausgaben (früher 15.2 Berufliche Vorsorge (BV): Ausgaben, Kapital  1987-2003)</v>
          </cell>
        </row>
        <row r="2">
          <cell r="I2">
            <v>0.85</v>
          </cell>
        </row>
        <row r="4">
          <cell r="I4" t="str">
            <v>zufliessen-</v>
          </cell>
        </row>
        <row r="5">
          <cell r="I5" t="str">
            <v>de</v>
          </cell>
        </row>
        <row r="6">
          <cell r="I6" t="str">
            <v>Freizü-</v>
          </cell>
        </row>
        <row r="7">
          <cell r="I7" t="str">
            <v>gigkeits-</v>
          </cell>
        </row>
        <row r="8">
          <cell r="I8" t="str">
            <v>leistungen</v>
          </cell>
        </row>
        <row r="9">
          <cell r="I9" t="str">
            <v>FZL 3)</v>
          </cell>
        </row>
        <row r="12">
          <cell r="A12">
            <v>1960</v>
          </cell>
          <cell r="C12" t="str">
            <v>... </v>
          </cell>
          <cell r="D12" t="str">
            <v>... </v>
          </cell>
          <cell r="E12">
            <v>-1972</v>
          </cell>
          <cell r="F12" t="str">
            <v>...  </v>
          </cell>
          <cell r="G12" t="str">
            <v>...  </v>
          </cell>
          <cell r="H12" t="str">
            <v>... </v>
          </cell>
          <cell r="K12" t="str">
            <v>... </v>
          </cell>
          <cell r="L12" t="str">
            <v>... </v>
          </cell>
          <cell r="M12" t="str">
            <v>... </v>
          </cell>
          <cell r="N12" t="str">
            <v>... </v>
          </cell>
          <cell r="Q12" t="str">
            <v>... </v>
          </cell>
          <cell r="T12" t="e">
            <v>#REF!</v>
          </cell>
        </row>
        <row r="13">
          <cell r="A13">
            <v>1961</v>
          </cell>
          <cell r="C13" t="str">
            <v>... </v>
          </cell>
          <cell r="D13" t="str">
            <v>... </v>
          </cell>
          <cell r="E13">
            <v>48364</v>
          </cell>
          <cell r="F13" t="str">
            <v>...  </v>
          </cell>
          <cell r="G13" t="str">
            <v>...  </v>
          </cell>
          <cell r="H13" t="str">
            <v>... </v>
          </cell>
          <cell r="K13" t="str">
            <v>... </v>
          </cell>
          <cell r="L13" t="str">
            <v>... </v>
          </cell>
          <cell r="M13" t="str">
            <v>... </v>
          </cell>
          <cell r="N13" t="str">
            <v>... </v>
          </cell>
          <cell r="Q13" t="str">
            <v>... </v>
          </cell>
          <cell r="T13" t="e">
            <v>#REF!</v>
          </cell>
        </row>
        <row r="14">
          <cell r="A14">
            <v>1962</v>
          </cell>
          <cell r="C14" t="str">
            <v>... </v>
          </cell>
          <cell r="D14" t="str">
            <v>... </v>
          </cell>
          <cell r="E14">
            <v>32864</v>
          </cell>
          <cell r="F14" t="str">
            <v>...  </v>
          </cell>
          <cell r="G14" t="str">
            <v>...  </v>
          </cell>
          <cell r="H14" t="str">
            <v>... </v>
          </cell>
          <cell r="K14" t="str">
            <v>... </v>
          </cell>
          <cell r="L14" t="str">
            <v>... </v>
          </cell>
          <cell r="M14" t="str">
            <v>... </v>
          </cell>
          <cell r="N14" t="str">
            <v>... </v>
          </cell>
          <cell r="Q14" t="str">
            <v>... </v>
          </cell>
          <cell r="T14" t="e">
            <v>#REF!</v>
          </cell>
        </row>
        <row r="15">
          <cell r="A15">
            <v>1963</v>
          </cell>
          <cell r="C15" t="str">
            <v>... </v>
          </cell>
          <cell r="D15" t="str">
            <v>... </v>
          </cell>
          <cell r="E15">
            <v>20100</v>
          </cell>
          <cell r="F15" t="str">
            <v>...  </v>
          </cell>
          <cell r="G15" t="str">
            <v>...  </v>
          </cell>
          <cell r="H15" t="str">
            <v>... </v>
          </cell>
          <cell r="K15" t="str">
            <v>... </v>
          </cell>
          <cell r="L15" t="str">
            <v>... </v>
          </cell>
          <cell r="M15" t="str">
            <v>... </v>
          </cell>
          <cell r="N15" t="str">
            <v>... </v>
          </cell>
          <cell r="Q15" t="str">
            <v>... </v>
          </cell>
          <cell r="T15" t="e">
            <v>#REF!</v>
          </cell>
        </row>
        <row r="16">
          <cell r="A16">
            <v>1964</v>
          </cell>
          <cell r="C16" t="str">
            <v>... </v>
          </cell>
          <cell r="D16" t="str">
            <v>... </v>
          </cell>
          <cell r="E16">
            <v>16300</v>
          </cell>
          <cell r="F16" t="str">
            <v>...  </v>
          </cell>
          <cell r="G16" t="str">
            <v>...  </v>
          </cell>
          <cell r="H16" t="str">
            <v>... </v>
          </cell>
          <cell r="K16" t="str">
            <v>... </v>
          </cell>
          <cell r="L16" t="str">
            <v>... </v>
          </cell>
          <cell r="M16" t="str">
            <v>... </v>
          </cell>
          <cell r="N16" t="str">
            <v>... </v>
          </cell>
          <cell r="Q16" t="str">
            <v>... </v>
          </cell>
          <cell r="T16" t="e">
            <v>#REF!</v>
          </cell>
        </row>
        <row r="17">
          <cell r="A17">
            <v>1965</v>
          </cell>
          <cell r="C17" t="str">
            <v xml:space="preserve">... </v>
          </cell>
          <cell r="D17" t="str">
            <v>... </v>
          </cell>
          <cell r="E17">
            <v>3800</v>
          </cell>
          <cell r="F17" t="str">
            <v>...  </v>
          </cell>
          <cell r="G17" t="str">
            <v>...  </v>
          </cell>
          <cell r="H17" t="str">
            <v>... </v>
          </cell>
          <cell r="K17" t="str">
            <v>... </v>
          </cell>
          <cell r="L17" t="str">
            <v>... </v>
          </cell>
          <cell r="M17" t="str">
            <v>... </v>
          </cell>
          <cell r="N17" t="str">
            <v>... </v>
          </cell>
          <cell r="Q17" t="str">
            <v>... </v>
          </cell>
          <cell r="T17" t="e">
            <v>#REF!</v>
          </cell>
        </row>
        <row r="18">
          <cell r="A18">
            <v>1966</v>
          </cell>
          <cell r="B18" t="str">
            <v>8)</v>
          </cell>
          <cell r="C18">
            <v>827</v>
          </cell>
          <cell r="D18">
            <v>267</v>
          </cell>
          <cell r="E18">
            <v>6290</v>
          </cell>
          <cell r="F18" t="str">
            <v>...  </v>
          </cell>
          <cell r="G18" t="str">
            <v>...  </v>
          </cell>
          <cell r="H18" t="str">
            <v>... </v>
          </cell>
          <cell r="K18" t="str">
            <v>... </v>
          </cell>
          <cell r="L18" t="str">
            <v>... </v>
          </cell>
          <cell r="M18" t="str">
            <v>... </v>
          </cell>
          <cell r="N18" t="str">
            <v>... </v>
          </cell>
          <cell r="Q18">
            <v>22106</v>
          </cell>
          <cell r="T18" t="e">
            <v>#REF!</v>
          </cell>
          <cell r="Y18" t="str">
            <v>8)</v>
          </cell>
        </row>
        <row r="19">
          <cell r="A19">
            <v>1967</v>
          </cell>
          <cell r="B19" t="str">
            <v>9)</v>
          </cell>
          <cell r="C19" t="str">
            <v>... </v>
          </cell>
          <cell r="D19" t="str">
            <v>... </v>
          </cell>
          <cell r="E19">
            <v>2550</v>
          </cell>
          <cell r="F19" t="str">
            <v>...  </v>
          </cell>
          <cell r="G19" t="str">
            <v>...  </v>
          </cell>
          <cell r="H19" t="str">
            <v>... </v>
          </cell>
          <cell r="K19" t="str">
            <v>... </v>
          </cell>
          <cell r="L19" t="str">
            <v>... </v>
          </cell>
          <cell r="M19" t="str">
            <v>... </v>
          </cell>
          <cell r="N19" t="str">
            <v>... </v>
          </cell>
          <cell r="Q19" t="str">
            <v>... </v>
          </cell>
          <cell r="T19" t="e">
            <v>#REF!</v>
          </cell>
          <cell r="Y19" t="str">
            <v>9)</v>
          </cell>
        </row>
        <row r="20">
          <cell r="A20">
            <v>1968</v>
          </cell>
          <cell r="B20" t="str">
            <v>9)</v>
          </cell>
          <cell r="C20">
            <v>1028</v>
          </cell>
          <cell r="D20">
            <v>297</v>
          </cell>
          <cell r="E20">
            <v>3740</v>
          </cell>
          <cell r="F20" t="str">
            <v>...  </v>
          </cell>
          <cell r="G20" t="str">
            <v>...  </v>
          </cell>
          <cell r="H20" t="str">
            <v>... </v>
          </cell>
          <cell r="K20" t="str">
            <v>... </v>
          </cell>
          <cell r="L20" t="str">
            <v>... </v>
          </cell>
          <cell r="M20" t="str">
            <v>... </v>
          </cell>
          <cell r="N20" t="str">
            <v>... </v>
          </cell>
          <cell r="Q20">
            <v>26168</v>
          </cell>
          <cell r="T20" t="e">
            <v>#REF!</v>
          </cell>
          <cell r="Y20" t="str">
            <v>9)</v>
          </cell>
        </row>
        <row r="21">
          <cell r="A21">
            <v>1969</v>
          </cell>
          <cell r="B21" t="str">
            <v>9)</v>
          </cell>
          <cell r="C21" t="str">
            <v>... </v>
          </cell>
          <cell r="D21" t="str">
            <v>... </v>
          </cell>
          <cell r="E21">
            <v>17850</v>
          </cell>
          <cell r="F21" t="str">
            <v>...  </v>
          </cell>
          <cell r="G21" t="str">
            <v>...  </v>
          </cell>
          <cell r="H21" t="str">
            <v>... </v>
          </cell>
          <cell r="K21" t="str">
            <v>... </v>
          </cell>
          <cell r="L21" t="str">
            <v>... </v>
          </cell>
          <cell r="M21" t="str">
            <v>... </v>
          </cell>
          <cell r="N21" t="str">
            <v>... </v>
          </cell>
          <cell r="Q21" t="str">
            <v>... </v>
          </cell>
          <cell r="T21" t="e">
            <v>#REF!</v>
          </cell>
          <cell r="Y21" t="str">
            <v>9)</v>
          </cell>
        </row>
        <row r="22">
          <cell r="A22">
            <v>1970</v>
          </cell>
          <cell r="B22" t="str">
            <v>8)</v>
          </cell>
          <cell r="C22">
            <v>1156.4459999999999</v>
          </cell>
          <cell r="D22">
            <v>160.11700000000002</v>
          </cell>
          <cell r="E22">
            <v>14110</v>
          </cell>
          <cell r="F22" t="str">
            <v>...  </v>
          </cell>
          <cell r="G22">
            <v>361.64699999999999</v>
          </cell>
          <cell r="H22">
            <v>361.64699999999999</v>
          </cell>
          <cell r="K22">
            <v>515.15100000000007</v>
          </cell>
          <cell r="L22" t="str">
            <v>... </v>
          </cell>
          <cell r="M22">
            <v>264.02300000000002</v>
          </cell>
          <cell r="N22">
            <v>2457.384</v>
          </cell>
          <cell r="O22" t="str">
            <v>14)</v>
          </cell>
          <cell r="Q22">
            <v>32497.853999999999</v>
          </cell>
          <cell r="R22" t="str">
            <v>?</v>
          </cell>
          <cell r="T22" t="e">
            <v>#REF!</v>
          </cell>
          <cell r="Y22" t="str">
            <v>8)</v>
          </cell>
        </row>
        <row r="23">
          <cell r="A23">
            <v>1971</v>
          </cell>
          <cell r="B23" t="str">
            <v>9)</v>
          </cell>
          <cell r="C23" t="str">
            <v>... </v>
          </cell>
          <cell r="D23" t="str">
            <v>... </v>
          </cell>
          <cell r="E23">
            <v>4100</v>
          </cell>
          <cell r="F23" t="str">
            <v>...  </v>
          </cell>
          <cell r="G23" t="str">
            <v>...  </v>
          </cell>
          <cell r="H23" t="str">
            <v>... </v>
          </cell>
          <cell r="K23" t="str">
            <v>... </v>
          </cell>
          <cell r="L23" t="str">
            <v>... </v>
          </cell>
          <cell r="M23" t="str">
            <v>... </v>
          </cell>
          <cell r="N23" t="str">
            <v>... </v>
          </cell>
          <cell r="Q23" t="str">
            <v>... </v>
          </cell>
          <cell r="R23" t="str">
            <v>?</v>
          </cell>
          <cell r="T23" t="e">
            <v>#REF!</v>
          </cell>
          <cell r="Y23" t="str">
            <v>9)</v>
          </cell>
        </row>
        <row r="24">
          <cell r="A24">
            <v>1972</v>
          </cell>
          <cell r="B24" t="str">
            <v>9)</v>
          </cell>
          <cell r="C24">
            <v>1438</v>
          </cell>
          <cell r="D24">
            <v>218</v>
          </cell>
          <cell r="E24">
            <v>1300</v>
          </cell>
          <cell r="F24" t="str">
            <v>...  </v>
          </cell>
          <cell r="G24" t="str">
            <v>...  </v>
          </cell>
          <cell r="H24" t="str">
            <v>... </v>
          </cell>
          <cell r="K24" t="str">
            <v>... </v>
          </cell>
          <cell r="L24" t="str">
            <v>... </v>
          </cell>
          <cell r="M24" t="str">
            <v>... </v>
          </cell>
          <cell r="N24" t="str">
            <v>... </v>
          </cell>
          <cell r="Q24">
            <v>39457.86</v>
          </cell>
          <cell r="R24" t="str">
            <v>?</v>
          </cell>
          <cell r="T24" t="e">
            <v>#REF!</v>
          </cell>
          <cell r="Y24" t="str">
            <v>9)</v>
          </cell>
        </row>
        <row r="25">
          <cell r="A25">
            <v>1973</v>
          </cell>
          <cell r="B25" t="str">
            <v>9)</v>
          </cell>
          <cell r="C25">
            <v>1606</v>
          </cell>
          <cell r="D25">
            <v>273</v>
          </cell>
          <cell r="E25">
            <v>1074</v>
          </cell>
          <cell r="F25" t="str">
            <v>...  </v>
          </cell>
          <cell r="G25" t="str">
            <v>...  </v>
          </cell>
          <cell r="H25" t="str">
            <v>... </v>
          </cell>
          <cell r="K25" t="str">
            <v>... </v>
          </cell>
          <cell r="L25" t="str">
            <v>... </v>
          </cell>
          <cell r="M25" t="str">
            <v>... </v>
          </cell>
          <cell r="N25" t="str">
            <v>... </v>
          </cell>
          <cell r="Q25">
            <v>42992</v>
          </cell>
          <cell r="R25">
            <v>3534.1399999999994</v>
          </cell>
          <cell r="T25" t="e">
            <v>#REF!</v>
          </cell>
          <cell r="W25" t="str">
            <v>VW 1975, 231</v>
          </cell>
          <cell r="Y25" t="str">
            <v>9)</v>
          </cell>
        </row>
        <row r="26">
          <cell r="A26">
            <v>1974</v>
          </cell>
          <cell r="B26" t="str">
            <v>9)</v>
          </cell>
          <cell r="C26">
            <v>1816</v>
          </cell>
          <cell r="D26">
            <v>291</v>
          </cell>
          <cell r="E26">
            <v>15500</v>
          </cell>
          <cell r="F26" t="str">
            <v>...  </v>
          </cell>
          <cell r="G26" t="str">
            <v>...  </v>
          </cell>
          <cell r="H26" t="str">
            <v>... </v>
          </cell>
          <cell r="K26" t="str">
            <v>... </v>
          </cell>
          <cell r="L26" t="str">
            <v>... </v>
          </cell>
          <cell r="M26" t="str">
            <v>... </v>
          </cell>
          <cell r="N26" t="str">
            <v>... </v>
          </cell>
          <cell r="Q26">
            <v>47573</v>
          </cell>
          <cell r="R26">
            <v>4581</v>
          </cell>
          <cell r="T26" t="e">
            <v>#REF!</v>
          </cell>
          <cell r="W26" t="str">
            <v>VW 1976, 211</v>
          </cell>
          <cell r="Y26" t="str">
            <v>9)</v>
          </cell>
        </row>
        <row r="27">
          <cell r="A27">
            <v>1975</v>
          </cell>
          <cell r="B27" t="str">
            <v>9)</v>
          </cell>
          <cell r="C27">
            <v>1979</v>
          </cell>
          <cell r="D27">
            <v>327</v>
          </cell>
          <cell r="E27">
            <v>15500</v>
          </cell>
          <cell r="F27" t="str">
            <v>...  </v>
          </cell>
          <cell r="G27" t="str">
            <v>...  </v>
          </cell>
          <cell r="H27" t="str">
            <v>... </v>
          </cell>
          <cell r="K27" t="str">
            <v>... </v>
          </cell>
          <cell r="L27" t="str">
            <v>... </v>
          </cell>
          <cell r="M27" t="str">
            <v>... </v>
          </cell>
          <cell r="N27" t="str">
            <v>... </v>
          </cell>
          <cell r="Q27">
            <v>53738</v>
          </cell>
          <cell r="R27">
            <v>6165</v>
          </cell>
          <cell r="T27" t="e">
            <v>#REF!</v>
          </cell>
          <cell r="W27" t="str">
            <v>VW 1977, 227</v>
          </cell>
          <cell r="Y27" t="str">
            <v>9)</v>
          </cell>
        </row>
        <row r="28">
          <cell r="A28">
            <v>1976</v>
          </cell>
          <cell r="B28" t="str">
            <v>9)</v>
          </cell>
          <cell r="C28">
            <v>2199</v>
          </cell>
          <cell r="D28">
            <v>412</v>
          </cell>
          <cell r="E28">
            <v>2611</v>
          </cell>
          <cell r="F28" t="str">
            <v>...  </v>
          </cell>
          <cell r="G28" t="str">
            <v>...  </v>
          </cell>
          <cell r="H28" t="str">
            <v>... </v>
          </cell>
          <cell r="K28" t="str">
            <v>... </v>
          </cell>
          <cell r="L28" t="str">
            <v>... </v>
          </cell>
          <cell r="M28" t="str">
            <v>... </v>
          </cell>
          <cell r="N28" t="str">
            <v>... </v>
          </cell>
          <cell r="Q28">
            <v>59211</v>
          </cell>
          <cell r="R28">
            <v>5473</v>
          </cell>
          <cell r="S28" t="str">
            <v>1976/77 Anzahl VE unklar,</v>
          </cell>
          <cell r="T28" t="e">
            <v>#VALUE!</v>
          </cell>
          <cell r="W28" t="str">
            <v>VW 1978, 123</v>
          </cell>
          <cell r="Y28" t="str">
            <v>9)</v>
          </cell>
        </row>
        <row r="29">
          <cell r="A29">
            <v>1977</v>
          </cell>
          <cell r="B29" t="str">
            <v>9)</v>
          </cell>
          <cell r="C29">
            <v>2401</v>
          </cell>
          <cell r="D29">
            <v>362</v>
          </cell>
          <cell r="E29">
            <v>474300</v>
          </cell>
          <cell r="F29" t="str">
            <v>...  </v>
          </cell>
          <cell r="G29" t="str">
            <v>...  </v>
          </cell>
          <cell r="H29" t="str">
            <v>... </v>
          </cell>
          <cell r="K29" t="str">
            <v>... </v>
          </cell>
          <cell r="L29" t="str">
            <v>... </v>
          </cell>
          <cell r="M29" t="str">
            <v>... </v>
          </cell>
          <cell r="N29" t="str">
            <v>... </v>
          </cell>
          <cell r="Q29">
            <v>65626</v>
          </cell>
          <cell r="R29">
            <v>6415</v>
          </cell>
          <cell r="S29" t="str">
            <v>Widerspruch zu VW 1979, S. 180</v>
          </cell>
          <cell r="T29" t="e">
            <v>#VALUE!</v>
          </cell>
          <cell r="W29" t="str">
            <v>VW 1979, 180</v>
          </cell>
          <cell r="Y29" t="str">
            <v>9)</v>
          </cell>
        </row>
        <row r="30">
          <cell r="A30">
            <v>1978</v>
          </cell>
          <cell r="B30" t="str">
            <v>8)</v>
          </cell>
          <cell r="C30">
            <v>2554.5160000000001</v>
          </cell>
          <cell r="D30">
            <v>414.95299999999997</v>
          </cell>
          <cell r="E30">
            <v>2969.4690000000001</v>
          </cell>
          <cell r="F30">
            <v>371.85899999999998</v>
          </cell>
          <cell r="G30">
            <v>440.81</v>
          </cell>
          <cell r="H30">
            <v>812.66899999999998</v>
          </cell>
          <cell r="K30">
            <v>999.87700000000007</v>
          </cell>
          <cell r="L30" t="str">
            <v>... </v>
          </cell>
          <cell r="M30">
            <v>374.05099999999999</v>
          </cell>
          <cell r="N30" t="str">
            <v>... </v>
          </cell>
          <cell r="Q30">
            <v>69810</v>
          </cell>
          <cell r="R30">
            <v>4184</v>
          </cell>
          <cell r="T30" t="e">
            <v>#REF!</v>
          </cell>
          <cell r="W30" t="str">
            <v>VW 1981, 552</v>
          </cell>
          <cell r="Y30" t="str">
            <v>8)</v>
          </cell>
        </row>
        <row r="31">
          <cell r="A31">
            <v>1979</v>
          </cell>
          <cell r="B31" t="str">
            <v>9)</v>
          </cell>
          <cell r="C31">
            <v>2746</v>
          </cell>
          <cell r="D31">
            <v>447</v>
          </cell>
          <cell r="E31">
            <v>17472</v>
          </cell>
          <cell r="F31" t="str">
            <v>...  </v>
          </cell>
          <cell r="G31" t="str">
            <v>...  </v>
          </cell>
          <cell r="H31">
            <v>950</v>
          </cell>
          <cell r="K31" t="str">
            <v>... </v>
          </cell>
          <cell r="L31" t="str">
            <v>... </v>
          </cell>
          <cell r="M31" t="str">
            <v>... </v>
          </cell>
          <cell r="N31" t="str">
            <v>... </v>
          </cell>
          <cell r="Q31">
            <v>75936</v>
          </cell>
          <cell r="R31">
            <v>6126</v>
          </cell>
          <cell r="T31" t="e">
            <v>#REF!</v>
          </cell>
          <cell r="W31" t="str">
            <v>VW 1982, 255</v>
          </cell>
          <cell r="Y31" t="str">
            <v>9)</v>
          </cell>
        </row>
        <row r="32">
          <cell r="A32">
            <v>1980</v>
          </cell>
          <cell r="B32" t="str">
            <v>9)</v>
          </cell>
          <cell r="C32">
            <v>2960</v>
          </cell>
          <cell r="D32">
            <v>498</v>
          </cell>
          <cell r="E32">
            <v>15500</v>
          </cell>
          <cell r="F32" t="str">
            <v>...  </v>
          </cell>
          <cell r="G32" t="str">
            <v>...  </v>
          </cell>
          <cell r="H32">
            <v>1131</v>
          </cell>
          <cell r="K32" t="str">
            <v>... </v>
          </cell>
          <cell r="L32" t="str">
            <v>... </v>
          </cell>
          <cell r="M32" t="str">
            <v>... </v>
          </cell>
          <cell r="N32" t="str">
            <v>... </v>
          </cell>
          <cell r="Q32">
            <v>81964</v>
          </cell>
          <cell r="R32">
            <v>6028</v>
          </cell>
          <cell r="T32" t="e">
            <v>#REF!</v>
          </cell>
          <cell r="Y32" t="str">
            <v>9)</v>
          </cell>
        </row>
        <row r="33">
          <cell r="A33">
            <v>1981</v>
          </cell>
          <cell r="B33" t="str">
            <v>9)</v>
          </cell>
          <cell r="C33">
            <v>3228</v>
          </cell>
          <cell r="D33">
            <v>515</v>
          </cell>
          <cell r="E33">
            <v>3743</v>
          </cell>
          <cell r="F33" t="str">
            <v>...  </v>
          </cell>
          <cell r="G33" t="str">
            <v>...  </v>
          </cell>
          <cell r="H33">
            <v>1295</v>
          </cell>
          <cell r="K33" t="str">
            <v>... </v>
          </cell>
          <cell r="L33" t="str">
            <v>... </v>
          </cell>
          <cell r="M33" t="str">
            <v>... </v>
          </cell>
          <cell r="N33" t="str">
            <v>... </v>
          </cell>
          <cell r="Q33">
            <v>88936</v>
          </cell>
          <cell r="R33">
            <v>6972</v>
          </cell>
          <cell r="T33" t="e">
            <v>#REF!</v>
          </cell>
          <cell r="Y33" t="str">
            <v>9)</v>
          </cell>
        </row>
        <row r="34">
          <cell r="A34">
            <v>1982</v>
          </cell>
          <cell r="B34" t="str">
            <v>9)</v>
          </cell>
          <cell r="C34">
            <v>3557</v>
          </cell>
          <cell r="D34">
            <v>555</v>
          </cell>
          <cell r="E34">
            <v>4112</v>
          </cell>
          <cell r="F34">
            <v>691</v>
          </cell>
          <cell r="G34">
            <v>860</v>
          </cell>
          <cell r="H34">
            <v>1551</v>
          </cell>
          <cell r="K34" t="str">
            <v>... </v>
          </cell>
          <cell r="L34" t="str">
            <v>... </v>
          </cell>
          <cell r="M34" t="str">
            <v>... </v>
          </cell>
          <cell r="N34" t="str">
            <v>... </v>
          </cell>
          <cell r="Q34">
            <v>97016</v>
          </cell>
          <cell r="R34">
            <v>8080</v>
          </cell>
          <cell r="T34" t="e">
            <v>#REF!</v>
          </cell>
          <cell r="Y34" t="str">
            <v>9)</v>
          </cell>
        </row>
        <row r="35">
          <cell r="A35">
            <v>1983</v>
          </cell>
          <cell r="B35" t="str">
            <v>9)</v>
          </cell>
          <cell r="C35">
            <v>3897</v>
          </cell>
          <cell r="D35">
            <v>610</v>
          </cell>
          <cell r="E35">
            <v>4507</v>
          </cell>
          <cell r="F35" t="str">
            <v>...  </v>
          </cell>
          <cell r="G35" t="str">
            <v xml:space="preserve">...  </v>
          </cell>
          <cell r="H35">
            <v>1649</v>
          </cell>
          <cell r="K35" t="str">
            <v>... </v>
          </cell>
          <cell r="L35" t="str">
            <v>... </v>
          </cell>
          <cell r="M35" t="str">
            <v>... </v>
          </cell>
          <cell r="N35" t="str">
            <v>... </v>
          </cell>
          <cell r="Q35">
            <v>106626</v>
          </cell>
          <cell r="R35">
            <v>9610</v>
          </cell>
          <cell r="T35" t="e">
            <v>#REF!</v>
          </cell>
          <cell r="Y35" t="str">
            <v>9)</v>
          </cell>
        </row>
        <row r="36">
          <cell r="A36">
            <v>1984</v>
          </cell>
          <cell r="B36" t="str">
            <v>9)</v>
          </cell>
          <cell r="C36">
            <v>4213</v>
          </cell>
          <cell r="D36">
            <v>680</v>
          </cell>
          <cell r="E36">
            <v>4893</v>
          </cell>
          <cell r="F36" t="str">
            <v>...  </v>
          </cell>
          <cell r="G36" t="str">
            <v>...  </v>
          </cell>
          <cell r="H36">
            <v>1969</v>
          </cell>
          <cell r="K36" t="str">
            <v>... </v>
          </cell>
          <cell r="L36" t="str">
            <v>... </v>
          </cell>
          <cell r="M36" t="str">
            <v>... </v>
          </cell>
          <cell r="N36" t="str">
            <v>... </v>
          </cell>
          <cell r="Q36">
            <v>113931</v>
          </cell>
          <cell r="R36">
            <v>7305</v>
          </cell>
          <cell r="T36" t="e">
            <v>#REF!</v>
          </cell>
          <cell r="Y36" t="str">
            <v>9)</v>
          </cell>
        </row>
        <row r="37">
          <cell r="A37">
            <v>1985</v>
          </cell>
          <cell r="B37" t="str">
            <v>10)</v>
          </cell>
          <cell r="C37" t="str">
            <v>... </v>
          </cell>
          <cell r="D37" t="str">
            <v>... </v>
          </cell>
          <cell r="E37" t="str">
            <v>... </v>
          </cell>
          <cell r="F37" t="str">
            <v>...  </v>
          </cell>
          <cell r="G37" t="str">
            <v>...  </v>
          </cell>
          <cell r="H37" t="str">
            <v>... </v>
          </cell>
          <cell r="K37" t="str">
            <v>... </v>
          </cell>
          <cell r="L37" t="str">
            <v>... </v>
          </cell>
          <cell r="M37" t="str">
            <v>... </v>
          </cell>
          <cell r="N37" t="str">
            <v>... </v>
          </cell>
          <cell r="Q37" t="str">
            <v>... </v>
          </cell>
          <cell r="R37" t="str">
            <v>?</v>
          </cell>
          <cell r="T37" t="e">
            <v>#REF!</v>
          </cell>
          <cell r="Y37" t="str">
            <v>10)</v>
          </cell>
        </row>
        <row r="39">
          <cell r="I39">
            <v>2136.9417999999996</v>
          </cell>
        </row>
        <row r="40">
          <cell r="I40">
            <v>2651.9352486344778</v>
          </cell>
        </row>
        <row r="41">
          <cell r="I41">
            <v>3528.35</v>
          </cell>
        </row>
        <row r="42">
          <cell r="I42">
            <v>4042.6</v>
          </cell>
        </row>
        <row r="43">
          <cell r="I43">
            <v>4018.6063966902748</v>
          </cell>
        </row>
        <row r="44">
          <cell r="I44">
            <v>3994.7552000000001</v>
          </cell>
        </row>
        <row r="45">
          <cell r="I45">
            <v>4285.3183278500646</v>
          </cell>
        </row>
        <row r="46">
          <cell r="I46">
            <v>4597.0158999999994</v>
          </cell>
        </row>
        <row r="47">
          <cell r="I47">
            <v>5466.7713082800001</v>
          </cell>
        </row>
        <row r="48">
          <cell r="I48">
            <v>7346.55</v>
          </cell>
        </row>
        <row r="49">
          <cell r="I49">
            <v>7300</v>
          </cell>
        </row>
        <row r="50">
          <cell r="I50">
            <v>10103.1</v>
          </cell>
        </row>
        <row r="51">
          <cell r="I51">
            <v>11200.088573542027</v>
          </cell>
        </row>
        <row r="52">
          <cell r="I52">
            <v>14130</v>
          </cell>
        </row>
        <row r="53">
          <cell r="I53">
            <v>16400</v>
          </cell>
        </row>
        <row r="54">
          <cell r="I54">
            <v>15407.099999999999</v>
          </cell>
        </row>
        <row r="55">
          <cell r="I55">
            <v>16000</v>
          </cell>
        </row>
        <row r="106">
          <cell r="I106" t="str">
            <v>zufliessen-</v>
          </cell>
        </row>
        <row r="107">
          <cell r="I107" t="str">
            <v>de</v>
          </cell>
        </row>
        <row r="108">
          <cell r="I108" t="str">
            <v>Freizü-</v>
          </cell>
        </row>
        <row r="109">
          <cell r="I109" t="str">
            <v>gigkeits-</v>
          </cell>
        </row>
        <row r="110">
          <cell r="I110" t="str">
            <v>leistungen</v>
          </cell>
        </row>
        <row r="111">
          <cell r="I111" t="str">
            <v>FZL 3)</v>
          </cell>
        </row>
        <row r="113">
          <cell r="I113">
            <v>0.24099554261818379</v>
          </cell>
        </row>
        <row r="114">
          <cell r="I114">
            <v>0.33048120304475814</v>
          </cell>
        </row>
        <row r="115">
          <cell r="I115">
            <v>0.14574801252710201</v>
          </cell>
        </row>
        <row r="116">
          <cell r="I116">
            <v>-5.9351910428252497E-3</v>
          </cell>
        </row>
        <row r="117">
          <cell r="I117">
            <v>-5.9351910428248056E-3</v>
          </cell>
        </row>
        <row r="118">
          <cell r="I118">
            <v>7.273615360712582E-2</v>
          </cell>
        </row>
        <row r="119">
          <cell r="I119">
            <v>7.2736153607126042E-2</v>
          </cell>
        </row>
        <row r="120">
          <cell r="I120">
            <v>0.18920000000000026</v>
          </cell>
        </row>
        <row r="121">
          <cell r="I121">
            <v>0.34385537380590203</v>
          </cell>
        </row>
        <row r="122">
          <cell r="I122">
            <v>0.10635333541483072</v>
          </cell>
        </row>
        <row r="123">
          <cell r="I123">
            <v>2.2331414192577568</v>
          </cell>
        </row>
      </sheetData>
      <sheetData sheetId="8">
        <row r="1">
          <cell r="A1" t="str">
            <v>BV 1.3 Finanzen der Beruflichen Vorsorge BV, in Millionen Franken</v>
          </cell>
          <cell r="E1" t="str">
            <v>Diese Daten stammen aus dem Arbeitsblatt "SVS 2000 erweitert" vom BFS, Grundlage für SVS 2002</v>
          </cell>
        </row>
        <row r="2">
          <cell r="E2" t="str">
            <v>2000prov.</v>
          </cell>
        </row>
        <row r="3">
          <cell r="E3">
            <v>50336</v>
          </cell>
        </row>
        <row r="4">
          <cell r="E4">
            <v>25734</v>
          </cell>
        </row>
        <row r="5">
          <cell r="E5">
            <v>10296</v>
          </cell>
        </row>
        <row r="6">
          <cell r="E6">
            <v>15438</v>
          </cell>
        </row>
        <row r="7">
          <cell r="E7">
            <v>16600</v>
          </cell>
        </row>
        <row r="8">
          <cell r="E8">
            <v>3652</v>
          </cell>
        </row>
        <row r="9">
          <cell r="E9">
            <v>2490</v>
          </cell>
        </row>
        <row r="10">
          <cell r="E10">
            <v>1162</v>
          </cell>
        </row>
        <row r="11">
          <cell r="E11">
            <v>4350</v>
          </cell>
        </row>
        <row r="12">
          <cell r="E12">
            <v>-1972</v>
          </cell>
        </row>
        <row r="13">
          <cell r="E13">
            <v>48364</v>
          </cell>
        </row>
        <row r="14">
          <cell r="E14">
            <v>32864</v>
          </cell>
        </row>
        <row r="15">
          <cell r="E15">
            <v>20100</v>
          </cell>
        </row>
        <row r="16">
          <cell r="E16">
            <v>16300</v>
          </cell>
        </row>
        <row r="17">
          <cell r="E17">
            <v>3800</v>
          </cell>
        </row>
        <row r="18">
          <cell r="E18">
            <v>6290</v>
          </cell>
        </row>
        <row r="19">
          <cell r="E19">
            <v>2550</v>
          </cell>
        </row>
        <row r="20">
          <cell r="E20">
            <v>3740</v>
          </cell>
        </row>
        <row r="21">
          <cell r="E21">
            <v>17850</v>
          </cell>
        </row>
        <row r="22">
          <cell r="E22">
            <v>14110</v>
          </cell>
        </row>
        <row r="23">
          <cell r="E23">
            <v>4100</v>
          </cell>
        </row>
        <row r="24">
          <cell r="E24">
            <v>1300</v>
          </cell>
        </row>
        <row r="25">
          <cell r="E25">
            <v>1074</v>
          </cell>
        </row>
        <row r="26">
          <cell r="E26">
            <v>15500</v>
          </cell>
        </row>
        <row r="27">
          <cell r="E27">
            <v>15500</v>
          </cell>
        </row>
        <row r="29">
          <cell r="E29">
            <v>474300</v>
          </cell>
        </row>
        <row r="31">
          <cell r="E31">
            <v>17472</v>
          </cell>
        </row>
        <row r="32">
          <cell r="E32">
            <v>15500</v>
          </cell>
        </row>
      </sheetData>
      <sheetData sheetId="9"/>
      <sheetData sheetId="10"/>
      <sheetData sheetId="11"/>
      <sheetData sheetId="12">
        <row r="6">
          <cell r="C6">
            <v>23276.510200000001</v>
          </cell>
        </row>
      </sheetData>
      <sheetData sheetId="13">
        <row r="6">
          <cell r="C6">
            <v>23276.510200000001</v>
          </cell>
        </row>
      </sheetData>
      <sheetData sheetId="14">
        <row r="59">
          <cell r="A59" t="str">
            <v>AVS / AHV</v>
          </cell>
        </row>
      </sheetData>
      <sheetData sheetId="15">
        <row r="59">
          <cell r="A59" t="str">
            <v>AVS / AHV</v>
          </cell>
        </row>
      </sheetData>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 ab 87 im Überblick"/>
      <sheetName val="GR ab 87 nach Zweig"/>
      <sheetName val="Struktur E ab 87 nach Zweig Fr."/>
      <sheetName val="Struktur E ab 87 nach Zweig %"/>
      <sheetName val="GR Subventionen nach Zweig"/>
      <sheetName val="Struktur A ab 87 nach Zweig"/>
      <sheetName val="GR nach Funktion"/>
      <sheetName val="SV 02"/>
      <sheetName val="SV 01"/>
      <sheetName val="SV 00"/>
      <sheetName val="SV 99"/>
      <sheetName val="SV 98"/>
      <sheetName val="SV 97"/>
      <sheetName val="SV 96"/>
      <sheetName val="SV 95"/>
      <sheetName val="SV 94"/>
      <sheetName val="SV 93"/>
      <sheetName val="SV 92"/>
      <sheetName val="SV 91"/>
      <sheetName val="SV 90"/>
      <sheetName val="SV 89"/>
      <sheetName val="SV 88"/>
      <sheetName val="SV 87"/>
      <sheetName val="Daten Übersichtsgrafiken 1+2"/>
      <sheetName val="Faltprospekt"/>
      <sheetName val="Quellen"/>
      <sheetName val="CHSS 6;2000;1970-98"/>
      <sheetName val="SV-Quoten 1948-2000"/>
      <sheetName val="SV-Quoten neu 1987-2000"/>
      <sheetName val="Quoten VGR90-00 Datenbasis"/>
      <sheetName val="SVS, Daten, Text"/>
      <sheetName val="SV-Quoten 1948-98"/>
      <sheetName val="SV-Quoten neu 1987-98"/>
      <sheetName val="Quoten VGR 1990-98"/>
      <sheetName val="SVS 01, Daten, Text"/>
      <sheetName val="Quoten VGR 1990-97alt"/>
    </sheetNames>
    <sheetDataSet>
      <sheetData sheetId="0" refreshError="1">
        <row r="1">
          <cell r="A1" t="str">
            <v xml:space="preserve">SV 1.1.1  Gesamtrechnung der Sozialversicherungen </v>
          </cell>
        </row>
        <row r="2">
          <cell r="S2" t="str">
            <v>kontrollieren!!!</v>
          </cell>
        </row>
        <row r="3">
          <cell r="D3">
            <v>1987</v>
          </cell>
          <cell r="E3">
            <v>1988</v>
          </cell>
          <cell r="F3">
            <v>1989</v>
          </cell>
          <cell r="G3">
            <v>1990</v>
          </cell>
          <cell r="H3">
            <v>1991</v>
          </cell>
          <cell r="I3">
            <v>1992</v>
          </cell>
          <cell r="J3">
            <v>1993</v>
          </cell>
          <cell r="K3">
            <v>1994</v>
          </cell>
          <cell r="L3">
            <v>1995</v>
          </cell>
          <cell r="M3">
            <v>1996</v>
          </cell>
          <cell r="N3">
            <v>1997</v>
          </cell>
          <cell r="O3">
            <v>1998</v>
          </cell>
          <cell r="P3">
            <v>1999</v>
          </cell>
          <cell r="Q3">
            <v>2000</v>
          </cell>
          <cell r="R3">
            <v>2001</v>
          </cell>
          <cell r="S3">
            <v>2002</v>
          </cell>
        </row>
        <row r="4">
          <cell r="A4" t="str">
            <v>Total Einnahmen</v>
          </cell>
          <cell r="D4">
            <v>59431.728461782594</v>
          </cell>
          <cell r="E4">
            <v>64780.295435734675</v>
          </cell>
          <cell r="F4">
            <v>70575.16240146762</v>
          </cell>
          <cell r="G4">
            <v>77709.659793699087</v>
          </cell>
          <cell r="H4">
            <v>84550.161018084211</v>
          </cell>
          <cell r="I4">
            <v>90556.231585537244</v>
          </cell>
          <cell r="J4">
            <v>96599.347354646423</v>
          </cell>
          <cell r="K4">
            <v>97578.416139336769</v>
          </cell>
          <cell r="L4">
            <v>104110.46708703115</v>
          </cell>
          <cell r="M4">
            <v>108075.73779232775</v>
          </cell>
          <cell r="N4">
            <v>110217.4662760943</v>
          </cell>
          <cell r="O4">
            <v>113907.75847779328</v>
          </cell>
          <cell r="P4">
            <v>116680.58952067434</v>
          </cell>
          <cell r="Q4">
            <v>121556.13341624402</v>
          </cell>
          <cell r="R4">
            <v>126197.92055347373</v>
          </cell>
          <cell r="S4">
            <v>47390.482365609998</v>
          </cell>
        </row>
        <row r="5">
          <cell r="A5" t="str">
            <v>Beiträge Versicherte und Arbeitgeber</v>
          </cell>
          <cell r="D5">
            <v>42429.49346464745</v>
          </cell>
          <cell r="E5">
            <v>46159.07090762203</v>
          </cell>
          <cell r="F5">
            <v>50417.338503117251</v>
          </cell>
          <cell r="G5">
            <v>54686.743298112553</v>
          </cell>
          <cell r="H5">
            <v>58413.944230994115</v>
          </cell>
          <cell r="I5">
            <v>61361.98207159419</v>
          </cell>
          <cell r="J5">
            <v>65492.199671659357</v>
          </cell>
          <cell r="K5">
            <v>66121.972806150559</v>
          </cell>
          <cell r="L5">
            <v>69625.258628755779</v>
          </cell>
          <cell r="M5">
            <v>71863.130756478291</v>
          </cell>
          <cell r="N5">
            <v>71653.161862137029</v>
          </cell>
          <cell r="O5">
            <v>75475.256987920715</v>
          </cell>
          <cell r="P5">
            <v>74652.710517881729</v>
          </cell>
          <cell r="Q5">
            <v>79522.545394073109</v>
          </cell>
          <cell r="R5">
            <v>85451.372687985931</v>
          </cell>
          <cell r="S5">
            <v>32726.176579059997</v>
          </cell>
        </row>
        <row r="6">
          <cell r="A6" t="str">
            <v xml:space="preserve">Subventionen </v>
          </cell>
          <cell r="B6" t="str">
            <v>insgesamt</v>
          </cell>
          <cell r="D6">
            <v>7410.9755035099997</v>
          </cell>
          <cell r="E6">
            <v>7880.6791677699994</v>
          </cell>
          <cell r="F6">
            <v>8177.2411777800007</v>
          </cell>
          <cell r="G6">
            <v>9201.9086997399991</v>
          </cell>
          <cell r="H6">
            <v>9934.33771763</v>
          </cell>
          <cell r="I6">
            <v>10847.21684576</v>
          </cell>
          <cell r="J6">
            <v>11537.798392999999</v>
          </cell>
          <cell r="K6">
            <v>11801.037827029999</v>
          </cell>
          <cell r="L6">
            <v>12721.53111317</v>
          </cell>
          <cell r="M6">
            <v>12987.235524240001</v>
          </cell>
          <cell r="N6">
            <v>13452.356508309998</v>
          </cell>
          <cell r="O6">
            <v>14343.602900270002</v>
          </cell>
          <cell r="P6">
            <v>16120.190456350001</v>
          </cell>
          <cell r="Q6">
            <v>16980.418103150001</v>
          </cell>
          <cell r="R6">
            <v>17859.774599357348</v>
          </cell>
          <cell r="S6">
            <v>15396.527064810003</v>
          </cell>
        </row>
        <row r="7">
          <cell r="B7" t="str">
            <v>davon Bund</v>
          </cell>
          <cell r="D7">
            <v>5041.1354925100013</v>
          </cell>
          <cell r="E7">
            <v>5335.1869507700003</v>
          </cell>
          <cell r="F7">
            <v>5479.9595817800009</v>
          </cell>
          <cell r="G7">
            <v>6376.6638167400006</v>
          </cell>
          <cell r="H7">
            <v>6786.3726206299998</v>
          </cell>
          <cell r="I7">
            <v>7475.82195176</v>
          </cell>
          <cell r="J7">
            <v>7911.4822700000004</v>
          </cell>
          <cell r="K7">
            <v>8119.366487029999</v>
          </cell>
          <cell r="L7">
            <v>8908.1922001699986</v>
          </cell>
          <cell r="M7">
            <v>9171.7443001299998</v>
          </cell>
          <cell r="N7">
            <v>9348.921469500001</v>
          </cell>
          <cell r="O7">
            <v>10009.431438369998</v>
          </cell>
          <cell r="P7">
            <v>11380.812321349998</v>
          </cell>
          <cell r="Q7">
            <v>12144.78337325</v>
          </cell>
          <cell r="R7">
            <v>12749.774369287135</v>
          </cell>
          <cell r="S7">
            <v>11015.974331559999</v>
          </cell>
        </row>
        <row r="8">
          <cell r="A8" t="str">
            <v>Zinsen</v>
          </cell>
          <cell r="D8">
            <v>8739.4402971349045</v>
          </cell>
          <cell r="E8">
            <v>9681.4554579795622</v>
          </cell>
          <cell r="F8">
            <v>10889.545204380971</v>
          </cell>
          <cell r="G8">
            <v>12515.013050731655</v>
          </cell>
          <cell r="H8">
            <v>14441.398465815413</v>
          </cell>
          <cell r="I8">
            <v>16550.648592117625</v>
          </cell>
          <cell r="J8">
            <v>17008.313496891853</v>
          </cell>
          <cell r="K8">
            <v>17227.84082948622</v>
          </cell>
          <cell r="L8">
            <v>17581.125870608572</v>
          </cell>
          <cell r="M8">
            <v>17959.225548129463</v>
          </cell>
          <cell r="N8">
            <v>19029.803251517282</v>
          </cell>
          <cell r="O8">
            <v>18425.234105652558</v>
          </cell>
          <cell r="P8">
            <v>20245.765159012619</v>
          </cell>
          <cell r="Q8">
            <v>19387.042451760914</v>
          </cell>
          <cell r="R8">
            <v>16196.118751220451</v>
          </cell>
          <cell r="S8">
            <v>-882.32269304999988</v>
          </cell>
        </row>
        <row r="9">
          <cell r="A9" t="str">
            <v>übrige Einnahmen</v>
          </cell>
          <cell r="D9">
            <v>851.81919649022916</v>
          </cell>
          <cell r="E9">
            <v>1059.0899023630709</v>
          </cell>
          <cell r="F9">
            <v>1091.0375161893744</v>
          </cell>
          <cell r="G9">
            <v>1305.9947451148867</v>
          </cell>
          <cell r="H9">
            <v>1760.4806036446651</v>
          </cell>
          <cell r="I9">
            <v>1796.3840760654225</v>
          </cell>
          <cell r="J9">
            <v>2561.035793095205</v>
          </cell>
          <cell r="K9">
            <v>2427.5646766700002</v>
          </cell>
          <cell r="L9">
            <v>4182.5514744967886</v>
          </cell>
          <cell r="M9">
            <v>5266.1459634800003</v>
          </cell>
          <cell r="N9">
            <v>6082.1446541299993</v>
          </cell>
          <cell r="O9">
            <v>5663.6644839500004</v>
          </cell>
          <cell r="P9">
            <v>5661.9233874299998</v>
          </cell>
          <cell r="Q9">
            <v>5666.1274672600002</v>
          </cell>
          <cell r="R9">
            <v>6690.6545149100002</v>
          </cell>
          <cell r="S9">
            <v>150.10141478999998</v>
          </cell>
        </row>
        <row r="10">
          <cell r="A10" t="str">
            <v>Struktur der Einnahmen in %</v>
          </cell>
        </row>
        <row r="11">
          <cell r="A11" t="str">
            <v>Beiträge Versicherte und Arbeitgeber</v>
          </cell>
          <cell r="D11">
            <v>0.71391989704508796</v>
          </cell>
          <cell r="E11">
            <v>0.71254801474954921</v>
          </cell>
          <cell r="F11">
            <v>0.7143779310958952</v>
          </cell>
          <cell r="G11">
            <v>0.70344464572312382</v>
          </cell>
          <cell r="H11">
            <v>0.69020976811063839</v>
          </cell>
          <cell r="I11">
            <v>0.67761192131358883</v>
          </cell>
          <cell r="J11">
            <v>0.67797766201480647</v>
          </cell>
          <cell r="K11">
            <v>0.67762908460957094</v>
          </cell>
          <cell r="L11">
            <v>0.66876329130818846</v>
          </cell>
          <cell r="M11">
            <v>0.66493305735803931</v>
          </cell>
          <cell r="N11">
            <v>0.65010714075613163</v>
          </cell>
          <cell r="O11">
            <v>0.66259979123928492</v>
          </cell>
          <cell r="P11">
            <v>0.63980402245614465</v>
          </cell>
          <cell r="Q11">
            <v>0.65420430182461042</v>
          </cell>
          <cell r="R11">
            <v>0.6771218758060098</v>
          </cell>
          <cell r="S11">
            <v>0.6905643273808183</v>
          </cell>
        </row>
        <row r="12">
          <cell r="A12" t="str">
            <v>Subventionen öffentliche Hand</v>
          </cell>
          <cell r="D12">
            <v>0.12469729040903811</v>
          </cell>
          <cell r="E12">
            <v>0.12165241165946875</v>
          </cell>
          <cell r="F12">
            <v>0.11586570826806845</v>
          </cell>
          <cell r="G12">
            <v>0.11836567721685017</v>
          </cell>
          <cell r="H12">
            <v>0.11738253635644763</v>
          </cell>
          <cell r="I12">
            <v>0.11978432246834365</v>
          </cell>
          <cell r="J12">
            <v>0.1194397137140185</v>
          </cell>
          <cell r="K12">
            <v>0.1209390180117163</v>
          </cell>
          <cell r="L12">
            <v>0.12219262355758558</v>
          </cell>
          <cell r="M12">
            <v>0.12016790992623655</v>
          </cell>
          <cell r="N12">
            <v>0.12205285571174264</v>
          </cell>
          <cell r="O12">
            <v>0.1259229668983991</v>
          </cell>
          <cell r="P12">
            <v>0.13815657362181655</v>
          </cell>
          <cell r="Q12">
            <v>0.1396919894202627</v>
          </cell>
          <cell r="R12">
            <v>0.14152194046485608</v>
          </cell>
          <cell r="S12">
            <v>0.32488648134087889</v>
          </cell>
        </row>
        <row r="13">
          <cell r="A13" t="str">
            <v>Zinsen</v>
          </cell>
          <cell r="D13">
            <v>0.14705007785117299</v>
          </cell>
          <cell r="E13">
            <v>0.14945062218161778</v>
          </cell>
          <cell r="F13">
            <v>0.15429713278498275</v>
          </cell>
          <cell r="G13">
            <v>0.16098268777318189</v>
          </cell>
          <cell r="H13">
            <v>0.17063724111605247</v>
          </cell>
          <cell r="I13">
            <v>0.18276653414496691</v>
          </cell>
          <cell r="J13">
            <v>0.17607068745970936</v>
          </cell>
          <cell r="K13">
            <v>0.17655380678536309</v>
          </cell>
          <cell r="L13">
            <v>0.16886991637364981</v>
          </cell>
          <cell r="M13">
            <v>0.16617259261869577</v>
          </cell>
          <cell r="N13">
            <v>0.17265687458145429</v>
          </cell>
          <cell r="O13">
            <v>0.16175574299659862</v>
          </cell>
          <cell r="P13">
            <v>0.17351442294028968</v>
          </cell>
          <cell r="Q13">
            <v>0.1594904502710198</v>
          </cell>
          <cell r="R13">
            <v>0.1283390303119748</v>
          </cell>
          <cell r="S13">
            <v>-1.8618141217534384E-2</v>
          </cell>
        </row>
        <row r="14">
          <cell r="A14" t="str">
            <v>übrige Einnahmen</v>
          </cell>
          <cell r="D14">
            <v>1.4332734694700812E-2</v>
          </cell>
          <cell r="E14">
            <v>1.6348951409364001E-2</v>
          </cell>
          <cell r="F14">
            <v>1.5459227851053249E-2</v>
          </cell>
          <cell r="G14">
            <v>1.6799226931206022E-2</v>
          </cell>
          <cell r="H14">
            <v>2.0801555608020991E-2</v>
          </cell>
          <cell r="I14">
            <v>1.9837222073100527E-2</v>
          </cell>
          <cell r="J14">
            <v>2.6511936811465624E-2</v>
          </cell>
          <cell r="K14">
            <v>2.4878090593349736E-2</v>
          </cell>
          <cell r="L14">
            <v>4.0174168760576057E-2</v>
          </cell>
          <cell r="M14">
            <v>4.872644009702834E-2</v>
          </cell>
          <cell r="N14">
            <v>5.5183128950671498E-2</v>
          </cell>
          <cell r="O14">
            <v>4.9721498865717313E-2</v>
          </cell>
          <cell r="P14">
            <v>4.8524980981749136E-2</v>
          </cell>
          <cell r="Q14">
            <v>4.6613258484107176E-2</v>
          </cell>
          <cell r="R14">
            <v>5.3017153417159325E-2</v>
          </cell>
          <cell r="S14">
            <v>3.1673324958372772E-3</v>
          </cell>
        </row>
        <row r="15">
          <cell r="A15" t="str">
            <v>Total</v>
          </cell>
          <cell r="D15">
            <v>0.99999999999999989</v>
          </cell>
          <cell r="E15">
            <v>0.99999999999999967</v>
          </cell>
          <cell r="F15">
            <v>0.99999999999999956</v>
          </cell>
          <cell r="G15">
            <v>0.999592237644362</v>
          </cell>
          <cell r="H15">
            <v>0.99903110119115957</v>
          </cell>
          <cell r="I15">
            <v>1</v>
          </cell>
          <cell r="J15">
            <v>0.99999999999999989</v>
          </cell>
          <cell r="K15">
            <v>1</v>
          </cell>
          <cell r="L15">
            <v>0.99999999999999978</v>
          </cell>
          <cell r="M15">
            <v>1</v>
          </cell>
          <cell r="N15">
            <v>1</v>
          </cell>
          <cell r="O15">
            <v>1</v>
          </cell>
          <cell r="P15">
            <v>1</v>
          </cell>
          <cell r="Q15">
            <v>1.0000000000000002</v>
          </cell>
          <cell r="R15">
            <v>1</v>
          </cell>
          <cell r="S15">
            <v>1</v>
          </cell>
        </row>
        <row r="16">
          <cell r="A16" t="str">
            <v>Total Ausgaben</v>
          </cell>
          <cell r="D16">
            <v>46041.39486310244</v>
          </cell>
          <cell r="E16">
            <v>49129.13608152009</v>
          </cell>
          <cell r="F16">
            <v>51539.789899646174</v>
          </cell>
          <cell r="G16">
            <v>56476.546057942542</v>
          </cell>
          <cell r="H16">
            <v>62916.567085986615</v>
          </cell>
          <cell r="I16">
            <v>70919.3702664226</v>
          </cell>
          <cell r="J16">
            <v>78073.990384660021</v>
          </cell>
          <cell r="K16">
            <v>80132.088863610712</v>
          </cell>
          <cell r="L16">
            <v>83939.393241348167</v>
          </cell>
          <cell r="M16">
            <v>88114.083381822245</v>
          </cell>
          <cell r="N16">
            <v>93398.898647084556</v>
          </cell>
          <cell r="O16">
            <v>95103.200299450182</v>
          </cell>
          <cell r="P16">
            <v>97671.815481086858</v>
          </cell>
          <cell r="Q16">
            <v>100950.37391046764</v>
          </cell>
          <cell r="R16">
            <v>106362.53075969915</v>
          </cell>
          <cell r="S16">
            <v>46797.796327920005</v>
          </cell>
        </row>
        <row r="17">
          <cell r="A17" t="str">
            <v>Sozialleistungen</v>
          </cell>
          <cell r="D17">
            <v>38550.981258073974</v>
          </cell>
          <cell r="E17">
            <v>41101.540156441653</v>
          </cell>
          <cell r="F17">
            <v>43105.2593365668</v>
          </cell>
          <cell r="G17">
            <v>46782.737131821872</v>
          </cell>
          <cell r="H17">
            <v>51878.908737840778</v>
          </cell>
          <cell r="I17">
            <v>58446.314911642257</v>
          </cell>
          <cell r="J17">
            <v>65301.100791301869</v>
          </cell>
          <cell r="K17">
            <v>66612.698673039995</v>
          </cell>
          <cell r="L17">
            <v>68972.122456299985</v>
          </cell>
          <cell r="M17">
            <v>72462.281700005085</v>
          </cell>
          <cell r="N17">
            <v>76579.402927411691</v>
          </cell>
          <cell r="O17">
            <v>78180.617593377538</v>
          </cell>
          <cell r="P17">
            <v>80205.895829720976</v>
          </cell>
          <cell r="Q17">
            <v>82722.334565668221</v>
          </cell>
          <cell r="R17">
            <v>87723.313677369108</v>
          </cell>
          <cell r="S17">
            <v>45015.801571160002</v>
          </cell>
        </row>
        <row r="18">
          <cell r="A18" t="str">
            <v>Verwaltungs- und Durchführungskosten</v>
          </cell>
          <cell r="D18">
            <v>2084.2560339808183</v>
          </cell>
          <cell r="E18">
            <v>2254.7502015683158</v>
          </cell>
          <cell r="F18">
            <v>2410.718197171841</v>
          </cell>
          <cell r="G18">
            <v>2637.0397703468411</v>
          </cell>
          <cell r="H18">
            <v>2974.960575820196</v>
          </cell>
          <cell r="I18">
            <v>3440.5449528072627</v>
          </cell>
          <cell r="J18">
            <v>3733.08463083988</v>
          </cell>
          <cell r="K18">
            <v>3765.900020150707</v>
          </cell>
          <cell r="L18">
            <v>3887.2341851677302</v>
          </cell>
          <cell r="M18">
            <v>4272.1473066571552</v>
          </cell>
          <cell r="N18">
            <v>4381.440968212848</v>
          </cell>
          <cell r="O18">
            <v>4649.5960655126355</v>
          </cell>
          <cell r="P18">
            <v>4688.8728415478945</v>
          </cell>
          <cell r="Q18">
            <v>4681.0456472994301</v>
          </cell>
          <cell r="R18">
            <v>4761.8827742000412</v>
          </cell>
          <cell r="S18">
            <v>855.42246481000006</v>
          </cell>
        </row>
        <row r="19">
          <cell r="A19" t="str">
            <v>Rückstellungen</v>
          </cell>
          <cell r="D19">
            <v>603.18093034764865</v>
          </cell>
          <cell r="E19">
            <v>608.13760402227069</v>
          </cell>
          <cell r="F19">
            <v>701.98111829360994</v>
          </cell>
          <cell r="G19">
            <v>804.57954745333097</v>
          </cell>
          <cell r="H19">
            <v>851.38037143846464</v>
          </cell>
          <cell r="I19">
            <v>1240.9923730530606</v>
          </cell>
          <cell r="J19">
            <v>1210.5365506179769</v>
          </cell>
          <cell r="K19">
            <v>1550.6460821999999</v>
          </cell>
          <cell r="L19">
            <v>1737.9922731000001</v>
          </cell>
          <cell r="M19">
            <v>1758.2636724500001</v>
          </cell>
          <cell r="N19">
            <v>1918.6198511100001</v>
          </cell>
          <cell r="O19">
            <v>1865.2032656399997</v>
          </cell>
          <cell r="P19">
            <v>1717.43067419</v>
          </cell>
          <cell r="Q19">
            <v>1614.5977800399999</v>
          </cell>
          <cell r="R19">
            <v>1449.1885071199999</v>
          </cell>
          <cell r="S19">
            <v>0</v>
          </cell>
        </row>
        <row r="20">
          <cell r="A20" t="str">
            <v>Übrige Ausgaben</v>
          </cell>
          <cell r="D20">
            <v>4802.9766407000006</v>
          </cell>
          <cell r="E20">
            <v>5164.7081194878501</v>
          </cell>
          <cell r="F20">
            <v>5321.8312476139199</v>
          </cell>
          <cell r="G20">
            <v>6252.1896083205047</v>
          </cell>
          <cell r="H20">
            <v>7211.3174008871802</v>
          </cell>
          <cell r="I20">
            <v>7791.5180289199989</v>
          </cell>
          <cell r="J20">
            <v>7829.2684119002952</v>
          </cell>
          <cell r="K20">
            <v>8202.8440882200011</v>
          </cell>
          <cell r="L20">
            <v>9342.0443267804767</v>
          </cell>
          <cell r="M20">
            <v>9621.3907027100013</v>
          </cell>
          <cell r="N20">
            <v>10519.434900349999</v>
          </cell>
          <cell r="O20">
            <v>10407.783374920002</v>
          </cell>
          <cell r="P20">
            <v>11059.616135627975</v>
          </cell>
          <cell r="Q20">
            <v>11932.39591746</v>
          </cell>
          <cell r="R20">
            <v>12428.14580101</v>
          </cell>
          <cell r="S20">
            <v>926.57229194999991</v>
          </cell>
        </row>
        <row r="21">
          <cell r="A21" t="str">
            <v xml:space="preserve">Rechnungssaldo </v>
          </cell>
          <cell r="D21">
            <v>13359.345899077802</v>
          </cell>
          <cell r="E21">
            <v>15988.553988396616</v>
          </cell>
          <cell r="F21">
            <v>19549.344882222751</v>
          </cell>
          <cell r="G21">
            <v>21819.582577523797</v>
          </cell>
          <cell r="H21">
            <v>22387.017633710522</v>
          </cell>
          <cell r="I21">
            <v>19909.085100819113</v>
          </cell>
          <cell r="J21">
            <v>17758.856789696383</v>
          </cell>
          <cell r="K21">
            <v>16484.921321528695</v>
          </cell>
          <cell r="L21">
            <v>26073.699622145457</v>
          </cell>
          <cell r="M21">
            <v>25927.124180777737</v>
          </cell>
          <cell r="N21">
            <v>33118.525418619778</v>
          </cell>
          <cell r="O21">
            <v>38017.756841553091</v>
          </cell>
          <cell r="P21">
            <v>45808.774039947486</v>
          </cell>
          <cell r="Q21">
            <v>19363.759464006387</v>
          </cell>
          <cell r="R21">
            <v>-17764.61053599542</v>
          </cell>
          <cell r="S21">
            <v>592.6860376899981</v>
          </cell>
        </row>
        <row r="22">
          <cell r="A22" t="str">
            <v>Stand des Kapitalkontos</v>
          </cell>
          <cell r="D22">
            <v>183654.48291986997</v>
          </cell>
          <cell r="E22">
            <v>200082.52942699002</v>
          </cell>
          <cell r="F22">
            <v>220078.76149460999</v>
          </cell>
          <cell r="G22">
            <v>242115.92056947001</v>
          </cell>
          <cell r="H22">
            <v>265202.59031370003</v>
          </cell>
          <cell r="I22">
            <v>286268.74937948002</v>
          </cell>
          <cell r="J22">
            <v>304932.86007200001</v>
          </cell>
          <cell r="K22">
            <v>322463.90298531996</v>
          </cell>
          <cell r="L22">
            <v>349898.91208054003</v>
          </cell>
          <cell r="M22">
            <v>380381.00997611001</v>
          </cell>
          <cell r="N22">
            <v>414224.89454965998</v>
          </cell>
          <cell r="O22">
            <v>453759.66846346</v>
          </cell>
          <cell r="P22">
            <v>500562.55973238003</v>
          </cell>
          <cell r="Q22">
            <v>520831.56943371997</v>
          </cell>
          <cell r="R22">
            <v>504228.24013856001</v>
          </cell>
          <cell r="S22">
            <v>24392.227654200004</v>
          </cell>
        </row>
        <row r="23">
          <cell r="A23" t="str">
            <v>(per Ende Rechnungsjahr)</v>
          </cell>
        </row>
        <row r="24">
          <cell r="A24" t="str">
            <v>Beiträge der öffentlichen Hand</v>
          </cell>
        </row>
        <row r="25">
          <cell r="A25" t="str">
            <v>in % der Ausgaben</v>
          </cell>
          <cell r="D25">
            <v>0.16096331411212639</v>
          </cell>
          <cell r="E25">
            <v>0.16040744446825952</v>
          </cell>
          <cell r="F25">
            <v>0.15865879922487108</v>
          </cell>
          <cell r="G25">
            <v>0.16293327659059093</v>
          </cell>
          <cell r="H25">
            <v>0.15789700833570547</v>
          </cell>
          <cell r="I25">
            <v>0.15295139825706702</v>
          </cell>
          <cell r="J25">
            <v>0.147780308604118</v>
          </cell>
          <cell r="K25">
            <v>0.14726981405808631</v>
          </cell>
          <cell r="L25">
            <v>0.15155614809595064</v>
          </cell>
          <cell r="M25">
            <v>0.14739114368315884</v>
          </cell>
          <cell r="N25">
            <v>0.14403121132231803</v>
          </cell>
          <cell r="O25">
            <v>0.15082145348533477</v>
          </cell>
          <cell r="P25">
            <v>0.1650444437522666</v>
          </cell>
          <cell r="Q25">
            <v>0.16820559890357462</v>
          </cell>
          <cell r="R25">
            <v>0.16791415615812361</v>
          </cell>
          <cell r="S25">
            <v>0.32900111272171784</v>
          </cell>
        </row>
        <row r="26">
          <cell r="A26" t="str">
            <v>Kontrolle</v>
          </cell>
          <cell r="D26">
            <v>0.16096331411212639</v>
          </cell>
          <cell r="E26">
            <v>0.16040744446825952</v>
          </cell>
          <cell r="F26">
            <v>0.15865879922487108</v>
          </cell>
          <cell r="G26">
            <v>0.16293327659059093</v>
          </cell>
          <cell r="H26">
            <v>0.15789700833570547</v>
          </cell>
          <cell r="I26">
            <v>0.15295139825706702</v>
          </cell>
          <cell r="J26">
            <v>0.147780308604118</v>
          </cell>
          <cell r="K26">
            <v>0.14726981405808631</v>
          </cell>
          <cell r="L26">
            <v>0.15155614809595064</v>
          </cell>
        </row>
        <row r="28">
          <cell r="A28" t="str">
            <v>Quelle: Bundesamt für Sozialversicherung, Bereich Statistik 2</v>
          </cell>
        </row>
        <row r="30">
          <cell r="A30" t="str">
            <v>Quelle: Bundesamt für Sozialversicherung, Sektion Statistik</v>
          </cell>
        </row>
        <row r="64">
          <cell r="A64" t="str">
            <v>(per Ende Rechnungsjahr)</v>
          </cell>
          <cell r="L64">
            <v>36347.708157175926</v>
          </cell>
          <cell r="M64" t="str">
            <v>Ep 12.3.98</v>
          </cell>
        </row>
        <row r="102">
          <cell r="C102" t="str">
            <v>Beiträge Versicherte und Arbeitgeber</v>
          </cell>
        </row>
        <row r="103">
          <cell r="C103" t="str">
            <v>Subventionen öffentliche Hand</v>
          </cell>
        </row>
        <row r="106">
          <cell r="C106" t="str">
            <v>Zinsen</v>
          </cell>
        </row>
        <row r="107">
          <cell r="C107" t="str">
            <v>übrige Einnahmen</v>
          </cell>
        </row>
        <row r="110">
          <cell r="C110" t="str">
            <v>Sozialleistungen</v>
          </cell>
        </row>
        <row r="111">
          <cell r="C111" t="str">
            <v>Verwaltungs- und Durchführungskosten</v>
          </cell>
        </row>
        <row r="112">
          <cell r="C112" t="str">
            <v>Rückstellungen</v>
          </cell>
        </row>
        <row r="113">
          <cell r="C113" t="str">
            <v>Übrige Ausgaben</v>
          </cell>
        </row>
      </sheetData>
      <sheetData sheetId="1" refreshError="1"/>
      <sheetData sheetId="2" refreshError="1"/>
      <sheetData sheetId="3" refreshError="1"/>
      <sheetData sheetId="4" refreshError="1"/>
      <sheetData sheetId="5" refreshError="1"/>
      <sheetData sheetId="6" refreshError="1">
        <row r="1">
          <cell r="A1" t="str">
            <v>Gesamtrechnung der Sozialversicherungen, nach Funktionen, 1987-2001</v>
          </cell>
        </row>
        <row r="2">
          <cell r="N2" t="str">
            <v>in Millionen Franken</v>
          </cell>
        </row>
        <row r="3">
          <cell r="E3" t="str">
            <v>SCHWEIZ (in Millionen Franken)</v>
          </cell>
          <cell r="H3" t="str">
            <v>SWITZERLAND (millions of Sfr )</v>
          </cell>
          <cell r="I3" t="str">
            <v>Scheme</v>
          </cell>
          <cell r="J3" t="str">
            <v>1980</v>
          </cell>
          <cell r="K3" t="str">
            <v>1981</v>
          </cell>
          <cell r="L3" t="str">
            <v>1982</v>
          </cell>
          <cell r="M3" t="str">
            <v>1983</v>
          </cell>
          <cell r="N3" t="str">
            <v>1984</v>
          </cell>
          <cell r="O3" t="str">
            <v>1985</v>
          </cell>
          <cell r="P3" t="str">
            <v>1986</v>
          </cell>
          <cell r="Q3" t="str">
            <v>1987</v>
          </cell>
          <cell r="R3" t="str">
            <v>1988</v>
          </cell>
          <cell r="S3" t="str">
            <v>1989</v>
          </cell>
          <cell r="T3" t="str">
            <v>1990</v>
          </cell>
          <cell r="U3" t="str">
            <v>1991</v>
          </cell>
          <cell r="V3" t="str">
            <v>1992</v>
          </cell>
          <cell r="W3">
            <v>1993</v>
          </cell>
          <cell r="X3">
            <v>1994</v>
          </cell>
          <cell r="Y3">
            <v>1995</v>
          </cell>
          <cell r="Z3">
            <v>1996</v>
          </cell>
          <cell r="AA3">
            <v>1997</v>
          </cell>
          <cell r="AB3">
            <v>1998</v>
          </cell>
          <cell r="AC3">
            <v>1999</v>
          </cell>
          <cell r="AD3">
            <v>2000</v>
          </cell>
          <cell r="AE3">
            <v>2001</v>
          </cell>
          <cell r="AF3">
            <v>2002</v>
          </cell>
        </row>
        <row r="5">
          <cell r="B5">
            <v>1</v>
          </cell>
          <cell r="C5" t="str">
            <v xml:space="preserve">OLD-AGE CASH BENEFITS </v>
          </cell>
          <cell r="F5" t="str">
            <v xml:space="preserve">OLD-AGE CASH BENEFITS </v>
          </cell>
          <cell r="J5">
            <v>12557.103507599928</v>
          </cell>
          <cell r="K5">
            <v>12907.112625218117</v>
          </cell>
          <cell r="L5">
            <v>14670.360252049735</v>
          </cell>
          <cell r="M5">
            <v>15185.378676344852</v>
          </cell>
          <cell r="N5">
            <v>17045.79078329097</v>
          </cell>
          <cell r="O5">
            <v>17712.012250254502</v>
          </cell>
          <cell r="P5">
            <v>19021.495719899176</v>
          </cell>
          <cell r="Q5">
            <v>20205.205556661833</v>
          </cell>
          <cell r="R5">
            <v>21685.76792335806</v>
          </cell>
          <cell r="S5">
            <v>22638.469339886346</v>
          </cell>
          <cell r="T5">
            <v>24756.481008737472</v>
          </cell>
          <cell r="U5">
            <v>26997.452123836545</v>
          </cell>
          <cell r="V5">
            <v>29476.875821972237</v>
          </cell>
          <cell r="W5">
            <v>32154.1948002723</v>
          </cell>
          <cell r="X5">
            <v>33483.199003906593</v>
          </cell>
          <cell r="Y5">
            <v>35481.882532845506</v>
          </cell>
          <cell r="Z5">
            <v>36566.856229665602</v>
          </cell>
          <cell r="AA5">
            <v>38220.238234594719</v>
          </cell>
          <cell r="AB5">
            <v>39970.653090474603</v>
          </cell>
          <cell r="AC5">
            <v>41458.884616449286</v>
          </cell>
          <cell r="AD5">
            <v>43367.75190850161</v>
          </cell>
          <cell r="AE5">
            <v>46318.549933883303</v>
          </cell>
          <cell r="AF5">
            <v>28701.228515055838</v>
          </cell>
        </row>
        <row r="7">
          <cell r="B7" t="str">
            <v>1.1.0</v>
          </cell>
          <cell r="D7" t="str">
            <v>Old-age pensions (non attributable)</v>
          </cell>
          <cell r="G7" t="str">
            <v>Old-age pensions (non attributable)</v>
          </cell>
          <cell r="J7">
            <v>50.100109970633781</v>
          </cell>
          <cell r="K7">
            <v>56.442868603110085</v>
          </cell>
          <cell r="L7">
            <v>60.282999637008238</v>
          </cell>
          <cell r="M7">
            <v>67.277827349851293</v>
          </cell>
          <cell r="N7">
            <v>72.773330035905445</v>
          </cell>
          <cell r="O7">
            <v>77.155033359515443</v>
          </cell>
          <cell r="P7">
            <v>82.535415103521146</v>
          </cell>
          <cell r="Q7">
            <v>85.649753298354085</v>
          </cell>
          <cell r="R7">
            <v>96.332253911955277</v>
          </cell>
          <cell r="S7">
            <v>101.8436637650216</v>
          </cell>
          <cell r="T7">
            <v>85.49556307109988</v>
          </cell>
          <cell r="U7">
            <v>123.34017249596349</v>
          </cell>
          <cell r="V7">
            <v>133.518</v>
          </cell>
          <cell r="W7">
            <v>143.30256574691003</v>
          </cell>
          <cell r="X7">
            <v>280.56700000000001</v>
          </cell>
          <cell r="Y7">
            <v>311.6110328858349</v>
          </cell>
          <cell r="Z7">
            <v>278.12129700000003</v>
          </cell>
          <cell r="AA7">
            <v>227.75178113655264</v>
          </cell>
          <cell r="AB7">
            <v>103.36965885000001</v>
          </cell>
          <cell r="AC7">
            <v>111.88175070588233</v>
          </cell>
          <cell r="AD7">
            <v>157.04800399999999</v>
          </cell>
          <cell r="AE7">
            <v>231.94399101788193</v>
          </cell>
          <cell r="AF7">
            <v>-192.15955288999999</v>
          </cell>
        </row>
        <row r="8">
          <cell r="E8" t="str">
            <v>Rückerstattungsforderungen netto (AHV)</v>
          </cell>
          <cell r="H8" t="str">
            <v>Claims for restitution net (i.e. depreciations considered)(AVS)</v>
          </cell>
          <cell r="J8">
            <v>-14.032240000000002</v>
          </cell>
          <cell r="K8">
            <v>-13.496059000000001</v>
          </cell>
          <cell r="L8">
            <v>-16.784151999999999</v>
          </cell>
          <cell r="M8">
            <v>-17.155877999999998</v>
          </cell>
          <cell r="N8">
            <v>-18.506937000000001</v>
          </cell>
          <cell r="O8">
            <v>-22.510697999999998</v>
          </cell>
          <cell r="P8">
            <v>-25.795625000000001</v>
          </cell>
          <cell r="Q8">
            <v>-33.656440999999994</v>
          </cell>
          <cell r="R8">
            <v>-33.764450999999994</v>
          </cell>
          <cell r="S8">
            <v>-40.019487000000005</v>
          </cell>
          <cell r="T8">
            <v>-71.609799980000005</v>
          </cell>
          <cell r="U8">
            <v>-51.751878537387348</v>
          </cell>
          <cell r="V8">
            <v>-61.62</v>
          </cell>
          <cell r="W8">
            <v>-69.505966999999998</v>
          </cell>
          <cell r="X8">
            <v>-83.432999999999993</v>
          </cell>
          <cell r="Y8">
            <v>-81.869768999999991</v>
          </cell>
          <cell r="Z8">
            <v>-91.878703000000002</v>
          </cell>
          <cell r="AA8">
            <v>-162.71831799999998</v>
          </cell>
          <cell r="AB8">
            <v>-226.63034114999999</v>
          </cell>
          <cell r="AC8">
            <v>-237.53001399999999</v>
          </cell>
          <cell r="AD8">
            <v>-242.95199600000001</v>
          </cell>
          <cell r="AE8">
            <v>-196.81994381000001</v>
          </cell>
          <cell r="AF8">
            <v>-192.15955288999999</v>
          </cell>
        </row>
        <row r="9">
          <cell r="E9" t="str">
            <v>Nicht zuordbare Renten der Beruflichen Vorsorge (BV) (a)</v>
          </cell>
          <cell r="H9" t="str">
            <v>Occupational pensions (BV) non attributable (a)</v>
          </cell>
          <cell r="J9">
            <v>64.132349970633783</v>
          </cell>
          <cell r="K9">
            <v>69.938927603110088</v>
          </cell>
          <cell r="L9">
            <v>77.067151637008237</v>
          </cell>
          <cell r="M9">
            <v>84.433705349851294</v>
          </cell>
          <cell r="N9">
            <v>91.280267035905453</v>
          </cell>
          <cell r="O9">
            <v>99.665731359515448</v>
          </cell>
          <cell r="P9">
            <v>108.33104010352115</v>
          </cell>
          <cell r="Q9">
            <v>119.30619429835409</v>
          </cell>
          <cell r="R9">
            <v>130.09670491195527</v>
          </cell>
          <cell r="S9">
            <v>141.8631507650216</v>
          </cell>
          <cell r="T9">
            <v>157.10536305109989</v>
          </cell>
          <cell r="U9">
            <v>175.09205103335083</v>
          </cell>
          <cell r="V9">
            <v>195.13800000000001</v>
          </cell>
          <cell r="W9">
            <v>212.80853274691003</v>
          </cell>
          <cell r="X9">
            <v>364</v>
          </cell>
          <cell r="Y9">
            <v>393.48080188583492</v>
          </cell>
          <cell r="Z9">
            <v>370</v>
          </cell>
          <cell r="AA9">
            <v>390.47009913655262</v>
          </cell>
          <cell r="AB9">
            <v>330</v>
          </cell>
          <cell r="AC9">
            <v>349.41176470588232</v>
          </cell>
          <cell r="AD9">
            <v>400</v>
          </cell>
          <cell r="AE9">
            <v>428.76393482788194</v>
          </cell>
          <cell r="AF9">
            <v>0</v>
          </cell>
        </row>
        <row r="10">
          <cell r="I10" t="str">
            <v>SA</v>
          </cell>
        </row>
        <row r="11">
          <cell r="B11" t="str">
            <v>1.1.1</v>
          </cell>
          <cell r="D11" t="str">
            <v>Old-age personal entitlements</v>
          </cell>
          <cell r="G11" t="str">
            <v>Old-age personal entitlements</v>
          </cell>
          <cell r="I11" t="str">
            <v>SA</v>
          </cell>
          <cell r="J11">
            <v>11367.959641814503</v>
          </cell>
          <cell r="K11">
            <v>11663.301135558093</v>
          </cell>
          <cell r="L11">
            <v>13258.509694098087</v>
          </cell>
          <cell r="M11">
            <v>13690.55948420077</v>
          </cell>
          <cell r="N11">
            <v>15366.074253682254</v>
          </cell>
          <cell r="O11">
            <v>15939.444941429494</v>
          </cell>
          <cell r="P11">
            <v>17065.643713202455</v>
          </cell>
          <cell r="Q11">
            <v>17925.914803068412</v>
          </cell>
          <cell r="R11">
            <v>19139.766561686894</v>
          </cell>
          <cell r="S11">
            <v>19830.322800369744</v>
          </cell>
          <cell r="T11">
            <v>21612.429167388607</v>
          </cell>
          <cell r="U11">
            <v>23480.897864299892</v>
          </cell>
          <cell r="V11">
            <v>25542.699672619488</v>
          </cell>
          <cell r="W11">
            <v>27811.267460775569</v>
          </cell>
          <cell r="X11">
            <v>28704.038650865703</v>
          </cell>
          <cell r="Y11">
            <v>30399.039104834163</v>
          </cell>
          <cell r="Z11">
            <v>31477.143298203042</v>
          </cell>
          <cell r="AA11">
            <v>32947.7080224112</v>
          </cell>
          <cell r="AB11">
            <v>34779.572545648014</v>
          </cell>
          <cell r="AC11">
            <v>36026.482376085769</v>
          </cell>
          <cell r="AD11">
            <v>37186.142285068949</v>
          </cell>
          <cell r="AE11">
            <v>39252.851149379494</v>
          </cell>
          <cell r="AF11">
            <v>26627.029207001913</v>
          </cell>
        </row>
        <row r="12">
          <cell r="E12" t="str">
            <v>Einfache Altersrente (AHV)</v>
          </cell>
          <cell r="H12" t="str">
            <v>Basic old-age single pension (AVS)</v>
          </cell>
          <cell r="I12" t="str">
            <v>SI</v>
          </cell>
          <cell r="J12">
            <v>5402.2967819198202</v>
          </cell>
          <cell r="K12">
            <v>5573.2456732222845</v>
          </cell>
          <cell r="L12">
            <v>6390.4577928775198</v>
          </cell>
          <cell r="M12">
            <v>6506.7003820795699</v>
          </cell>
          <cell r="N12">
            <v>7359.545770689605</v>
          </cell>
          <cell r="O12">
            <v>7534.4647532115732</v>
          </cell>
          <cell r="P12">
            <v>8011.7549035245111</v>
          </cell>
          <cell r="Q12">
            <v>8331.4035853549085</v>
          </cell>
          <cell r="R12">
            <v>8817.6262215210445</v>
          </cell>
          <cell r="S12">
            <v>8962.7336598583952</v>
          </cell>
          <cell r="T12">
            <v>9677.5688268971735</v>
          </cell>
          <cell r="U12">
            <v>10394.830059386572</v>
          </cell>
          <cell r="V12">
            <v>11168.091637575386</v>
          </cell>
          <cell r="W12">
            <v>12124.713001925888</v>
          </cell>
          <cell r="X12">
            <v>12267.104210713145</v>
          </cell>
          <cell r="Y12">
            <v>12849.386601574877</v>
          </cell>
          <cell r="Z12">
            <v>12991.002651104363</v>
          </cell>
          <cell r="AA12">
            <v>13536.405377264075</v>
          </cell>
          <cell r="AB12">
            <v>14892.175974905607</v>
          </cell>
          <cell r="AC12">
            <v>16143.777592681972</v>
          </cell>
          <cell r="AD12">
            <v>17218.68635710753</v>
          </cell>
          <cell r="AE12">
            <v>26497.17870823725</v>
          </cell>
          <cell r="AF12">
            <v>26440.042309351913</v>
          </cell>
        </row>
        <row r="13">
          <cell r="E13" t="str">
            <v>Ehepaar-Altersrente (AHV)</v>
          </cell>
          <cell r="H13" t="str">
            <v>Basic old-age pension for couple (AVS)</v>
          </cell>
          <cell r="I13" t="str">
            <v>SI</v>
          </cell>
          <cell r="J13">
            <v>3876.6469731580587</v>
          </cell>
          <cell r="K13">
            <v>3810.30548131357</v>
          </cell>
          <cell r="L13">
            <v>4355.0006776387518</v>
          </cell>
          <cell r="M13">
            <v>4425.1382976844998</v>
          </cell>
          <cell r="N13">
            <v>5019.6117418908261</v>
          </cell>
          <cell r="O13">
            <v>5139.9832403590226</v>
          </cell>
          <cell r="P13">
            <v>5506.4476610525835</v>
          </cell>
          <cell r="Q13">
            <v>5679.7257262731127</v>
          </cell>
          <cell r="R13">
            <v>6053.6351990562143</v>
          </cell>
          <cell r="S13">
            <v>6211.4634854040032</v>
          </cell>
          <cell r="T13">
            <v>6761.9547762841412</v>
          </cell>
          <cell r="U13">
            <v>7332.0718443916276</v>
          </cell>
          <cell r="V13">
            <v>7943.0780350441037</v>
          </cell>
          <cell r="W13">
            <v>8643.2012061355854</v>
          </cell>
          <cell r="X13">
            <v>8799.6394401525577</v>
          </cell>
          <cell r="Y13">
            <v>9281.440783171729</v>
          </cell>
          <cell r="Z13">
            <v>9479.6513500986784</v>
          </cell>
          <cell r="AA13">
            <v>9874.3533840364726</v>
          </cell>
          <cell r="AB13">
            <v>9316.5287037824073</v>
          </cell>
          <cell r="AC13">
            <v>8705.8455257567384</v>
          </cell>
          <cell r="AD13">
            <v>8064.5055509614158</v>
          </cell>
          <cell r="AE13">
            <v>0</v>
          </cell>
          <cell r="AF13">
            <v>0</v>
          </cell>
        </row>
        <row r="14">
          <cell r="E14" t="str">
            <v>Überweisg. und Rückve. von Beiträgen bei Ausländern (AHV)</v>
          </cell>
          <cell r="H14" t="str">
            <v>Transfer &amp; reimbursement of contributions (foreigners, stateless persons)(AVS)</v>
          </cell>
          <cell r="I14" t="str">
            <v>SA</v>
          </cell>
          <cell r="J14">
            <v>1.919</v>
          </cell>
          <cell r="K14">
            <v>3.6862140000000001</v>
          </cell>
          <cell r="L14">
            <v>5.0094580000000004</v>
          </cell>
          <cell r="M14">
            <v>10.944936999999999</v>
          </cell>
          <cell r="N14">
            <v>16.329179</v>
          </cell>
          <cell r="O14">
            <v>21.516275</v>
          </cell>
          <cell r="P14">
            <v>21.960222999999999</v>
          </cell>
          <cell r="Q14">
            <v>34.879429999999999</v>
          </cell>
          <cell r="R14">
            <v>37.685468</v>
          </cell>
          <cell r="S14">
            <v>42.654395000000001</v>
          </cell>
          <cell r="T14">
            <v>63.748793499999998</v>
          </cell>
          <cell r="U14">
            <v>59.901750999999997</v>
          </cell>
          <cell r="V14">
            <v>85.53</v>
          </cell>
          <cell r="W14">
            <v>122.69736399999999</v>
          </cell>
          <cell r="X14">
            <v>173.29499999999999</v>
          </cell>
          <cell r="Y14">
            <v>199.693299</v>
          </cell>
          <cell r="Z14">
            <v>182.48929699999999</v>
          </cell>
          <cell r="AA14">
            <v>224.76505900000001</v>
          </cell>
          <cell r="AB14">
            <v>331.86786696000001</v>
          </cell>
          <cell r="AC14">
            <v>335.56513999999999</v>
          </cell>
          <cell r="AD14">
            <v>235.950377</v>
          </cell>
          <cell r="AE14">
            <v>249.70037205</v>
          </cell>
          <cell r="AF14">
            <v>186.98689765</v>
          </cell>
        </row>
        <row r="15">
          <cell r="E15" t="str">
            <v>Altersrenten der beruflichen Vorsorge (BV) (a)</v>
          </cell>
          <cell r="H15" t="str">
            <v>Occupational pensions (BV) (a)</v>
          </cell>
          <cell r="J15">
            <v>2087.096886736625</v>
          </cell>
          <cell r="K15">
            <v>2276.0637670222386</v>
          </cell>
          <cell r="L15">
            <v>2508.0417655818164</v>
          </cell>
          <cell r="M15">
            <v>2747.7758674366987</v>
          </cell>
          <cell r="N15">
            <v>2970.5875621018249</v>
          </cell>
          <cell r="O15">
            <v>3243.4806728588969</v>
          </cell>
          <cell r="P15">
            <v>3525.4809256253598</v>
          </cell>
          <cell r="Q15">
            <v>3879.9060614403907</v>
          </cell>
          <cell r="R15">
            <v>4230.8196731096359</v>
          </cell>
          <cell r="S15">
            <v>4613.4712601073443</v>
          </cell>
          <cell r="T15">
            <v>5109.1567707072927</v>
          </cell>
          <cell r="U15">
            <v>5694.0942095216933</v>
          </cell>
          <cell r="V15">
            <v>6346</v>
          </cell>
          <cell r="W15">
            <v>6920.6558887140945</v>
          </cell>
          <cell r="X15">
            <v>7464</v>
          </cell>
          <cell r="Y15">
            <v>8068.5184210875605</v>
          </cell>
          <cell r="Z15">
            <v>8824</v>
          </cell>
          <cell r="AA15">
            <v>9312.1842021106495</v>
          </cell>
          <cell r="AB15">
            <v>10239</v>
          </cell>
          <cell r="AC15">
            <v>10841.294117647059</v>
          </cell>
          <cell r="AD15">
            <v>11667</v>
          </cell>
          <cell r="AE15">
            <v>12505.972069092246</v>
          </cell>
          <cell r="AF15">
            <v>0</v>
          </cell>
        </row>
        <row r="17">
          <cell r="I17" t="str">
            <v>SI</v>
          </cell>
        </row>
        <row r="18">
          <cell r="B18" t="str">
            <v>1.1.2</v>
          </cell>
          <cell r="D18" t="str">
            <v>Old-age spouse supplements</v>
          </cell>
          <cell r="G18" t="str">
            <v>Old-age spouse supplements</v>
          </cell>
          <cell r="I18" t="str">
            <v>SI</v>
          </cell>
          <cell r="J18">
            <v>165.29775275121656</v>
          </cell>
          <cell r="K18">
            <v>186.32612367991311</v>
          </cell>
          <cell r="L18">
            <v>189.83613350197663</v>
          </cell>
          <cell r="M18">
            <v>181.83222293766559</v>
          </cell>
          <cell r="N18">
            <v>193.75836571594601</v>
          </cell>
          <cell r="O18">
            <v>190.00243821901296</v>
          </cell>
          <cell r="P18">
            <v>195.71913425066111</v>
          </cell>
          <cell r="Q18">
            <v>193.74454064869832</v>
          </cell>
          <cell r="R18">
            <v>195.91327858390261</v>
          </cell>
          <cell r="S18">
            <v>189.26660420357317</v>
          </cell>
          <cell r="T18">
            <v>200.7170117922019</v>
          </cell>
          <cell r="U18">
            <v>211.71662362904129</v>
          </cell>
          <cell r="V18">
            <v>223.01718559796004</v>
          </cell>
          <cell r="W18">
            <v>237.03128414416022</v>
          </cell>
          <cell r="X18">
            <v>235.36294959154282</v>
          </cell>
          <cell r="Y18">
            <v>244.94838617521387</v>
          </cell>
          <cell r="Z18">
            <v>248.00282513488497</v>
          </cell>
          <cell r="AA18">
            <v>256.40857386927843</v>
          </cell>
          <cell r="AB18">
            <v>256.71341046189173</v>
          </cell>
          <cell r="AC18">
            <v>251.61519677806339</v>
          </cell>
          <cell r="AD18">
            <v>240.95333263482027</v>
          </cell>
          <cell r="AE18">
            <v>225.13823599791746</v>
          </cell>
          <cell r="AF18">
            <v>266.05260326734572</v>
          </cell>
        </row>
        <row r="19">
          <cell r="E19" t="str">
            <v>Zusatzrente für Ehefrauen (AHV)</v>
          </cell>
          <cell r="H19" t="str">
            <v>Ordinary supplementary pension for wife (AVS)</v>
          </cell>
          <cell r="I19" t="str">
            <v>SI</v>
          </cell>
          <cell r="J19">
            <v>165.29775275121656</v>
          </cell>
          <cell r="K19">
            <v>186.32612367991311</v>
          </cell>
          <cell r="L19">
            <v>189.83613350197663</v>
          </cell>
          <cell r="M19">
            <v>181.83222293766559</v>
          </cell>
          <cell r="N19">
            <v>193.75836571594601</v>
          </cell>
          <cell r="O19">
            <v>190.00243821901296</v>
          </cell>
          <cell r="P19">
            <v>195.71913425066111</v>
          </cell>
          <cell r="Q19">
            <v>193.74454064869832</v>
          </cell>
          <cell r="R19">
            <v>195.91327858390261</v>
          </cell>
          <cell r="S19">
            <v>189.26660420357317</v>
          </cell>
          <cell r="T19">
            <v>200.7170117922019</v>
          </cell>
          <cell r="U19">
            <v>211.71662362904129</v>
          </cell>
          <cell r="V19">
            <v>223.01718559796004</v>
          </cell>
          <cell r="W19">
            <v>237.03128414416022</v>
          </cell>
          <cell r="X19">
            <v>235.36294959154282</v>
          </cell>
          <cell r="Y19">
            <v>244.94838617521387</v>
          </cell>
          <cell r="Z19">
            <v>248.00282513488497</v>
          </cell>
          <cell r="AA19">
            <v>256.40857386927843</v>
          </cell>
          <cell r="AB19">
            <v>256.71341046189173</v>
          </cell>
          <cell r="AC19">
            <v>251.61519677806339</v>
          </cell>
          <cell r="AD19">
            <v>240.95333263482027</v>
          </cell>
          <cell r="AE19">
            <v>225.13823599791746</v>
          </cell>
          <cell r="AF19">
            <v>266.05260326734572</v>
          </cell>
        </row>
        <row r="22">
          <cell r="B22" t="str">
            <v>1.1.3</v>
          </cell>
          <cell r="D22" t="str">
            <v>Old-age child supplements</v>
          </cell>
          <cell r="G22" t="str">
            <v>Old-age child supplements</v>
          </cell>
          <cell r="J22">
            <v>71.726572063574267</v>
          </cell>
          <cell r="K22">
            <v>69.722033376999732</v>
          </cell>
          <cell r="L22">
            <v>75.650354812664133</v>
          </cell>
          <cell r="M22">
            <v>73.616382856562723</v>
          </cell>
          <cell r="N22">
            <v>79.973195856863128</v>
          </cell>
          <cell r="O22">
            <v>77.341165618101584</v>
          </cell>
          <cell r="P22">
            <v>79.54477790855897</v>
          </cell>
          <cell r="Q22">
            <v>79.623315646369036</v>
          </cell>
          <cell r="R22">
            <v>79.502836941747915</v>
          </cell>
          <cell r="S22">
            <v>75.503996548003016</v>
          </cell>
          <cell r="T22">
            <v>76.201214485558964</v>
          </cell>
          <cell r="U22">
            <v>76.572539607495216</v>
          </cell>
          <cell r="V22">
            <v>75.944200754786678</v>
          </cell>
          <cell r="W22">
            <v>77.444480362973977</v>
          </cell>
          <cell r="X22">
            <v>74.072403449346808</v>
          </cell>
          <cell r="Y22">
            <v>73.418055429209488</v>
          </cell>
          <cell r="Z22">
            <v>70.88257832767124</v>
          </cell>
          <cell r="AA22">
            <v>70.61274617768818</v>
          </cell>
          <cell r="AB22">
            <v>73.410468514697513</v>
          </cell>
          <cell r="AC22">
            <v>74.887668879568849</v>
          </cell>
          <cell r="AD22">
            <v>76.47275579784943</v>
          </cell>
          <cell r="AE22">
            <v>79.638097488008725</v>
          </cell>
          <cell r="AF22">
            <v>78.620511024927822</v>
          </cell>
        </row>
        <row r="23">
          <cell r="E23" t="str">
            <v>Einfache Kinderrente (AHV)</v>
          </cell>
          <cell r="H23" t="str">
            <v>Ordinary child pension single (AVS)</v>
          </cell>
          <cell r="I23" t="str">
            <v>SI</v>
          </cell>
          <cell r="J23">
            <v>69.613752774753891</v>
          </cell>
          <cell r="K23">
            <v>67.827808854740596</v>
          </cell>
          <cell r="L23">
            <v>73.817069051676768</v>
          </cell>
          <cell r="M23">
            <v>71.868812937119102</v>
          </cell>
          <cell r="N23">
            <v>77.80389716639813</v>
          </cell>
          <cell r="O23">
            <v>75.477082703865676</v>
          </cell>
          <cell r="P23">
            <v>77.534840947622953</v>
          </cell>
          <cell r="Q23">
            <v>77.683271780332277</v>
          </cell>
          <cell r="R23">
            <v>77.576068348705832</v>
          </cell>
          <cell r="S23">
            <v>73.464421631145214</v>
          </cell>
          <cell r="T23">
            <v>74.17121775571357</v>
          </cell>
          <cell r="U23">
            <v>73.942320149643777</v>
          </cell>
          <cell r="V23">
            <v>74.697182664899174</v>
          </cell>
          <cell r="W23">
            <v>75.541063157114721</v>
          </cell>
          <cell r="X23">
            <v>72.19755905497766</v>
          </cell>
          <cell r="Y23">
            <v>71.438391551700377</v>
          </cell>
          <cell r="Z23">
            <v>68.930286315952927</v>
          </cell>
          <cell r="AA23">
            <v>68.914268608736975</v>
          </cell>
          <cell r="AB23">
            <v>72.25206886525541</v>
          </cell>
          <cell r="AC23">
            <v>74.038932710370162</v>
          </cell>
          <cell r="AD23">
            <v>75.787393635583214</v>
          </cell>
          <cell r="AE23">
            <v>79.638097488008725</v>
          </cell>
          <cell r="AF23">
            <v>78.620511024927822</v>
          </cell>
        </row>
        <row r="24">
          <cell r="E24" t="str">
            <v>Doppelte Kinderrente (AHV)</v>
          </cell>
          <cell r="H24" t="str">
            <v>Ordinary child pension double (AVS)</v>
          </cell>
          <cell r="I24" t="str">
            <v>SI</v>
          </cell>
          <cell r="J24">
            <v>2.1128192888203694</v>
          </cell>
          <cell r="K24">
            <v>1.8942245222591361</v>
          </cell>
          <cell r="L24">
            <v>1.8332857609873672</v>
          </cell>
          <cell r="M24">
            <v>1.7475699194436258</v>
          </cell>
          <cell r="N24">
            <v>2.1692986904649949</v>
          </cell>
          <cell r="O24">
            <v>1.8640829142359077</v>
          </cell>
          <cell r="P24">
            <v>2.0099369609360234</v>
          </cell>
          <cell r="Q24">
            <v>1.9400438660367529</v>
          </cell>
          <cell r="R24">
            <v>1.9267685930420857</v>
          </cell>
          <cell r="S24">
            <v>2.039574916857803</v>
          </cell>
          <cell r="T24">
            <v>2.0299967298453914</v>
          </cell>
          <cell r="U24">
            <v>2.6302194578514455</v>
          </cell>
          <cell r="V24">
            <v>1.247018089887505</v>
          </cell>
          <cell r="W24">
            <v>1.903417205859254</v>
          </cell>
          <cell r="X24">
            <v>1.8748443943691513</v>
          </cell>
          <cell r="Y24">
            <v>1.9796638775091144</v>
          </cell>
          <cell r="Z24">
            <v>1.9522920117183062</v>
          </cell>
          <cell r="AA24">
            <v>1.6984775689512039</v>
          </cell>
          <cell r="AB24">
            <v>1.1583996494421096</v>
          </cell>
          <cell r="AC24">
            <v>0.84873616919868755</v>
          </cell>
          <cell r="AD24">
            <v>0.68536216226621638</v>
          </cell>
          <cell r="AE24">
            <v>0</v>
          </cell>
          <cell r="AF24">
            <v>0</v>
          </cell>
        </row>
        <row r="27">
          <cell r="B27" t="str">
            <v>1.2</v>
          </cell>
          <cell r="D27" t="str">
            <v>Old-age civil servant pensions (b)</v>
          </cell>
          <cell r="G27" t="str">
            <v>Old-age civil servant pensions (b)</v>
          </cell>
          <cell r="J27" t="str">
            <v>:</v>
          </cell>
          <cell r="K27" t="str">
            <v>:</v>
          </cell>
          <cell r="L27" t="str">
            <v>:</v>
          </cell>
          <cell r="M27" t="str">
            <v>:</v>
          </cell>
          <cell r="N27" t="str">
            <v>:</v>
          </cell>
          <cell r="O27" t="str">
            <v>:</v>
          </cell>
          <cell r="P27" t="str">
            <v>:</v>
          </cell>
          <cell r="Q27" t="str">
            <v>:</v>
          </cell>
          <cell r="R27" t="str">
            <v>:</v>
          </cell>
          <cell r="S27" t="str">
            <v>:</v>
          </cell>
          <cell r="T27" t="str">
            <v>:</v>
          </cell>
          <cell r="U27" t="str">
            <v>:</v>
          </cell>
          <cell r="V27" t="str">
            <v>:</v>
          </cell>
          <cell r="W27" t="str">
            <v>:</v>
          </cell>
          <cell r="X27" t="str">
            <v>:</v>
          </cell>
          <cell r="Y27" t="str">
            <v>:</v>
          </cell>
        </row>
        <row r="28">
          <cell r="I28" t="str">
            <v>SI</v>
          </cell>
        </row>
        <row r="29">
          <cell r="I29" t="str">
            <v>SI</v>
          </cell>
        </row>
        <row r="31">
          <cell r="B31">
            <v>1.3</v>
          </cell>
          <cell r="D31" t="str">
            <v>Veteran's old-age pensions</v>
          </cell>
          <cell r="G31" t="str">
            <v>Veteran's old-age pensions</v>
          </cell>
          <cell r="J31" t="str">
            <v>&lt;&gt;</v>
          </cell>
          <cell r="K31" t="str">
            <v>&lt;&gt;</v>
          </cell>
          <cell r="L31" t="str">
            <v>&lt;&gt;</v>
          </cell>
          <cell r="M31" t="str">
            <v>&lt;&gt;</v>
          </cell>
          <cell r="N31" t="str">
            <v>&lt;&gt;</v>
          </cell>
          <cell r="O31" t="str">
            <v>&lt;&gt;</v>
          </cell>
          <cell r="P31" t="str">
            <v>&lt;&gt;</v>
          </cell>
          <cell r="Q31" t="str">
            <v>&lt;&gt;</v>
          </cell>
          <cell r="R31" t="str">
            <v>&lt;&gt;</v>
          </cell>
          <cell r="S31" t="str">
            <v>&lt;&gt;</v>
          </cell>
          <cell r="T31" t="str">
            <v>&lt;&gt;</v>
          </cell>
          <cell r="U31" t="str">
            <v>&lt;&gt;</v>
          </cell>
          <cell r="V31" t="str">
            <v>&lt;&gt;</v>
          </cell>
          <cell r="W31" t="str">
            <v>&lt;&gt;</v>
          </cell>
          <cell r="X31" t="str">
            <v>&lt;&gt;</v>
          </cell>
          <cell r="Y31" t="str">
            <v>&lt;&gt;</v>
          </cell>
          <cell r="Z31" t="str">
            <v>&lt;&gt;</v>
          </cell>
          <cell r="AA31" t="str">
            <v>&lt;&gt;</v>
          </cell>
          <cell r="AB31" t="str">
            <v>&lt;&gt;</v>
          </cell>
          <cell r="AC31" t="str">
            <v>&lt;&gt;</v>
          </cell>
          <cell r="AD31" t="str">
            <v>&lt;&gt;</v>
          </cell>
          <cell r="AE31" t="str">
            <v>&lt;&gt;</v>
          </cell>
          <cell r="AF31" t="str">
            <v>&lt;&gt;</v>
          </cell>
        </row>
        <row r="33">
          <cell r="I33" t="str">
            <v>SI</v>
          </cell>
        </row>
        <row r="35">
          <cell r="B35">
            <v>1.4</v>
          </cell>
          <cell r="D35" t="str">
            <v>Old-age other cash benefits</v>
          </cell>
          <cell r="G35" t="str">
            <v>Old-age other cash benefits</v>
          </cell>
          <cell r="J35">
            <v>902.01943099999994</v>
          </cell>
          <cell r="K35">
            <v>931.3204639999999</v>
          </cell>
          <cell r="L35">
            <v>1086.08107</v>
          </cell>
          <cell r="M35">
            <v>1172.0927590000001</v>
          </cell>
          <cell r="N35">
            <v>1333.211638</v>
          </cell>
          <cell r="O35">
            <v>1428.0686716283767</v>
          </cell>
          <cell r="P35">
            <v>1598.0526794339837</v>
          </cell>
          <cell r="Q35">
            <v>1920.273144</v>
          </cell>
          <cell r="R35">
            <v>2174.2529922335593</v>
          </cell>
          <cell r="S35">
            <v>2441.532275</v>
          </cell>
          <cell r="T35">
            <v>2781.6380520000002</v>
          </cell>
          <cell r="U35">
            <v>3104.9249238041557</v>
          </cell>
          <cell r="V35">
            <v>3501.6967629999999</v>
          </cell>
          <cell r="W35">
            <v>3885.1490092426848</v>
          </cell>
          <cell r="X35">
            <v>4189.1580000000004</v>
          </cell>
          <cell r="Y35">
            <v>4452.8659535210854</v>
          </cell>
          <cell r="Z35">
            <v>4492.7062310000001</v>
          </cell>
          <cell r="AA35">
            <v>4717.7571109999999</v>
          </cell>
          <cell r="AB35">
            <v>4757.5870070000001</v>
          </cell>
          <cell r="AC35">
            <v>4994.0176240000001</v>
          </cell>
          <cell r="AD35">
            <v>5707.1355309999999</v>
          </cell>
          <cell r="AE35">
            <v>6528.9784600000003</v>
          </cell>
          <cell r="AF35">
            <v>1921.685746651654</v>
          </cell>
        </row>
        <row r="36">
          <cell r="E36" t="str">
            <v>Hilflosenentschädigung (AHV)</v>
          </cell>
          <cell r="H36" t="str">
            <v>Helplessness allowances (AVS)</v>
          </cell>
          <cell r="I36" t="str">
            <v>SA</v>
          </cell>
          <cell r="J36">
            <v>61.036285999999997</v>
          </cell>
          <cell r="K36">
            <v>64.688233999999994</v>
          </cell>
          <cell r="L36">
            <v>79.645538000000002</v>
          </cell>
          <cell r="M36">
            <v>82.582086000000004</v>
          </cell>
          <cell r="N36">
            <v>100.036728</v>
          </cell>
          <cell r="O36">
            <v>107.99574200000001</v>
          </cell>
          <cell r="P36">
            <v>120.040885</v>
          </cell>
          <cell r="Q36">
            <v>129.36846499999999</v>
          </cell>
          <cell r="R36">
            <v>143.34303700000001</v>
          </cell>
          <cell r="S36">
            <v>149.505122</v>
          </cell>
          <cell r="T36">
            <v>165.93549100000001</v>
          </cell>
          <cell r="U36">
            <v>173.98269275000001</v>
          </cell>
          <cell r="V36">
            <v>203.24</v>
          </cell>
          <cell r="W36">
            <v>283.18735500000003</v>
          </cell>
          <cell r="X36">
            <v>301.97000000000003</v>
          </cell>
          <cell r="Y36">
            <v>309.86710199999999</v>
          </cell>
          <cell r="Z36">
            <v>324.28279400000002</v>
          </cell>
          <cell r="AA36">
            <v>340.41271</v>
          </cell>
          <cell r="AB36">
            <v>343.60905700000001</v>
          </cell>
          <cell r="AC36">
            <v>354.26311199999998</v>
          </cell>
          <cell r="AD36">
            <v>355.65961199999998</v>
          </cell>
          <cell r="AE36">
            <v>386.105009</v>
          </cell>
          <cell r="AF36">
            <v>396.53716400000002</v>
          </cell>
        </row>
        <row r="37">
          <cell r="E37" t="str">
            <v>Fürsorgeleistungen an Schweizer im Ausland (AHV)</v>
          </cell>
          <cell r="H37" t="str">
            <v>Social assistance to Swiss living abroad (AVS)</v>
          </cell>
          <cell r="I37" t="str">
            <v>SA</v>
          </cell>
          <cell r="J37">
            <v>0.31514500000000001</v>
          </cell>
          <cell r="K37">
            <v>0.34522999999999998</v>
          </cell>
          <cell r="L37">
            <v>0.43253200000000003</v>
          </cell>
          <cell r="M37">
            <v>0.40567300000000001</v>
          </cell>
          <cell r="N37">
            <v>0.43191000000000002</v>
          </cell>
          <cell r="O37">
            <v>0.34799999999999998</v>
          </cell>
          <cell r="P37">
            <v>0.324517</v>
          </cell>
          <cell r="Q37">
            <v>0.36110700000000001</v>
          </cell>
          <cell r="R37">
            <v>0.34542499999999998</v>
          </cell>
          <cell r="S37">
            <v>0.35972900000000002</v>
          </cell>
          <cell r="T37">
            <v>0.34145999999999999</v>
          </cell>
          <cell r="U37">
            <v>0.32458999999999999</v>
          </cell>
          <cell r="V37">
            <v>0.339673</v>
          </cell>
          <cell r="W37">
            <v>0.37542900000000001</v>
          </cell>
          <cell r="X37">
            <v>0.40799999999999997</v>
          </cell>
          <cell r="Y37">
            <v>0.38963599999999998</v>
          </cell>
          <cell r="Z37">
            <v>0.33974599999999999</v>
          </cell>
          <cell r="AA37">
            <v>0.951125</v>
          </cell>
          <cell r="AB37">
            <v>0.75753099999999995</v>
          </cell>
          <cell r="AC37">
            <v>0.69342099999999995</v>
          </cell>
          <cell r="AD37">
            <v>0.43498900000000001</v>
          </cell>
          <cell r="AE37">
            <v>0.42793199999999998</v>
          </cell>
          <cell r="AF37">
            <v>0.33226499999999998</v>
          </cell>
        </row>
        <row r="38">
          <cell r="E38" t="str">
            <v>Ergänzungsleistungen an AHV-Rentner (EL) (c)</v>
          </cell>
          <cell r="H38" t="str">
            <v>Complementary benefits to AVS pensioners (EL) (c)</v>
          </cell>
          <cell r="J38">
            <v>342.66800000000001</v>
          </cell>
          <cell r="K38">
            <v>351.28699999999998</v>
          </cell>
          <cell r="L38">
            <v>451.00299999999999</v>
          </cell>
          <cell r="M38">
            <v>479.10500000000002</v>
          </cell>
          <cell r="N38">
            <v>552.74300000000005</v>
          </cell>
          <cell r="O38">
            <v>569.74400000000003</v>
          </cell>
          <cell r="P38">
            <v>627.71199999999999</v>
          </cell>
          <cell r="Q38">
            <v>842.77057200000002</v>
          </cell>
          <cell r="R38">
            <v>914.17683099999999</v>
          </cell>
          <cell r="S38">
            <v>976.66742399999998</v>
          </cell>
          <cell r="T38">
            <v>1124.361101</v>
          </cell>
          <cell r="U38">
            <v>1278.9479939999999</v>
          </cell>
          <cell r="V38">
            <v>1468.4640900000002</v>
          </cell>
          <cell r="W38">
            <v>1541.400112</v>
          </cell>
          <cell r="X38">
            <v>1567.0140000000001</v>
          </cell>
          <cell r="Y38">
            <v>1574.9692540000001</v>
          </cell>
          <cell r="Z38">
            <v>1326.083691</v>
          </cell>
          <cell r="AA38">
            <v>1376.393276</v>
          </cell>
          <cell r="AB38">
            <v>1420.220419</v>
          </cell>
          <cell r="AC38">
            <v>1439.061091</v>
          </cell>
          <cell r="AD38">
            <v>1441.0409299999999</v>
          </cell>
          <cell r="AE38">
            <v>1442.4455190000001</v>
          </cell>
          <cell r="AF38">
            <v>1524.7607230000001</v>
          </cell>
        </row>
        <row r="39">
          <cell r="E39" t="str">
            <v>Kapitalzahlungen im Risikofall (BV) (a)</v>
          </cell>
          <cell r="H39" t="str">
            <v>Capital payments at occurrence of risk (BV) (a)</v>
          </cell>
          <cell r="J39">
            <v>498</v>
          </cell>
          <cell r="K39">
            <v>515</v>
          </cell>
          <cell r="L39">
            <v>555</v>
          </cell>
          <cell r="M39">
            <v>610</v>
          </cell>
          <cell r="N39">
            <v>680</v>
          </cell>
          <cell r="O39">
            <v>749.98092962837666</v>
          </cell>
          <cell r="P39">
            <v>849.97527743398371</v>
          </cell>
          <cell r="Q39">
            <v>947.77300000000002</v>
          </cell>
          <cell r="R39">
            <v>1116.3876992335593</v>
          </cell>
          <cell r="S39">
            <v>1315</v>
          </cell>
          <cell r="T39">
            <v>1491</v>
          </cell>
          <cell r="U39">
            <v>1651.669647054156</v>
          </cell>
          <cell r="V39">
            <v>1829.653</v>
          </cell>
          <cell r="W39">
            <v>2060.1861132426848</v>
          </cell>
          <cell r="X39">
            <v>2319.7660000000001</v>
          </cell>
          <cell r="Y39">
            <v>2567.6399615210853</v>
          </cell>
          <cell r="Z39">
            <v>2842</v>
          </cell>
          <cell r="AA39">
            <v>3000</v>
          </cell>
          <cell r="AB39">
            <v>2993</v>
          </cell>
          <cell r="AC39">
            <v>3200</v>
          </cell>
          <cell r="AD39">
            <v>3910</v>
          </cell>
          <cell r="AE39">
            <v>4700</v>
          </cell>
          <cell r="AF39">
            <v>5.5594651653764871E-2</v>
          </cell>
        </row>
        <row r="40">
          <cell r="H40" t="str">
            <v>Cash payment (departure benefits)(BV)</v>
          </cell>
        </row>
        <row r="42">
          <cell r="B42">
            <v>1.5</v>
          </cell>
          <cell r="D42" t="str">
            <v>Early retirement pensions (b)</v>
          </cell>
          <cell r="G42" t="str">
            <v>Early retirement pensions (b)</v>
          </cell>
          <cell r="J42" t="str">
            <v>:</v>
          </cell>
          <cell r="K42" t="str">
            <v>:</v>
          </cell>
          <cell r="L42" t="str">
            <v>:</v>
          </cell>
          <cell r="M42" t="str">
            <v>:</v>
          </cell>
          <cell r="N42" t="str">
            <v>:</v>
          </cell>
          <cell r="O42" t="str">
            <v>:</v>
          </cell>
          <cell r="P42" t="str">
            <v>:</v>
          </cell>
          <cell r="Q42" t="str">
            <v>:</v>
          </cell>
          <cell r="R42" t="str">
            <v>:</v>
          </cell>
          <cell r="S42" t="str">
            <v>:</v>
          </cell>
          <cell r="T42" t="str">
            <v>:</v>
          </cell>
          <cell r="U42" t="str">
            <v>:</v>
          </cell>
          <cell r="V42" t="str">
            <v>:</v>
          </cell>
          <cell r="W42" t="str">
            <v>:</v>
          </cell>
          <cell r="X42" t="str">
            <v>:</v>
          </cell>
          <cell r="Y42" t="str">
            <v>:</v>
          </cell>
        </row>
        <row r="45">
          <cell r="B45">
            <v>2</v>
          </cell>
          <cell r="C45" t="str">
            <v>DISABILITY CASH BENEFITS</v>
          </cell>
          <cell r="F45" t="str">
            <v>DISABILITY CASH BENEFITS</v>
          </cell>
          <cell r="J45">
            <v>1781.5431557830225</v>
          </cell>
          <cell r="K45">
            <v>1813.4338444917557</v>
          </cell>
          <cell r="L45">
            <v>2038.2936318841935</v>
          </cell>
          <cell r="M45">
            <v>2118.8792945146756</v>
          </cell>
          <cell r="N45">
            <v>2388.9834721712414</v>
          </cell>
          <cell r="O45">
            <v>2474.7024756376891</v>
          </cell>
          <cell r="P45">
            <v>2657.2948477244859</v>
          </cell>
          <cell r="Q45">
            <v>2802.88160552215</v>
          </cell>
          <cell r="R45">
            <v>3024.5543599423195</v>
          </cell>
          <cell r="S45">
            <v>3167.9209251389584</v>
          </cell>
          <cell r="T45">
            <v>3500.4562777849269</v>
          </cell>
          <cell r="U45">
            <v>3866.5503482257513</v>
          </cell>
          <cell r="V45">
            <v>4323.4936742800001</v>
          </cell>
          <cell r="W45">
            <v>4900.7645680006472</v>
          </cell>
          <cell r="X45">
            <v>5360.1054670300009</v>
          </cell>
          <cell r="Y45">
            <v>5775.298014421578</v>
          </cell>
          <cell r="Z45">
            <v>6120.3022019999999</v>
          </cell>
          <cell r="AA45">
            <v>6523.5458026504639</v>
          </cell>
          <cell r="AB45">
            <v>7127.1607818499997</v>
          </cell>
          <cell r="AC45">
            <v>7551.458640289412</v>
          </cell>
          <cell r="AD45">
            <v>7908.6382359999989</v>
          </cell>
          <cell r="AE45">
            <v>8577.4614169370907</v>
          </cell>
          <cell r="AF45">
            <v>7027.7040257000017</v>
          </cell>
        </row>
        <row r="47">
          <cell r="B47" t="str">
            <v>2.1.0</v>
          </cell>
          <cell r="D47" t="str">
            <v>Disability pensions (non attributable)</v>
          </cell>
          <cell r="G47" t="str">
            <v>Disability pensions (non attributable)</v>
          </cell>
          <cell r="J47">
            <v>-6.817507</v>
          </cell>
          <cell r="K47">
            <v>-7.3079749999999999</v>
          </cell>
          <cell r="L47">
            <v>-7.7196369999999996</v>
          </cell>
          <cell r="M47">
            <v>-7.0596589999999999</v>
          </cell>
          <cell r="N47">
            <v>-8.2894769999999998</v>
          </cell>
          <cell r="O47">
            <v>-12.136076000000001</v>
          </cell>
          <cell r="P47">
            <v>-14.343693</v>
          </cell>
          <cell r="Q47">
            <v>-15.405469999999999</v>
          </cell>
          <cell r="R47">
            <v>-10.457648000000001</v>
          </cell>
          <cell r="S47">
            <v>-13.684894</v>
          </cell>
          <cell r="T47">
            <v>-17.516803889999998</v>
          </cell>
          <cell r="U47">
            <v>-16.070372359999997</v>
          </cell>
          <cell r="V47">
            <v>-24.212102720000001</v>
          </cell>
          <cell r="W47">
            <v>-26.199642000000004</v>
          </cell>
          <cell r="X47">
            <v>-40.986067219999995</v>
          </cell>
          <cell r="Y47">
            <v>-34.777169999999998</v>
          </cell>
          <cell r="Z47">
            <v>-36.256467000000001</v>
          </cell>
          <cell r="AA47">
            <v>-66.723517000000001</v>
          </cell>
          <cell r="AB47">
            <v>-85.355045650000008</v>
          </cell>
          <cell r="AC47">
            <v>-95.487191510000002</v>
          </cell>
          <cell r="AD47">
            <v>-103.16368399999999</v>
          </cell>
          <cell r="AE47">
            <v>-115.85002689999999</v>
          </cell>
          <cell r="AF47">
            <v>-123.02272408</v>
          </cell>
        </row>
        <row r="48">
          <cell r="E48" t="str">
            <v>Beitragsanteil zu Lasten der IV</v>
          </cell>
          <cell r="H48" t="str">
            <v>Share in contribution at the expense IV</v>
          </cell>
          <cell r="J48" t="str">
            <v>&lt;&gt;</v>
          </cell>
          <cell r="K48" t="str">
            <v>&lt;&gt;</v>
          </cell>
          <cell r="L48" t="str">
            <v>&lt;&gt;</v>
          </cell>
          <cell r="M48" t="str">
            <v>&lt;&gt;</v>
          </cell>
          <cell r="N48" t="str">
            <v>&lt;&gt;</v>
          </cell>
          <cell r="O48" t="str">
            <v>&lt;&gt;</v>
          </cell>
          <cell r="P48" t="str">
            <v>&lt;&gt;</v>
          </cell>
          <cell r="Q48" t="str">
            <v>–</v>
          </cell>
          <cell r="R48">
            <v>5.02346</v>
          </cell>
          <cell r="S48">
            <v>7.0648989999999996</v>
          </cell>
          <cell r="T48">
            <v>8.3582552000000003</v>
          </cell>
          <cell r="U48">
            <v>9.9003619399999998</v>
          </cell>
          <cell r="V48">
            <v>11.300621570000001</v>
          </cell>
          <cell r="W48">
            <v>14.784478999999999</v>
          </cell>
          <cell r="X48">
            <v>16.560853390000002</v>
          </cell>
          <cell r="Y48">
            <v>18.551271</v>
          </cell>
          <cell r="Z48">
            <v>19.264872</v>
          </cell>
          <cell r="AA48">
            <v>18.957415999999998</v>
          </cell>
          <cell r="AB48">
            <v>18.1672741</v>
          </cell>
          <cell r="AC48">
            <v>18.278509549999999</v>
          </cell>
          <cell r="AD48">
            <v>18.648029999999999</v>
          </cell>
          <cell r="AE48">
            <v>18.536771949999999</v>
          </cell>
          <cell r="AF48">
            <v>20.871983549999999</v>
          </cell>
        </row>
        <row r="49">
          <cell r="E49" t="str">
            <v>Rückerstattungsforderungen netto (IV)</v>
          </cell>
          <cell r="H49" t="str">
            <v>Claims for restitution net (i.e. depreciations considered)(IV)</v>
          </cell>
          <cell r="J49">
            <v>-6.817507</v>
          </cell>
          <cell r="K49">
            <v>-7.3079749999999999</v>
          </cell>
          <cell r="L49">
            <v>-7.7196369999999996</v>
          </cell>
          <cell r="M49">
            <v>-7.0596589999999999</v>
          </cell>
          <cell r="N49">
            <v>-8.2894769999999998</v>
          </cell>
          <cell r="O49">
            <v>-12.136076000000001</v>
          </cell>
          <cell r="P49">
            <v>-14.343693</v>
          </cell>
          <cell r="Q49">
            <v>-15.405469999999999</v>
          </cell>
          <cell r="R49">
            <v>-15.481108000000001</v>
          </cell>
          <cell r="S49">
            <v>-20.749793</v>
          </cell>
          <cell r="T49">
            <v>-25.875059089999997</v>
          </cell>
          <cell r="U49">
            <v>-25.970734299999997</v>
          </cell>
          <cell r="V49">
            <v>-35.512724290000001</v>
          </cell>
          <cell r="W49">
            <v>-40.984121000000002</v>
          </cell>
          <cell r="X49">
            <v>-57.546920610000001</v>
          </cell>
          <cell r="Y49">
            <v>-53.328440999999998</v>
          </cell>
          <cell r="Z49">
            <v>-55.521338999999998</v>
          </cell>
          <cell r="AA49">
            <v>-85.680932999999996</v>
          </cell>
          <cell r="AB49">
            <v>-103.52231975000001</v>
          </cell>
          <cell r="AC49">
            <v>-113.76570106</v>
          </cell>
          <cell r="AD49">
            <v>-121.81171399999999</v>
          </cell>
          <cell r="AE49">
            <v>-134.38679884999999</v>
          </cell>
          <cell r="AF49">
            <v>-143.89470763</v>
          </cell>
        </row>
        <row r="52">
          <cell r="B52" t="str">
            <v>2.1.1</v>
          </cell>
          <cell r="D52" t="str">
            <v>Disability pensions personal entitlements</v>
          </cell>
          <cell r="G52" t="str">
            <v>Disability pensions personal entitlements</v>
          </cell>
          <cell r="J52">
            <v>1107.3192130939856</v>
          </cell>
          <cell r="K52">
            <v>1105.4990516119321</v>
          </cell>
          <cell r="L52">
            <v>1255.2903732892532</v>
          </cell>
          <cell r="M52">
            <v>1287.9051544517436</v>
          </cell>
          <cell r="N52">
            <v>1467.1528467319597</v>
          </cell>
          <cell r="O52">
            <v>1505.2962526779525</v>
          </cell>
          <cell r="P52">
            <v>1608.0571923484642</v>
          </cell>
          <cell r="Q52">
            <v>1635.94371051296</v>
          </cell>
          <cell r="R52">
            <v>1754.791367942981</v>
          </cell>
          <cell r="S52">
            <v>1809.4920467427764</v>
          </cell>
          <cell r="T52">
            <v>1992.8076781870645</v>
          </cell>
          <cell r="U52">
            <v>2183.4321993757303</v>
          </cell>
          <cell r="V52">
            <v>2425.4074701386003</v>
          </cell>
          <cell r="W52">
            <v>2772.079758556371</v>
          </cell>
          <cell r="X52">
            <v>2992.9191253734057</v>
          </cell>
          <cell r="Y52">
            <v>3217.3703683336489</v>
          </cell>
          <cell r="Z52">
            <v>3388.4616381887131</v>
          </cell>
          <cell r="AA52">
            <v>3610.9095467108032</v>
          </cell>
          <cell r="AB52">
            <v>3822.3984942594589</v>
          </cell>
          <cell r="AC52">
            <v>4008.9282414117374</v>
          </cell>
          <cell r="AD52">
            <v>4193.8911950492347</v>
          </cell>
          <cell r="AE52">
            <v>4564.8239005457481</v>
          </cell>
          <cell r="AF52">
            <v>4869.9811367573757</v>
          </cell>
        </row>
        <row r="53">
          <cell r="E53" t="str">
            <v>Ordentliche einfache Invalidenrenten (IV)</v>
          </cell>
          <cell r="H53" t="str">
            <v>Basic single invalidity pension (IV)</v>
          </cell>
          <cell r="I53" t="str">
            <v>SI</v>
          </cell>
          <cell r="J53">
            <v>797.19152265973446</v>
          </cell>
          <cell r="K53">
            <v>811.79060753803196</v>
          </cell>
          <cell r="L53">
            <v>916.48821696473055</v>
          </cell>
          <cell r="M53">
            <v>931.67909948076078</v>
          </cell>
          <cell r="N53">
            <v>1052.7521141557993</v>
          </cell>
          <cell r="O53">
            <v>1073.6278909887583</v>
          </cell>
          <cell r="P53">
            <v>1143.3140548793904</v>
          </cell>
          <cell r="Q53">
            <v>1161.6588131757135</v>
          </cell>
          <cell r="R53">
            <v>1246.5025850263885</v>
          </cell>
          <cell r="S53">
            <v>1284.893161871275</v>
          </cell>
          <cell r="T53">
            <v>1418.7655744387778</v>
          </cell>
          <cell r="U53">
            <v>1556.6030357803827</v>
          </cell>
          <cell r="V53">
            <v>1740.3608572596497</v>
          </cell>
          <cell r="W53">
            <v>2019.5627861356866</v>
          </cell>
          <cell r="X53">
            <v>2203.7773688479292</v>
          </cell>
          <cell r="Y53">
            <v>2381.4509387199346</v>
          </cell>
          <cell r="Z53">
            <v>2521.6891671550788</v>
          </cell>
          <cell r="AA53">
            <v>2743.3643357886126</v>
          </cell>
          <cell r="AB53">
            <v>3024.4029207433118</v>
          </cell>
          <cell r="AC53">
            <v>3280.1382182853708</v>
          </cell>
          <cell r="AD53">
            <v>3521.3052632588701</v>
          </cell>
          <cell r="AE53">
            <v>4099.4904055282159</v>
          </cell>
          <cell r="AF53">
            <v>4395.1932403667515</v>
          </cell>
        </row>
        <row r="54">
          <cell r="E54" t="str">
            <v>Ordentliche Ehepaar-Invalidenrenten (IV)</v>
          </cell>
          <cell r="H54" t="str">
            <v>Basic invalidity pension for couple (IV)</v>
          </cell>
          <cell r="I54" t="str">
            <v>SI</v>
          </cell>
          <cell r="J54">
            <v>167.92441454077388</v>
          </cell>
          <cell r="K54">
            <v>147.3523406724367</v>
          </cell>
          <cell r="L54">
            <v>168.35120842391419</v>
          </cell>
          <cell r="M54">
            <v>176.97689477114946</v>
          </cell>
          <cell r="N54">
            <v>206.16710850432773</v>
          </cell>
          <cell r="O54">
            <v>212.87437879973513</v>
          </cell>
          <cell r="P54">
            <v>225.19678019403335</v>
          </cell>
          <cell r="Q54">
            <v>225.23650001830799</v>
          </cell>
          <cell r="R54">
            <v>239.14361542019907</v>
          </cell>
          <cell r="S54">
            <v>249.79901150750143</v>
          </cell>
          <cell r="T54">
            <v>275.28162734587301</v>
          </cell>
          <cell r="U54">
            <v>303.92966697129015</v>
          </cell>
          <cell r="V54">
            <v>338.08380895117347</v>
          </cell>
          <cell r="W54">
            <v>381.97939087587918</v>
          </cell>
          <cell r="X54">
            <v>407.42417276409873</v>
          </cell>
          <cell r="Y54">
            <v>437.01462624060588</v>
          </cell>
          <cell r="Z54">
            <v>455.93282757043539</v>
          </cell>
          <cell r="AA54">
            <v>475.39574579205998</v>
          </cell>
          <cell r="AB54">
            <v>393.16736160650152</v>
          </cell>
          <cell r="AC54">
            <v>305.74495022460445</v>
          </cell>
          <cell r="AD54">
            <v>234.61369873374949</v>
          </cell>
          <cell r="AE54" t="str">
            <v>-</v>
          </cell>
          <cell r="AF54" t="str">
            <v>-</v>
          </cell>
        </row>
        <row r="55">
          <cell r="E55" t="str">
            <v>Ausserordentliche einfache Invalidenrenten (IV)</v>
          </cell>
          <cell r="H55" t="str">
            <v>Supplementary single invalidity pension (IV)</v>
          </cell>
          <cell r="I55" t="str">
            <v>SA</v>
          </cell>
          <cell r="J55">
            <v>141.33626165334036</v>
          </cell>
          <cell r="K55">
            <v>145.47490173176885</v>
          </cell>
          <cell r="L55">
            <v>169.48044505070993</v>
          </cell>
          <cell r="M55">
            <v>178.10556340716067</v>
          </cell>
          <cell r="N55">
            <v>206.87688646339862</v>
          </cell>
          <cell r="O55">
            <v>217.09730766084868</v>
          </cell>
          <cell r="P55">
            <v>237.74467628124512</v>
          </cell>
          <cell r="Q55">
            <v>247.15000615684514</v>
          </cell>
          <cell r="R55">
            <v>267.0172828468053</v>
          </cell>
          <cell r="S55">
            <v>272.85535478918285</v>
          </cell>
          <cell r="T55">
            <v>296.52342710027278</v>
          </cell>
          <cell r="U55">
            <v>320.02653419774998</v>
          </cell>
          <cell r="V55">
            <v>343.95001108739268</v>
          </cell>
          <cell r="W55">
            <v>367.17689775024797</v>
          </cell>
          <cell r="X55">
            <v>378.14428552817998</v>
          </cell>
          <cell r="Y55">
            <v>395.43319091109618</v>
          </cell>
          <cell r="Z55">
            <v>407.11323582526654</v>
          </cell>
          <cell r="AA55">
            <v>390.90462767496086</v>
          </cell>
          <cell r="AB55">
            <v>403.58037001587002</v>
          </cell>
          <cell r="AC55">
            <v>421.73561405322079</v>
          </cell>
          <cell r="AD55">
            <v>436.78202156476044</v>
          </cell>
          <cell r="AE55">
            <v>465.33349501753185</v>
          </cell>
          <cell r="AF55">
            <v>474.78789639062381</v>
          </cell>
        </row>
        <row r="56">
          <cell r="E56" t="str">
            <v>Ausserordentliche Ehepaar-Invalidenrenten (IV)</v>
          </cell>
          <cell r="H56" t="str">
            <v>Supplementary invalidity pension for couple (IV)</v>
          </cell>
          <cell r="I56" t="str">
            <v>SA</v>
          </cell>
          <cell r="J56">
            <v>0.8670142401367702</v>
          </cell>
          <cell r="K56">
            <v>0.88120166969467573</v>
          </cell>
          <cell r="L56">
            <v>0.97050284989858004</v>
          </cell>
          <cell r="M56">
            <v>1.1435967926727724</v>
          </cell>
          <cell r="N56">
            <v>1.3567376084340934</v>
          </cell>
          <cell r="O56">
            <v>1.6966752286105404</v>
          </cell>
          <cell r="P56">
            <v>1.8016809937952971</v>
          </cell>
          <cell r="Q56">
            <v>1.8983911620932674</v>
          </cell>
          <cell r="R56">
            <v>2.1278846495881614</v>
          </cell>
          <cell r="S56">
            <v>1.944518574816944</v>
          </cell>
          <cell r="T56">
            <v>2.2370493021410267</v>
          </cell>
          <cell r="U56">
            <v>2.8729624263075126</v>
          </cell>
          <cell r="V56">
            <v>3.0127928403843445</v>
          </cell>
          <cell r="W56">
            <v>3.3606837945572385</v>
          </cell>
          <cell r="X56">
            <v>3.5732982331980154</v>
          </cell>
          <cell r="Y56">
            <v>3.4716124620121325</v>
          </cell>
          <cell r="Z56">
            <v>3.7264076379325788</v>
          </cell>
          <cell r="AA56">
            <v>1.2448374551697703</v>
          </cell>
          <cell r="AB56">
            <v>1.2478418937759592</v>
          </cell>
          <cell r="AC56">
            <v>1.3094588485412475</v>
          </cell>
          <cell r="AD56">
            <v>1.1902114918551006</v>
          </cell>
          <cell r="AE56" t="str">
            <v>-</v>
          </cell>
          <cell r="AF56" t="str">
            <v>-</v>
          </cell>
        </row>
        <row r="57">
          <cell r="I57" t="str">
            <v>SA</v>
          </cell>
        </row>
        <row r="59">
          <cell r="B59" t="str">
            <v>2.1.2</v>
          </cell>
          <cell r="D59" t="str">
            <v>Disability pensions spouse supplements</v>
          </cell>
          <cell r="G59" t="str">
            <v>Disability pensions spouse supplements</v>
          </cell>
          <cell r="J59">
            <v>379.85924432822594</v>
          </cell>
          <cell r="K59">
            <v>408.23031404740323</v>
          </cell>
          <cell r="L59">
            <v>440.7652058817597</v>
          </cell>
          <cell r="M59">
            <v>472.93665233587956</v>
          </cell>
          <cell r="N59">
            <v>516.36704107358014</v>
          </cell>
          <cell r="O59">
            <v>552.86944518941186</v>
          </cell>
          <cell r="P59">
            <v>597.54055359479844</v>
          </cell>
          <cell r="Q59">
            <v>644.29308627144792</v>
          </cell>
          <cell r="R59">
            <v>698.85347827211444</v>
          </cell>
          <cell r="S59">
            <v>750.89525415806168</v>
          </cell>
          <cell r="T59">
            <v>828.57321713105591</v>
          </cell>
          <cell r="U59">
            <v>918.91629771440182</v>
          </cell>
          <cell r="V59">
            <v>1022.3228074736321</v>
          </cell>
          <cell r="W59">
            <v>1126.750582575386</v>
          </cell>
          <cell r="X59">
            <v>1272.8737908044413</v>
          </cell>
          <cell r="Y59">
            <v>1373.4479829576978</v>
          </cell>
          <cell r="Z59">
            <v>1505.542334336471</v>
          </cell>
          <cell r="AA59">
            <v>1592.7374586401993</v>
          </cell>
          <cell r="AB59">
            <v>1870.2327453089579</v>
          </cell>
          <cell r="AC59">
            <v>1985.244186064788</v>
          </cell>
          <cell r="AD59">
            <v>2046.5714018868143</v>
          </cell>
          <cell r="AE59">
            <v>2208.82492644081</v>
          </cell>
          <cell r="AF59">
            <v>451.98563002022524</v>
          </cell>
        </row>
        <row r="60">
          <cell r="E60" t="str">
            <v>Ordentliche Zusatzrenten für Ehefrauen (IV)</v>
          </cell>
          <cell r="H60" t="str">
            <v>Ordinary supplementary pension for wife (IV)</v>
          </cell>
          <cell r="I60" t="str">
            <v>SI</v>
          </cell>
          <cell r="J60">
            <v>109.95987298759775</v>
          </cell>
          <cell r="K60">
            <v>113.84826617977956</v>
          </cell>
          <cell r="L60">
            <v>116.41914074060504</v>
          </cell>
          <cell r="M60">
            <v>117.58267394310695</v>
          </cell>
          <cell r="N60">
            <v>132.09396072475477</v>
          </cell>
          <cell r="O60">
            <v>133.28364626275751</v>
          </cell>
          <cell r="P60">
            <v>141.44343826382112</v>
          </cell>
          <cell r="Q60">
            <v>142.38135316412792</v>
          </cell>
          <cell r="R60">
            <v>151.56989709730928</v>
          </cell>
          <cell r="S60">
            <v>154.14420088060774</v>
          </cell>
          <cell r="T60">
            <v>167.76104022532897</v>
          </cell>
          <cell r="U60">
            <v>182.4253107563444</v>
          </cell>
          <cell r="V60">
            <v>201.54538575608325</v>
          </cell>
          <cell r="W60">
            <v>231.63382900692594</v>
          </cell>
          <cell r="X60">
            <v>248.60219407047978</v>
          </cell>
          <cell r="Y60">
            <v>266.04264074110802</v>
          </cell>
          <cell r="Z60">
            <v>278.46900844951637</v>
          </cell>
          <cell r="AA60">
            <v>299.9934876466736</v>
          </cell>
          <cell r="AB60">
            <v>323.16500430706702</v>
          </cell>
          <cell r="AC60">
            <v>347.14760472783973</v>
          </cell>
          <cell r="AD60">
            <v>372.44518026011275</v>
          </cell>
          <cell r="AE60">
            <v>414.29278551622605</v>
          </cell>
          <cell r="AF60">
            <v>450.73178874454578</v>
          </cell>
        </row>
        <row r="61">
          <cell r="E61" t="str">
            <v>Ausserordentliche Zusatzrenten für Ehefrauen (IV)</v>
          </cell>
          <cell r="H61" t="str">
            <v>Extraordinary supplementary pension for wife (IV)</v>
          </cell>
          <cell r="I61" t="str">
            <v>SA</v>
          </cell>
          <cell r="J61">
            <v>0.54350146396633359</v>
          </cell>
          <cell r="K61">
            <v>0.63855193456135917</v>
          </cell>
          <cell r="L61">
            <v>0.66402826572008111</v>
          </cell>
          <cell r="M61">
            <v>0.73241592339716888</v>
          </cell>
          <cell r="N61">
            <v>0.89595879802251466</v>
          </cell>
          <cell r="O61">
            <v>0.98972721668948183</v>
          </cell>
          <cell r="P61">
            <v>1.1067468961885394</v>
          </cell>
          <cell r="Q61">
            <v>1.1800809926525717</v>
          </cell>
          <cell r="R61">
            <v>1.2638345191493323</v>
          </cell>
          <cell r="S61">
            <v>1.3471828034679483</v>
          </cell>
          <cell r="T61">
            <v>1.4362873360337274</v>
          </cell>
          <cell r="U61">
            <v>1.6244320260897618</v>
          </cell>
          <cell r="V61">
            <v>1.7774217175489229</v>
          </cell>
          <cell r="W61">
            <v>1.9530011485351497</v>
          </cell>
          <cell r="X61">
            <v>2.2715967339615952</v>
          </cell>
          <cell r="Y61">
            <v>2.6323215371300779</v>
          </cell>
          <cell r="Z61">
            <v>3.0733258869547044</v>
          </cell>
          <cell r="AA61">
            <v>1.0266700661193982</v>
          </cell>
          <cell r="AB61">
            <v>1.0677410018907691</v>
          </cell>
          <cell r="AC61">
            <v>1.1554048663599241</v>
          </cell>
          <cell r="AD61">
            <v>1.1262216267016003</v>
          </cell>
          <cell r="AE61">
            <v>1.2269835069677832</v>
          </cell>
          <cell r="AF61">
            <v>1.2538412756794644</v>
          </cell>
        </row>
        <row r="62">
          <cell r="E62" t="str">
            <v>Invalidenrenten der Beruflichen Vorsorge (BV) (a)</v>
          </cell>
          <cell r="H62" t="str">
            <v>Occupational pensions (BV) (a)</v>
          </cell>
          <cell r="J62">
            <v>269.35586987666187</v>
          </cell>
          <cell r="K62">
            <v>293.74349593306232</v>
          </cell>
          <cell r="L62">
            <v>323.68203687543456</v>
          </cell>
          <cell r="M62">
            <v>354.62156246937542</v>
          </cell>
          <cell r="N62">
            <v>383.37712155080283</v>
          </cell>
          <cell r="O62">
            <v>418.5960717099648</v>
          </cell>
          <cell r="P62">
            <v>454.99036843478882</v>
          </cell>
          <cell r="Q62">
            <v>500.7316521146675</v>
          </cell>
          <cell r="R62">
            <v>546.01974665565581</v>
          </cell>
          <cell r="S62">
            <v>595.40387047398599</v>
          </cell>
          <cell r="T62">
            <v>659.37588956969319</v>
          </cell>
          <cell r="U62">
            <v>734.8665549319677</v>
          </cell>
          <cell r="V62">
            <v>819</v>
          </cell>
          <cell r="W62">
            <v>893.163752419925</v>
          </cell>
          <cell r="X62">
            <v>1022</v>
          </cell>
          <cell r="Y62">
            <v>1104.7730206794597</v>
          </cell>
          <cell r="Z62">
            <v>1224</v>
          </cell>
          <cell r="AA62">
            <v>1291.7173009274063</v>
          </cell>
          <cell r="AB62">
            <v>1546</v>
          </cell>
          <cell r="AC62">
            <v>1636.9411764705883</v>
          </cell>
          <cell r="AD62">
            <v>1673</v>
          </cell>
          <cell r="AE62">
            <v>1793.3051574176161</v>
          </cell>
          <cell r="AF62">
            <v>0</v>
          </cell>
        </row>
        <row r="63">
          <cell r="I63" t="str">
            <v>SI</v>
          </cell>
        </row>
        <row r="64">
          <cell r="I64" t="str">
            <v>SI</v>
          </cell>
        </row>
        <row r="65">
          <cell r="B65" t="str">
            <v>2.1.3</v>
          </cell>
          <cell r="D65" t="str">
            <v>Disability pensions child supplements</v>
          </cell>
          <cell r="G65" t="str">
            <v>Disability pensions child supplements</v>
          </cell>
          <cell r="I65" t="str">
            <v>SI</v>
          </cell>
          <cell r="J65">
            <v>192.75201236081105</v>
          </cell>
          <cell r="K65">
            <v>195.17399683242024</v>
          </cell>
          <cell r="L65">
            <v>212.32457871318059</v>
          </cell>
          <cell r="M65">
            <v>215.32687072705212</v>
          </cell>
          <cell r="N65">
            <v>235.60562536570148</v>
          </cell>
          <cell r="O65">
            <v>238.58246377032469</v>
          </cell>
          <cell r="P65">
            <v>252.69372778122298</v>
          </cell>
          <cell r="Q65">
            <v>256.8704577377423</v>
          </cell>
          <cell r="R65">
            <v>271.10167272722441</v>
          </cell>
          <cell r="S65">
            <v>279.05492923812068</v>
          </cell>
          <cell r="T65">
            <v>303.23187135680638</v>
          </cell>
          <cell r="U65">
            <v>333.19317649561901</v>
          </cell>
          <cell r="V65">
            <v>370.43363938776741</v>
          </cell>
          <cell r="W65">
            <v>420.26006486889014</v>
          </cell>
          <cell r="X65">
            <v>472.48492707215291</v>
          </cell>
          <cell r="Y65">
            <v>513.40230813023129</v>
          </cell>
          <cell r="Z65">
            <v>558.260101474816</v>
          </cell>
          <cell r="AA65">
            <v>599.9091812994609</v>
          </cell>
          <cell r="AB65">
            <v>662.29226593158296</v>
          </cell>
          <cell r="AC65">
            <v>715.19212547288669</v>
          </cell>
          <cell r="AD65">
            <v>780.17007906395065</v>
          </cell>
          <cell r="AE65">
            <v>858.90225085053203</v>
          </cell>
          <cell r="AF65">
            <v>669.50954400240039</v>
          </cell>
        </row>
        <row r="66">
          <cell r="E66" t="str">
            <v>Ordentliche einfache Kinderrente (IV)</v>
          </cell>
          <cell r="H66" t="str">
            <v>Basic child pension single (IV)</v>
          </cell>
          <cell r="I66" t="str">
            <v>SI</v>
          </cell>
          <cell r="J66">
            <v>136.08394550732336</v>
          </cell>
          <cell r="K66">
            <v>135.6969672865327</v>
          </cell>
          <cell r="L66">
            <v>147.14085843604249</v>
          </cell>
          <cell r="M66">
            <v>145.88434531851317</v>
          </cell>
          <cell r="N66">
            <v>159.61803989786497</v>
          </cell>
          <cell r="O66">
            <v>158.38189871610035</v>
          </cell>
          <cell r="P66">
            <v>166.71771296031852</v>
          </cell>
          <cell r="Q66">
            <v>164.43162291468212</v>
          </cell>
          <cell r="R66">
            <v>171.8342080561695</v>
          </cell>
          <cell r="S66">
            <v>172.18967926788176</v>
          </cell>
          <cell r="T66">
            <v>185.06000690638908</v>
          </cell>
          <cell r="U66">
            <v>200.62381319704167</v>
          </cell>
          <cell r="V66">
            <v>223.62507129532213</v>
          </cell>
          <cell r="W66">
            <v>257.40572662817846</v>
          </cell>
          <cell r="X66">
            <v>287.24196273524035</v>
          </cell>
          <cell r="Y66">
            <v>312.01165919907527</v>
          </cell>
          <cell r="Z66">
            <v>337.27666698518743</v>
          </cell>
          <cell r="AA66">
            <v>372.43693442637925</v>
          </cell>
          <cell r="AB66">
            <v>418.90721215050615</v>
          </cell>
          <cell r="AC66">
            <v>463.90161439649967</v>
          </cell>
          <cell r="AD66">
            <v>510.85336254600043</v>
          </cell>
          <cell r="AE66">
            <v>609.84429114555724</v>
          </cell>
          <cell r="AF66">
            <v>657.65504466870368</v>
          </cell>
        </row>
        <row r="67">
          <cell r="E67" t="str">
            <v>Ordentliche doppelte Kinderrente (IV)</v>
          </cell>
          <cell r="H67" t="str">
            <v>Basic child pension double (IV)</v>
          </cell>
          <cell r="I67" t="str">
            <v>SI</v>
          </cell>
          <cell r="J67">
            <v>15.309268304570388</v>
          </cell>
          <cell r="K67">
            <v>14.825416323219011</v>
          </cell>
          <cell r="L67">
            <v>16.155737434708147</v>
          </cell>
          <cell r="M67">
            <v>16.176254486469606</v>
          </cell>
          <cell r="N67">
            <v>18.268313717253317</v>
          </cell>
          <cell r="O67">
            <v>17.902155232648973</v>
          </cell>
          <cell r="P67">
            <v>18.146330702436757</v>
          </cell>
          <cell r="Q67">
            <v>18.173448727168708</v>
          </cell>
          <cell r="R67">
            <v>18.545831399933807</v>
          </cell>
          <cell r="S67">
            <v>19.395445472734199</v>
          </cell>
          <cell r="T67">
            <v>21.484649133631734</v>
          </cell>
          <cell r="U67">
            <v>24.567978294941312</v>
          </cell>
          <cell r="V67">
            <v>26.392014737771234</v>
          </cell>
          <cell r="W67">
            <v>30.769652353329661</v>
          </cell>
          <cell r="X67">
            <v>34.13203568225218</v>
          </cell>
          <cell r="Y67">
            <v>37.577050099276093</v>
          </cell>
          <cell r="Z67">
            <v>41.026581839782352</v>
          </cell>
          <cell r="AA67">
            <v>44.7453273462745</v>
          </cell>
          <cell r="AB67">
            <v>45.251365692613597</v>
          </cell>
          <cell r="AC67">
            <v>41.505976635685414</v>
          </cell>
          <cell r="AD67">
            <v>37.027146201267406</v>
          </cell>
          <cell r="AE67" t="str">
            <v>-</v>
          </cell>
          <cell r="AF67" t="str">
            <v>-</v>
          </cell>
        </row>
        <row r="68">
          <cell r="E68" t="str">
            <v>Ausserordentliche einfache Kinderrente (IV)</v>
          </cell>
          <cell r="H68" t="str">
            <v>Supplementary child pension single (IV)</v>
          </cell>
          <cell r="I68" t="str">
            <v>SA</v>
          </cell>
          <cell r="J68">
            <v>4.6068219326670174</v>
          </cell>
          <cell r="K68">
            <v>4.5081766580031957</v>
          </cell>
          <cell r="L68">
            <v>4.7631258291075049</v>
          </cell>
          <cell r="M68">
            <v>4.8056764096586173</v>
          </cell>
          <cell r="N68">
            <v>5.2989563197331568</v>
          </cell>
          <cell r="O68">
            <v>5.1285864864818604</v>
          </cell>
          <cell r="P68">
            <v>5.6238185306324624</v>
          </cell>
          <cell r="Q68">
            <v>5.7336543882141262</v>
          </cell>
          <cell r="R68">
            <v>6.0870397248824979</v>
          </cell>
          <cell r="S68">
            <v>6.0623226156057664</v>
          </cell>
          <cell r="T68">
            <v>6.4188062362569234</v>
          </cell>
          <cell r="U68">
            <v>7.3166566464373579</v>
          </cell>
          <cell r="V68">
            <v>8.2316055429747994</v>
          </cell>
          <cell r="W68">
            <v>9.7015966144765553</v>
          </cell>
          <cell r="X68">
            <v>10.630562243764095</v>
          </cell>
          <cell r="Y68">
            <v>11.800939065008272</v>
          </cell>
          <cell r="Z68">
            <v>13.125662642202382</v>
          </cell>
          <cell r="AA68">
            <v>7.546024985977577</v>
          </cell>
          <cell r="AB68">
            <v>8.0659470865724376</v>
          </cell>
          <cell r="AC68">
            <v>8.4601311881243344</v>
          </cell>
          <cell r="AD68">
            <v>9.137752743919803</v>
          </cell>
          <cell r="AE68">
            <v>11.093975875500373</v>
          </cell>
          <cell r="AF68">
            <v>11.854499333696753</v>
          </cell>
        </row>
        <row r="69">
          <cell r="E69" t="str">
            <v>Ausserordentliche doppelte Kinderrente (IV)</v>
          </cell>
          <cell r="H69" t="str">
            <v>Supplementary child pension double (IV)</v>
          </cell>
          <cell r="I69" t="str">
            <v>SA</v>
          </cell>
          <cell r="J69">
            <v>0.24586970988953183</v>
          </cell>
          <cell r="K69">
            <v>0.33204700597190673</v>
          </cell>
          <cell r="L69">
            <v>0.3958630045638945</v>
          </cell>
          <cell r="M69">
            <v>0.39833146711074097</v>
          </cell>
          <cell r="N69">
            <v>0.46077881041157887</v>
          </cell>
          <cell r="O69">
            <v>0.43702240736938164</v>
          </cell>
          <cell r="P69">
            <v>0.54050429813858913</v>
          </cell>
          <cell r="Q69">
            <v>0.66700230019493179</v>
          </cell>
          <cell r="R69">
            <v>0.63191725957466616</v>
          </cell>
          <cell r="S69">
            <v>0.71171921692646323</v>
          </cell>
          <cell r="T69">
            <v>0.90244602529552775</v>
          </cell>
          <cell r="U69">
            <v>1.0874297034154605</v>
          </cell>
          <cell r="V69">
            <v>1.184947811699282</v>
          </cell>
          <cell r="W69">
            <v>1.3315916921830566</v>
          </cell>
          <cell r="X69">
            <v>1.4803664108963206</v>
          </cell>
          <cell r="Y69">
            <v>1.7548810247533855</v>
          </cell>
          <cell r="Z69">
            <v>1.8311900076438445</v>
          </cell>
          <cell r="AA69">
            <v>1.0523368177723831</v>
          </cell>
          <cell r="AB69">
            <v>1.0677410018907691</v>
          </cell>
          <cell r="AC69">
            <v>1.2067561937536986</v>
          </cell>
          <cell r="AD69">
            <v>1.1518175727630005</v>
          </cell>
          <cell r="AE69" t="str">
            <v>-</v>
          </cell>
          <cell r="AF69" t="str">
            <v>-</v>
          </cell>
        </row>
        <row r="70">
          <cell r="E70" t="str">
            <v>Invaliden-Kinderrenten der Beruflichen Vorsorge (BV) (a)</v>
          </cell>
          <cell r="H70" t="str">
            <v>Occupational pensions (BV) (a)</v>
          </cell>
          <cell r="J70">
            <v>36.506106906360763</v>
          </cell>
          <cell r="K70">
            <v>39.811389558693428</v>
          </cell>
          <cell r="L70">
            <v>43.868994008758527</v>
          </cell>
          <cell r="M70">
            <v>48.062263045299964</v>
          </cell>
          <cell r="N70">
            <v>51.959536620438485</v>
          </cell>
          <cell r="O70">
            <v>56.73280092772417</v>
          </cell>
          <cell r="P70">
            <v>61.665361289696648</v>
          </cell>
          <cell r="Q70">
            <v>67.864729407482415</v>
          </cell>
          <cell r="R70">
            <v>74.00267628666397</v>
          </cell>
          <cell r="S70">
            <v>80.695762664972463</v>
          </cell>
          <cell r="T70">
            <v>89.365963055233138</v>
          </cell>
          <cell r="U70">
            <v>99.59729865378317</v>
          </cell>
          <cell r="V70">
            <v>111</v>
          </cell>
          <cell r="W70">
            <v>121.05149758072244</v>
          </cell>
          <cell r="X70">
            <v>139</v>
          </cell>
          <cell r="Y70">
            <v>150.25777874211829</v>
          </cell>
          <cell r="Z70">
            <v>165</v>
          </cell>
          <cell r="AA70">
            <v>174.12855772305724</v>
          </cell>
          <cell r="AB70">
            <v>189</v>
          </cell>
          <cell r="AC70">
            <v>200.11764705882354</v>
          </cell>
          <cell r="AD70">
            <v>222</v>
          </cell>
          <cell r="AE70">
            <v>237.96398382947444</v>
          </cell>
          <cell r="AF70">
            <v>0</v>
          </cell>
        </row>
        <row r="72">
          <cell r="B72">
            <v>2.2000000000000002</v>
          </cell>
          <cell r="D72" t="str">
            <v>Disabled civil servant pensions (d)</v>
          </cell>
          <cell r="G72" t="str">
            <v>Disabled civil servant pensions (d)</v>
          </cell>
          <cell r="J72" t="str">
            <v>:</v>
          </cell>
          <cell r="K72" t="str">
            <v>:</v>
          </cell>
          <cell r="L72" t="str">
            <v>:</v>
          </cell>
          <cell r="M72" t="str">
            <v>:</v>
          </cell>
          <cell r="N72" t="str">
            <v>:</v>
          </cell>
          <cell r="O72" t="str">
            <v>:</v>
          </cell>
          <cell r="P72" t="str">
            <v>:</v>
          </cell>
          <cell r="Q72" t="str">
            <v>:</v>
          </cell>
          <cell r="R72" t="str">
            <v>:</v>
          </cell>
          <cell r="S72" t="str">
            <v>:</v>
          </cell>
          <cell r="T72" t="str">
            <v>:</v>
          </cell>
          <cell r="U72" t="str">
            <v>:</v>
          </cell>
          <cell r="V72" t="str">
            <v>:</v>
          </cell>
          <cell r="W72" t="str">
            <v>:</v>
          </cell>
          <cell r="X72" t="str">
            <v>:</v>
          </cell>
          <cell r="Y72" t="str">
            <v>:</v>
          </cell>
        </row>
        <row r="76">
          <cell r="B76">
            <v>2.2999999999999998</v>
          </cell>
          <cell r="D76" t="str">
            <v>Disabled child  pensions</v>
          </cell>
          <cell r="G76" t="str">
            <v>Disabled child  pensions</v>
          </cell>
          <cell r="J76" t="str">
            <v>&lt;&gt;</v>
          </cell>
          <cell r="K76" t="str">
            <v>&lt;&gt;</v>
          </cell>
          <cell r="L76" t="str">
            <v>&lt;&gt;</v>
          </cell>
          <cell r="M76" t="str">
            <v>&lt;&gt;</v>
          </cell>
          <cell r="N76" t="str">
            <v>&lt;&gt;</v>
          </cell>
          <cell r="O76" t="str">
            <v>&lt;&gt;</v>
          </cell>
          <cell r="P76" t="str">
            <v>&lt;&gt;</v>
          </cell>
          <cell r="Q76" t="str">
            <v>&lt;&gt;</v>
          </cell>
          <cell r="R76" t="str">
            <v>&lt;&gt;</v>
          </cell>
          <cell r="S76" t="str">
            <v>&lt;&gt;</v>
          </cell>
          <cell r="T76" t="str">
            <v>&lt;&gt;</v>
          </cell>
          <cell r="U76" t="str">
            <v>&lt;&gt;</v>
          </cell>
          <cell r="V76" t="str">
            <v>&lt;&gt;</v>
          </cell>
          <cell r="W76" t="str">
            <v>&lt;&gt;</v>
          </cell>
          <cell r="X76" t="str">
            <v>&lt;&gt;</v>
          </cell>
          <cell r="Y76" t="str">
            <v>&lt;&gt;</v>
          </cell>
        </row>
        <row r="80">
          <cell r="B80">
            <v>2.4</v>
          </cell>
          <cell r="D80" t="str">
            <v>Disabled veterans pensions</v>
          </cell>
          <cell r="G80" t="str">
            <v>Disabled veterans pensions</v>
          </cell>
          <cell r="J80">
            <v>0</v>
          </cell>
          <cell r="K80">
            <v>0</v>
          </cell>
          <cell r="L80">
            <v>0</v>
          </cell>
          <cell r="M80">
            <v>0</v>
          </cell>
          <cell r="N80">
            <v>0</v>
          </cell>
          <cell r="O80">
            <v>0</v>
          </cell>
          <cell r="P80">
            <v>0</v>
          </cell>
          <cell r="Q80">
            <v>0</v>
          </cell>
          <cell r="R80">
            <v>0</v>
          </cell>
          <cell r="S80">
            <v>0</v>
          </cell>
          <cell r="T80">
            <v>0</v>
          </cell>
          <cell r="U80">
            <v>0</v>
          </cell>
          <cell r="V80">
            <v>0</v>
          </cell>
          <cell r="W80">
            <v>0</v>
          </cell>
          <cell r="X80">
            <v>0</v>
          </cell>
          <cell r="Y80">
            <v>0</v>
          </cell>
        </row>
        <row r="81">
          <cell r="E81" t="str">
            <v>Military Insurance (MV) (e)</v>
          </cell>
          <cell r="H81" t="str">
            <v>Military Insurance (MV) (e)</v>
          </cell>
        </row>
        <row r="82">
          <cell r="I82" t="str">
            <v>SI</v>
          </cell>
        </row>
        <row r="84">
          <cell r="B84">
            <v>2.5</v>
          </cell>
          <cell r="D84" t="str">
            <v>Disability other cash benefits</v>
          </cell>
          <cell r="G84" t="str">
            <v>Disability other cash benefits</v>
          </cell>
          <cell r="J84">
            <v>108.43019299999999</v>
          </cell>
          <cell r="K84">
            <v>111.83845699999999</v>
          </cell>
          <cell r="L84">
            <v>137.63311099999999</v>
          </cell>
          <cell r="M84">
            <v>149.770276</v>
          </cell>
          <cell r="N84">
            <v>178.147436</v>
          </cell>
          <cell r="O84">
            <v>190.09039000000001</v>
          </cell>
          <cell r="P84">
            <v>213.34706699999998</v>
          </cell>
          <cell r="Q84">
            <v>281.179821</v>
          </cell>
          <cell r="R84">
            <v>310.265489</v>
          </cell>
          <cell r="S84">
            <v>342.163589</v>
          </cell>
          <cell r="T84">
            <v>393.36031500000001</v>
          </cell>
          <cell r="U84">
            <v>447.079047</v>
          </cell>
          <cell r="V84">
            <v>529.54186000000004</v>
          </cell>
          <cell r="W84">
            <v>607.87380400000006</v>
          </cell>
          <cell r="X84">
            <v>662.81369100000006</v>
          </cell>
          <cell r="Y84">
            <v>705.85452500000008</v>
          </cell>
          <cell r="Z84">
            <v>704.29459500000007</v>
          </cell>
          <cell r="AA84">
            <v>786.71313299999997</v>
          </cell>
          <cell r="AB84">
            <v>857.59232200000008</v>
          </cell>
          <cell r="AC84">
            <v>937.58127884999999</v>
          </cell>
          <cell r="AD84">
            <v>991.16924399999994</v>
          </cell>
          <cell r="AE84">
            <v>1060.760366</v>
          </cell>
          <cell r="AF84">
            <v>1159.2504390000001</v>
          </cell>
        </row>
        <row r="85">
          <cell r="E85" t="str">
            <v>Fürsorgeleistungen an Schweizer im Ausland (IV)</v>
          </cell>
          <cell r="H85" t="str">
            <v>Social assistance to Swiss living abroad (IV)</v>
          </cell>
          <cell r="I85" t="str">
            <v>SA</v>
          </cell>
          <cell r="J85">
            <v>1.7845279999999999</v>
          </cell>
          <cell r="K85">
            <v>1.8189869999999999</v>
          </cell>
          <cell r="L85">
            <v>1.8170900000000001</v>
          </cell>
          <cell r="M85">
            <v>1.8216829999999999</v>
          </cell>
          <cell r="N85">
            <v>1.8545499999999999</v>
          </cell>
          <cell r="O85">
            <v>1.8106930000000001</v>
          </cell>
          <cell r="P85">
            <v>1.7550589999999999</v>
          </cell>
          <cell r="Q85">
            <v>1.8763369999999999</v>
          </cell>
          <cell r="R85">
            <v>1.8215920000000001</v>
          </cell>
          <cell r="S85">
            <v>1.8965829999999999</v>
          </cell>
          <cell r="T85">
            <v>1.8464989999999999</v>
          </cell>
          <cell r="U85">
            <v>1.931837</v>
          </cell>
          <cell r="V85">
            <v>2.084012</v>
          </cell>
          <cell r="W85">
            <v>1.965284</v>
          </cell>
          <cell r="X85">
            <v>2.0780690000000002</v>
          </cell>
          <cell r="Y85">
            <v>2.0964369999999999</v>
          </cell>
          <cell r="Z85">
            <v>2.0044919999999999</v>
          </cell>
          <cell r="AA85">
            <v>2.1893120000000001</v>
          </cell>
          <cell r="AB85">
            <v>2.1207009999999999</v>
          </cell>
          <cell r="AC85">
            <v>2.3276680000000001</v>
          </cell>
          <cell r="AD85">
            <v>2.221044</v>
          </cell>
          <cell r="AE85">
            <v>1.963743</v>
          </cell>
          <cell r="AF85">
            <v>2.0028239999999999</v>
          </cell>
        </row>
        <row r="86">
          <cell r="E86" t="str">
            <v>Ergänzungsleistungen an IV-Rentner (EL)</v>
          </cell>
          <cell r="H86" t="str">
            <v>Complementary benefits to IV pensioners (EL)</v>
          </cell>
          <cell r="J86">
            <v>71.956999999999994</v>
          </cell>
          <cell r="K86">
            <v>74.111999999999995</v>
          </cell>
          <cell r="L86">
            <v>92.674000000000007</v>
          </cell>
          <cell r="M86">
            <v>102.318</v>
          </cell>
          <cell r="N86">
            <v>123.11499999999999</v>
          </cell>
          <cell r="O86">
            <v>132.40100000000001</v>
          </cell>
          <cell r="P86">
            <v>150.05699999999999</v>
          </cell>
          <cell r="Q86">
            <v>214.865071</v>
          </cell>
          <cell r="R86">
            <v>238.82150100000001</v>
          </cell>
          <cell r="S86">
            <v>266.75892499999998</v>
          </cell>
          <cell r="T86">
            <v>309.27557000000002</v>
          </cell>
          <cell r="U86">
            <v>358.82545300000004</v>
          </cell>
          <cell r="V86">
            <v>425.95917900000001</v>
          </cell>
          <cell r="W86">
            <v>494.323846</v>
          </cell>
          <cell r="X86">
            <v>545.39</v>
          </cell>
          <cell r="Y86">
            <v>582.65543700000001</v>
          </cell>
          <cell r="Z86">
            <v>578.381934</v>
          </cell>
          <cell r="AA86">
            <v>653.17934200000002</v>
          </cell>
          <cell r="AB86">
            <v>722.712222</v>
          </cell>
          <cell r="AC86">
            <v>797.884365</v>
          </cell>
          <cell r="AD86">
            <v>847.19916999999998</v>
          </cell>
          <cell r="AE86">
            <v>908.76417200000003</v>
          </cell>
          <cell r="AF86">
            <v>1003.0423050000001</v>
          </cell>
        </row>
        <row r="87">
          <cell r="E87" t="str">
            <v>Hilflosenentschädigung (IV)</v>
          </cell>
          <cell r="H87" t="str">
            <v>Helplessness allowances (IV)</v>
          </cell>
          <cell r="J87">
            <v>34.688665</v>
          </cell>
          <cell r="K87">
            <v>35.907470000000004</v>
          </cell>
          <cell r="L87">
            <v>43.142021</v>
          </cell>
          <cell r="M87">
            <v>45.630592999999998</v>
          </cell>
          <cell r="N87">
            <v>53.177886000000001</v>
          </cell>
          <cell r="O87">
            <v>55.878697000000003</v>
          </cell>
          <cell r="P87">
            <v>61.535007999999998</v>
          </cell>
          <cell r="Q87">
            <v>64.438412999999997</v>
          </cell>
          <cell r="R87">
            <v>69.622395999999995</v>
          </cell>
          <cell r="S87">
            <v>73.508081000000004</v>
          </cell>
          <cell r="T87">
            <v>82.238246000000004</v>
          </cell>
          <cell r="U87">
            <v>86.321757000000005</v>
          </cell>
          <cell r="V87">
            <v>101.49866900000001</v>
          </cell>
          <cell r="W87">
            <v>111.58467400000001</v>
          </cell>
          <cell r="X87">
            <v>115.34562200000001</v>
          </cell>
          <cell r="Y87">
            <v>121.10265099999999</v>
          </cell>
          <cell r="Z87">
            <v>123.908169</v>
          </cell>
          <cell r="AA87">
            <v>131.34447900000001</v>
          </cell>
          <cell r="AB87">
            <v>132.759399</v>
          </cell>
          <cell r="AC87">
            <v>137.36924585</v>
          </cell>
          <cell r="AD87">
            <v>141.74903</v>
          </cell>
          <cell r="AE87">
            <v>150.03245100000001</v>
          </cell>
          <cell r="AF87">
            <v>154.20531</v>
          </cell>
        </row>
        <row r="88">
          <cell r="I88" t="str">
            <v>SA</v>
          </cell>
        </row>
        <row r="90">
          <cell r="B90">
            <v>3</v>
          </cell>
          <cell r="C90" t="str">
            <v>OCCUPATIONAL INJURY AND DISEASE (f)</v>
          </cell>
          <cell r="F90" t="str">
            <v>OCCUPATIONAL INJURY AND DISEASE (f)</v>
          </cell>
          <cell r="J90">
            <v>2050</v>
          </cell>
          <cell r="K90">
            <v>2150</v>
          </cell>
          <cell r="L90">
            <v>2400</v>
          </cell>
          <cell r="M90">
            <v>2500</v>
          </cell>
          <cell r="N90">
            <v>1517.2250560000002</v>
          </cell>
          <cell r="O90">
            <v>1796.8238530000001</v>
          </cell>
          <cell r="P90">
            <v>1933.7294479999998</v>
          </cell>
          <cell r="Q90">
            <v>2245.8139209999999</v>
          </cell>
          <cell r="R90">
            <v>2386.9610889999994</v>
          </cell>
          <cell r="S90">
            <v>2538.3633210000003</v>
          </cell>
          <cell r="T90">
            <v>2742.5831459999999</v>
          </cell>
          <cell r="U90">
            <v>3093.6211180000005</v>
          </cell>
          <cell r="V90">
            <v>3386.3362858700002</v>
          </cell>
          <cell r="W90">
            <v>3441.3504155999999</v>
          </cell>
          <cell r="X90">
            <v>3395.1742914799997</v>
          </cell>
          <cell r="Y90">
            <v>3458.7427235499999</v>
          </cell>
          <cell r="Z90">
            <v>3479.9074010000004</v>
          </cell>
          <cell r="AA90">
            <v>3534.4553638300004</v>
          </cell>
          <cell r="AB90">
            <v>3572.1555008099999</v>
          </cell>
          <cell r="AC90">
            <v>3714.5431146800001</v>
          </cell>
          <cell r="AD90">
            <v>3886.2464770199995</v>
          </cell>
          <cell r="AE90">
            <v>4058.0919986200001</v>
          </cell>
          <cell r="AF90">
            <v>0</v>
          </cell>
        </row>
        <row r="92">
          <cell r="E92" t="str">
            <v>Kurzfristige Leistungen der Berufsunfallversicherung (BU)(UV)</v>
          </cell>
          <cell r="H92" t="str">
            <v>Short-term occupational accident benefits (BU)(UV)</v>
          </cell>
          <cell r="J92" t="str">
            <v>..</v>
          </cell>
          <cell r="K92" t="str">
            <v>..</v>
          </cell>
          <cell r="L92" t="str">
            <v>..</v>
          </cell>
          <cell r="M92" t="str">
            <v>..</v>
          </cell>
          <cell r="N92">
            <v>427.64242899999999</v>
          </cell>
          <cell r="O92">
            <v>500.369598</v>
          </cell>
          <cell r="P92">
            <v>544.24057800000003</v>
          </cell>
        </row>
        <row r="93">
          <cell r="E93" t="str">
            <v>Kurzfristige Leistungen der Nichtberufsunfallversicherung (NBU)(UV) (g)</v>
          </cell>
          <cell r="H93" t="str">
            <v>Short-term non occupational accident benefits (NBU)(UV) (g)</v>
          </cell>
          <cell r="J93" t="str">
            <v>..</v>
          </cell>
          <cell r="K93" t="str">
            <v>..</v>
          </cell>
          <cell r="L93" t="str">
            <v>..</v>
          </cell>
          <cell r="M93" t="str">
            <v>..</v>
          </cell>
          <cell r="N93">
            <v>647.00523899999996</v>
          </cell>
          <cell r="O93">
            <v>805.09648100000004</v>
          </cell>
          <cell r="P93">
            <v>866.66954599999997</v>
          </cell>
        </row>
        <row r="94">
          <cell r="E94" t="str">
            <v>Kurzfristige Leistungen der Frewilligen Versicherung (FV)(UV)</v>
          </cell>
          <cell r="H94" t="str">
            <v>Short-term optional insurance benefits (FV)(UV)</v>
          </cell>
          <cell r="J94" t="str">
            <v>..</v>
          </cell>
          <cell r="K94" t="str">
            <v>..</v>
          </cell>
          <cell r="L94" t="str">
            <v>..</v>
          </cell>
          <cell r="M94" t="str">
            <v>..</v>
          </cell>
          <cell r="N94">
            <v>10.160440000000001</v>
          </cell>
          <cell r="O94">
            <v>18.484330999999997</v>
          </cell>
          <cell r="P94">
            <v>21.188908999999999</v>
          </cell>
        </row>
        <row r="95">
          <cell r="E95" t="str">
            <v>Kurzfristige Leistungen der UV für Arbeitslose (UVAL)(UV)</v>
          </cell>
        </row>
        <row r="96">
          <cell r="E96" t="str">
            <v>Langfristige Leistungen der Berufsunfallversicherung (BU)(UV)</v>
          </cell>
          <cell r="H96" t="str">
            <v>Long-term occupational accident benefits (BU)(UV)</v>
          </cell>
          <cell r="J96" t="str">
            <v>..</v>
          </cell>
          <cell r="K96" t="str">
            <v>..</v>
          </cell>
          <cell r="L96" t="str">
            <v>..</v>
          </cell>
          <cell r="M96" t="str">
            <v>..</v>
          </cell>
          <cell r="N96">
            <v>214.58395199999998</v>
          </cell>
          <cell r="O96">
            <v>231.368629</v>
          </cell>
          <cell r="P96">
            <v>243.25561300000001</v>
          </cell>
        </row>
        <row r="97">
          <cell r="E97" t="str">
            <v>Langfristige Leistungen der Nichtberufsunfallversicherung (NBU)(UV) (g)</v>
          </cell>
          <cell r="H97" t="str">
            <v>Long-term non occupational accident benefits (NBU)(UV) (g)</v>
          </cell>
          <cell r="J97" t="str">
            <v>..</v>
          </cell>
          <cell r="K97" t="str">
            <v>..</v>
          </cell>
          <cell r="L97" t="str">
            <v>..</v>
          </cell>
          <cell r="M97" t="str">
            <v>..</v>
          </cell>
          <cell r="N97">
            <v>217.71775</v>
          </cell>
          <cell r="O97">
            <v>241.00704500000001</v>
          </cell>
          <cell r="P97">
            <v>257.486088</v>
          </cell>
        </row>
        <row r="98">
          <cell r="E98" t="str">
            <v>Langfristige Leistungen der Frewilligen Versicherung (FV)(UV)</v>
          </cell>
          <cell r="H98" t="str">
            <v>Long-term optional insurance benefits (FV)(UV)</v>
          </cell>
          <cell r="J98" t="str">
            <v>..</v>
          </cell>
          <cell r="K98" t="str">
            <v>..</v>
          </cell>
          <cell r="L98" t="str">
            <v>..</v>
          </cell>
          <cell r="M98" t="str">
            <v>..</v>
          </cell>
          <cell r="N98">
            <v>0.115246</v>
          </cell>
          <cell r="O98">
            <v>0.49776900000000002</v>
          </cell>
          <cell r="P98">
            <v>0.888714</v>
          </cell>
        </row>
        <row r="99">
          <cell r="E99" t="str">
            <v>Langfristige Leistungen der UV für Arbeitslose (UVAL)(UV)</v>
          </cell>
        </row>
        <row r="100">
          <cell r="H100" t="str">
            <v>Other occupational accident (BU)(UV)</v>
          </cell>
        </row>
        <row r="101">
          <cell r="H101" t="str">
            <v>Other non occupational accident (NBU)(UV) (g)</v>
          </cell>
        </row>
        <row r="102">
          <cell r="H102" t="str">
            <v>Other optional insurance (FV)(UV)</v>
          </cell>
        </row>
        <row r="103">
          <cell r="H103" t="str">
            <v>Adjustement of double counting with 11 HEALTH (f)</v>
          </cell>
        </row>
        <row r="106">
          <cell r="B106">
            <v>4</v>
          </cell>
          <cell r="C106" t="str">
            <v>SICKNESS BENEFITS</v>
          </cell>
          <cell r="F106" t="str">
            <v>SICKNESS BENEFITS</v>
          </cell>
          <cell r="J106">
            <v>527.81200000000001</v>
          </cell>
          <cell r="K106">
            <v>572.18500000000006</v>
          </cell>
          <cell r="L106">
            <v>593.79700000000003</v>
          </cell>
          <cell r="M106">
            <v>618.81899999999996</v>
          </cell>
          <cell r="N106">
            <v>608.89200000000005</v>
          </cell>
          <cell r="O106">
            <v>626.28699999999992</v>
          </cell>
          <cell r="P106">
            <v>657.36500000000001</v>
          </cell>
          <cell r="Q106">
            <v>0</v>
          </cell>
          <cell r="R106">
            <v>0</v>
          </cell>
          <cell r="S106">
            <v>0</v>
          </cell>
          <cell r="T106">
            <v>0</v>
          </cell>
          <cell r="U106">
            <v>0</v>
          </cell>
          <cell r="V106">
            <v>0</v>
          </cell>
          <cell r="W106">
            <v>0</v>
          </cell>
          <cell r="X106">
            <v>0</v>
          </cell>
          <cell r="Y106">
            <v>0</v>
          </cell>
          <cell r="Z106">
            <v>0</v>
          </cell>
          <cell r="AA106">
            <v>0</v>
          </cell>
          <cell r="AB106">
            <v>0</v>
          </cell>
          <cell r="AC106">
            <v>0</v>
          </cell>
          <cell r="AD106">
            <v>0</v>
          </cell>
          <cell r="AE106">
            <v>0</v>
          </cell>
          <cell r="AF106">
            <v>0</v>
          </cell>
        </row>
        <row r="108">
          <cell r="E108" t="str">
            <v>Krankentaggelder (KV) (h)</v>
          </cell>
          <cell r="H108" t="str">
            <v>Sickness allowance (KV) (h)</v>
          </cell>
          <cell r="I108" t="str">
            <v>SI</v>
          </cell>
          <cell r="J108">
            <v>527.81200000000001</v>
          </cell>
          <cell r="K108">
            <v>572.18500000000006</v>
          </cell>
          <cell r="L108">
            <v>593.79700000000003</v>
          </cell>
          <cell r="M108">
            <v>618.81899999999996</v>
          </cell>
          <cell r="N108">
            <v>608.89200000000005</v>
          </cell>
          <cell r="O108">
            <v>626.28699999999992</v>
          </cell>
          <cell r="P108">
            <v>657.36500000000001</v>
          </cell>
          <cell r="Q108">
            <v>0</v>
          </cell>
          <cell r="R108">
            <v>0</v>
          </cell>
          <cell r="S108">
            <v>0</v>
          </cell>
          <cell r="T108">
            <v>0</v>
          </cell>
          <cell r="U108">
            <v>0</v>
          </cell>
          <cell r="V108">
            <v>0</v>
          </cell>
          <cell r="W108">
            <v>0</v>
          </cell>
          <cell r="X108">
            <v>0</v>
          </cell>
          <cell r="Y108">
            <v>0</v>
          </cell>
          <cell r="Z108">
            <v>0</v>
          </cell>
          <cell r="AA108">
            <v>0</v>
          </cell>
          <cell r="AB108">
            <v>0</v>
          </cell>
          <cell r="AC108">
            <v>0</v>
          </cell>
          <cell r="AD108">
            <v>0</v>
          </cell>
          <cell r="AE108">
            <v>0</v>
          </cell>
          <cell r="AF108">
            <v>0</v>
          </cell>
          <cell r="AG108" t="str">
            <v>in "DB Finanzen KV" sind die entsprechenden Daten entfernt worden; Ms, 28.05.03</v>
          </cell>
        </row>
        <row r="111">
          <cell r="I111" t="str">
            <v>SI</v>
          </cell>
        </row>
        <row r="113">
          <cell r="B113">
            <v>5</v>
          </cell>
          <cell r="C113" t="str">
            <v>SERVICES FOR ELDERLY AND DISABLED PEOPLE</v>
          </cell>
          <cell r="F113" t="str">
            <v>SERVICES FOR ELDERLY AND DISABLED PEOPLE</v>
          </cell>
          <cell r="J113">
            <v>25.469829000000001</v>
          </cell>
          <cell r="K113">
            <v>27.741320000000002</v>
          </cell>
          <cell r="L113">
            <v>30.430346</v>
          </cell>
          <cell r="M113">
            <v>31.618805999999999</v>
          </cell>
          <cell r="N113">
            <v>33.821978000000001</v>
          </cell>
          <cell r="O113">
            <v>35.711506</v>
          </cell>
          <cell r="P113">
            <v>37.023803999999998</v>
          </cell>
          <cell r="Q113">
            <v>808.45914599999992</v>
          </cell>
          <cell r="R113">
            <v>862.51779799999997</v>
          </cell>
          <cell r="S113">
            <v>959.50475700000004</v>
          </cell>
          <cell r="T113">
            <v>1028.0730140000001</v>
          </cell>
          <cell r="U113">
            <v>1207.6185492500001</v>
          </cell>
          <cell r="V113">
            <v>1392.6207890000001</v>
          </cell>
          <cell r="W113">
            <v>1502.8552690000001</v>
          </cell>
          <cell r="X113">
            <v>1595.8456287000001</v>
          </cell>
          <cell r="Y113">
            <v>1645.8404989999999</v>
          </cell>
          <cell r="Z113">
            <v>1811.713518</v>
          </cell>
          <cell r="AA113">
            <v>2101.6773470000003</v>
          </cell>
          <cell r="AB113">
            <v>2153.4383212400003</v>
          </cell>
          <cell r="AC113">
            <v>2237.6165116499997</v>
          </cell>
          <cell r="AD113">
            <v>2291.7112939999997</v>
          </cell>
          <cell r="AE113">
            <v>2488.16566715</v>
          </cell>
          <cell r="AF113">
            <v>2480.48560395</v>
          </cell>
        </row>
        <row r="115">
          <cell r="B115">
            <v>5</v>
          </cell>
          <cell r="E115" t="str">
            <v>Non attributable</v>
          </cell>
          <cell r="H115" t="str">
            <v>Non attributable (i)</v>
          </cell>
          <cell r="J115" t="str">
            <v>...</v>
          </cell>
          <cell r="K115" t="str">
            <v>...</v>
          </cell>
          <cell r="L115" t="str">
            <v>...</v>
          </cell>
          <cell r="M115" t="str">
            <v>...</v>
          </cell>
          <cell r="N115" t="str">
            <v>...</v>
          </cell>
          <cell r="O115" t="str">
            <v>...</v>
          </cell>
          <cell r="P115" t="str">
            <v>...</v>
          </cell>
          <cell r="Q115">
            <v>767.98154799999998</v>
          </cell>
          <cell r="R115">
            <v>821.64162399999998</v>
          </cell>
          <cell r="S115">
            <v>915.81594600000005</v>
          </cell>
          <cell r="T115">
            <v>977.88916889999996</v>
          </cell>
          <cell r="U115">
            <v>1154.3962669</v>
          </cell>
          <cell r="V115">
            <v>1332.5360680000001</v>
          </cell>
          <cell r="W115">
            <v>1441.49424</v>
          </cell>
          <cell r="X115">
            <v>1528.9106287</v>
          </cell>
          <cell r="Y115">
            <v>1573.0441559999999</v>
          </cell>
          <cell r="Z115">
            <v>1734.485314</v>
          </cell>
          <cell r="AA115">
            <v>2021.9308040000001</v>
          </cell>
          <cell r="AB115">
            <v>2073.7282216200001</v>
          </cell>
          <cell r="AC115">
            <v>2161.0924486999997</v>
          </cell>
          <cell r="AD115">
            <v>2205.8336099999997</v>
          </cell>
          <cell r="AE115">
            <v>2396.7670440699999</v>
          </cell>
          <cell r="AF115">
            <v>2382.1652912700001</v>
          </cell>
        </row>
        <row r="116">
          <cell r="D116" t="str">
            <v>Baubeiträge (AHV)</v>
          </cell>
          <cell r="G116" t="str">
            <v>Construction subsidies (AHV)</v>
          </cell>
          <cell r="J116">
            <v>67.897999999999996</v>
          </cell>
          <cell r="K116">
            <v>81.709855000000005</v>
          </cell>
          <cell r="L116">
            <v>72.574178000000003</v>
          </cell>
          <cell r="M116">
            <v>77.924701999999996</v>
          </cell>
          <cell r="N116">
            <v>75.106860999999995</v>
          </cell>
          <cell r="O116">
            <v>71.189621000000002</v>
          </cell>
          <cell r="P116">
            <v>82.537909999999997</v>
          </cell>
          <cell r="Q116">
            <v>93.319753000000006</v>
          </cell>
          <cell r="R116">
            <v>111.05582099999999</v>
          </cell>
          <cell r="S116">
            <v>157.646355</v>
          </cell>
          <cell r="T116">
            <v>142.468795</v>
          </cell>
          <cell r="U116">
            <v>116.269875</v>
          </cell>
          <cell r="V116">
            <v>88.72</v>
          </cell>
          <cell r="W116">
            <v>71.065749999999994</v>
          </cell>
          <cell r="X116">
            <v>30.32</v>
          </cell>
          <cell r="Y116">
            <v>20.587053999999998</v>
          </cell>
          <cell r="Z116">
            <v>8.6632979999999993</v>
          </cell>
          <cell r="AA116">
            <v>4.7284199999999998</v>
          </cell>
          <cell r="AB116">
            <v>6.6133150000000001</v>
          </cell>
          <cell r="AC116" t="str">
            <v>–</v>
          </cell>
          <cell r="AD116" t="str">
            <v>–</v>
          </cell>
          <cell r="AE116" t="str">
            <v>–</v>
          </cell>
          <cell r="AF116" t="str">
            <v>–</v>
          </cell>
        </row>
        <row r="117">
          <cell r="D117" t="str">
            <v>Betriebsbeiträge (AHV)</v>
          </cell>
          <cell r="G117" t="str">
            <v>Operational subsidies (AHV)</v>
          </cell>
          <cell r="J117">
            <v>1.87287</v>
          </cell>
          <cell r="K117">
            <v>2.1474489999999999</v>
          </cell>
          <cell r="L117">
            <v>2.6264189999999998</v>
          </cell>
          <cell r="M117">
            <v>3.8678680000000001</v>
          </cell>
          <cell r="N117">
            <v>4.5398569999999996</v>
          </cell>
          <cell r="O117">
            <v>6.1707479999999997</v>
          </cell>
          <cell r="P117">
            <v>5.5371360000000003</v>
          </cell>
          <cell r="Q117">
            <v>0.48040300000000002</v>
          </cell>
          <cell r="R117" t="str">
            <v>-</v>
          </cell>
          <cell r="S117" t="str">
            <v>-</v>
          </cell>
          <cell r="T117" t="str">
            <v>-</v>
          </cell>
          <cell r="U117" t="str">
            <v>-</v>
          </cell>
          <cell r="V117" t="str">
            <v>-</v>
          </cell>
          <cell r="W117" t="str">
            <v>-</v>
          </cell>
          <cell r="X117" t="str">
            <v>-</v>
          </cell>
          <cell r="Y117" t="str">
            <v>-</v>
          </cell>
          <cell r="Z117" t="str">
            <v>-</v>
          </cell>
          <cell r="AA117" t="str">
            <v>-</v>
          </cell>
          <cell r="AB117" t="str">
            <v>-</v>
          </cell>
          <cell r="AC117" t="str">
            <v>–</v>
          </cell>
          <cell r="AD117" t="str">
            <v>–</v>
          </cell>
          <cell r="AE117" t="str">
            <v>–</v>
          </cell>
          <cell r="AF117" t="str">
            <v>–</v>
          </cell>
        </row>
        <row r="118">
          <cell r="D118" t="str">
            <v>Beiträge an Organisationen (AHV)</v>
          </cell>
          <cell r="G118" t="str">
            <v>Subsidies to organisations (AHV)</v>
          </cell>
          <cell r="J118">
            <v>14.878</v>
          </cell>
          <cell r="K118">
            <v>38.225521999999998</v>
          </cell>
          <cell r="L118">
            <v>35.513002</v>
          </cell>
          <cell r="M118">
            <v>42.671103000000002</v>
          </cell>
          <cell r="N118">
            <v>49.915818000000002</v>
          </cell>
          <cell r="O118">
            <v>55.692</v>
          </cell>
          <cell r="P118">
            <v>65.395684000000003</v>
          </cell>
          <cell r="Q118">
            <v>73.284915999999996</v>
          </cell>
          <cell r="R118">
            <v>75.407141999999993</v>
          </cell>
          <cell r="S118">
            <v>76.302091000000004</v>
          </cell>
          <cell r="T118">
            <v>111.9323849</v>
          </cell>
          <cell r="U118">
            <v>128.39166790000002</v>
          </cell>
          <cell r="V118">
            <v>150.99</v>
          </cell>
          <cell r="W118">
            <v>164.81320299999999</v>
          </cell>
          <cell r="X118">
            <v>187.45699999999999</v>
          </cell>
          <cell r="Y118">
            <v>190.084014</v>
          </cell>
          <cell r="Z118">
            <v>204.58720199999999</v>
          </cell>
          <cell r="AA118">
            <v>223.326134</v>
          </cell>
          <cell r="AB118">
            <v>224.89663444999999</v>
          </cell>
          <cell r="AC118">
            <v>232.89344700000001</v>
          </cell>
          <cell r="AD118">
            <v>231.469551</v>
          </cell>
          <cell r="AE118">
            <v>251.95285050000001</v>
          </cell>
          <cell r="AF118">
            <v>255.35578899999999</v>
          </cell>
        </row>
        <row r="119">
          <cell r="D119" t="str">
            <v>Beiträge an Pro Senectute (AHV)</v>
          </cell>
          <cell r="G119" t="str">
            <v>Subsidies to Pro Senectute (AHV)</v>
          </cell>
          <cell r="J119">
            <v>4.6349999999999998</v>
          </cell>
          <cell r="K119">
            <v>4.9660000000000002</v>
          </cell>
          <cell r="L119">
            <v>6.49</v>
          </cell>
          <cell r="M119">
            <v>6.391</v>
          </cell>
          <cell r="N119">
            <v>7.4770000000000003</v>
          </cell>
          <cell r="O119">
            <v>6.6911899999999997</v>
          </cell>
          <cell r="P119">
            <v>9.7337000000000007</v>
          </cell>
          <cell r="Q119">
            <v>10.013999999999999</v>
          </cell>
          <cell r="R119">
            <v>11.029</v>
          </cell>
          <cell r="S119">
            <v>10.698</v>
          </cell>
          <cell r="T119">
            <v>12.679</v>
          </cell>
          <cell r="U119">
            <v>13</v>
          </cell>
          <cell r="V119">
            <v>15</v>
          </cell>
          <cell r="W119">
            <v>15.824999999999999</v>
          </cell>
          <cell r="X119">
            <v>16</v>
          </cell>
          <cell r="Y119">
            <v>15</v>
          </cell>
          <cell r="Z119">
            <v>13.5</v>
          </cell>
          <cell r="AA119">
            <v>13.5</v>
          </cell>
          <cell r="AB119">
            <v>13.5</v>
          </cell>
          <cell r="AC119">
            <v>12.75</v>
          </cell>
          <cell r="AD119">
            <v>11.18</v>
          </cell>
          <cell r="AE119">
            <v>12.494999999999999</v>
          </cell>
          <cell r="AF119">
            <v>12.68</v>
          </cell>
        </row>
        <row r="120">
          <cell r="D120" t="str">
            <v>Beiträge an Pro Juventute (AHV)</v>
          </cell>
          <cell r="G120" t="str">
            <v>Subsidies to Pro Juventute (AHV)</v>
          </cell>
          <cell r="J120">
            <v>1.992</v>
          </cell>
          <cell r="K120">
            <v>2.621</v>
          </cell>
          <cell r="L120">
            <v>0.4</v>
          </cell>
          <cell r="M120">
            <v>1.9164000000000001</v>
          </cell>
          <cell r="N120">
            <v>1.992</v>
          </cell>
          <cell r="O120">
            <v>1.67</v>
          </cell>
          <cell r="P120">
            <v>1.6080000000000001</v>
          </cell>
          <cell r="Q120">
            <v>2.452</v>
          </cell>
          <cell r="R120">
            <v>0</v>
          </cell>
          <cell r="S120">
            <v>1</v>
          </cell>
          <cell r="T120">
            <v>1.75</v>
          </cell>
          <cell r="U120">
            <v>2</v>
          </cell>
          <cell r="V120">
            <v>1.5</v>
          </cell>
          <cell r="W120">
            <v>2</v>
          </cell>
          <cell r="X120">
            <v>2</v>
          </cell>
          <cell r="Y120">
            <v>2</v>
          </cell>
          <cell r="Z120">
            <v>1.5</v>
          </cell>
          <cell r="AA120">
            <v>1</v>
          </cell>
          <cell r="AB120">
            <v>1.5</v>
          </cell>
          <cell r="AC120">
            <v>1.6</v>
          </cell>
          <cell r="AD120">
            <v>1</v>
          </cell>
          <cell r="AE120">
            <v>1</v>
          </cell>
          <cell r="AF120">
            <v>1</v>
          </cell>
        </row>
        <row r="121">
          <cell r="D121" t="str">
            <v>Betriebsbeiträge (IV)</v>
          </cell>
          <cell r="G121" t="str">
            <v>Operational subsidies (IV)</v>
          </cell>
          <cell r="J121">
            <v>140.18226699999997</v>
          </cell>
          <cell r="K121">
            <v>152.55004400000001</v>
          </cell>
          <cell r="L121">
            <v>169.79255399999997</v>
          </cell>
          <cell r="M121">
            <v>185.01291699999999</v>
          </cell>
          <cell r="N121">
            <v>206.61208000000005</v>
          </cell>
          <cell r="O121">
            <v>207.78439799999995</v>
          </cell>
          <cell r="P121">
            <v>235.31905100000003</v>
          </cell>
          <cell r="Q121">
            <v>268.380923</v>
          </cell>
          <cell r="R121">
            <v>276.44286099999999</v>
          </cell>
          <cell r="S121">
            <v>299.40754100000004</v>
          </cell>
          <cell r="T121">
            <v>333.15927599999998</v>
          </cell>
          <cell r="U121">
            <v>457.37182399999995</v>
          </cell>
          <cell r="V121">
            <v>578.25580000000002</v>
          </cell>
          <cell r="W121">
            <v>620.72487499999988</v>
          </cell>
          <cell r="X121">
            <v>698.28718300000003</v>
          </cell>
          <cell r="Y121">
            <v>738.1187460000001</v>
          </cell>
          <cell r="Z121">
            <v>877.00940000000003</v>
          </cell>
          <cell r="AA121">
            <v>1130.424162</v>
          </cell>
          <cell r="AB121">
            <v>1217.74164</v>
          </cell>
          <cell r="AC121">
            <v>1282.8399059999999</v>
          </cell>
          <cell r="AD121">
            <v>1345.3101569999999</v>
          </cell>
          <cell r="AE121">
            <v>1442.0983885999999</v>
          </cell>
          <cell r="AF121">
            <v>1461.71577155</v>
          </cell>
        </row>
        <row r="122">
          <cell r="D122" t="str">
            <v>Beiträge an Dachorganisationen und Ausbildungsstätten (IV)</v>
          </cell>
          <cell r="G122" t="str">
            <v>Subsidies to umbrella organisations &amp; institutes (IV)</v>
          </cell>
          <cell r="J122">
            <v>33.565095999999997</v>
          </cell>
          <cell r="K122">
            <v>34.617122999999999</v>
          </cell>
          <cell r="L122">
            <v>42.904345999999997</v>
          </cell>
          <cell r="M122">
            <v>47.041449</v>
          </cell>
          <cell r="N122">
            <v>51.554847000000002</v>
          </cell>
          <cell r="O122">
            <v>57.615749999999998</v>
          </cell>
          <cell r="P122">
            <v>64.684939999999997</v>
          </cell>
          <cell r="Q122">
            <v>67.947424999999996</v>
          </cell>
          <cell r="R122">
            <v>75.169686999999996</v>
          </cell>
          <cell r="S122">
            <v>77.695993999999999</v>
          </cell>
          <cell r="T122">
            <v>81.463182000000003</v>
          </cell>
          <cell r="U122">
            <v>112.58639700000001</v>
          </cell>
          <cell r="V122">
            <v>112.7</v>
          </cell>
          <cell r="W122">
            <v>131.14608899999999</v>
          </cell>
          <cell r="X122">
            <v>141.88538980000001</v>
          </cell>
          <cell r="Y122">
            <v>130.05554000000001</v>
          </cell>
          <cell r="Z122">
            <v>151.08882199999999</v>
          </cell>
          <cell r="AA122">
            <v>161.06204399999999</v>
          </cell>
          <cell r="AB122">
            <v>150.2447923</v>
          </cell>
          <cell r="AC122">
            <v>183.4963841</v>
          </cell>
          <cell r="AD122">
            <v>173.63344499999999</v>
          </cell>
          <cell r="AE122">
            <v>241.5055658</v>
          </cell>
          <cell r="AF122">
            <v>182.61452019999999</v>
          </cell>
        </row>
        <row r="123">
          <cell r="D123" t="str">
            <v>Beiträge an Pro Infirmis (IV)</v>
          </cell>
          <cell r="G123" t="str">
            <v>Subsidies to Pro Infirmis (IV)</v>
          </cell>
          <cell r="J123">
            <v>3.7280000000000002</v>
          </cell>
          <cell r="K123">
            <v>4.0907289999999996</v>
          </cell>
          <cell r="L123">
            <v>4.3289999999999997</v>
          </cell>
          <cell r="M123">
            <v>4.1260000000000003</v>
          </cell>
          <cell r="N123">
            <v>5.181</v>
          </cell>
          <cell r="O123">
            <v>5.2560000000000002</v>
          </cell>
          <cell r="P123">
            <v>7</v>
          </cell>
          <cell r="Q123">
            <v>6.9059999999999997</v>
          </cell>
          <cell r="R123">
            <v>7.1260000000000003</v>
          </cell>
          <cell r="S123">
            <v>8</v>
          </cell>
          <cell r="T123">
            <v>9</v>
          </cell>
          <cell r="U123">
            <v>9</v>
          </cell>
          <cell r="V123">
            <v>10.5</v>
          </cell>
          <cell r="W123">
            <v>10.25</v>
          </cell>
          <cell r="X123">
            <v>9.9</v>
          </cell>
          <cell r="Y123">
            <v>11</v>
          </cell>
          <cell r="Z123">
            <v>11.5</v>
          </cell>
          <cell r="AA123">
            <v>11.5</v>
          </cell>
          <cell r="AB123">
            <v>10.5</v>
          </cell>
          <cell r="AC123">
            <v>11</v>
          </cell>
          <cell r="AD123">
            <v>11.5</v>
          </cell>
          <cell r="AE123">
            <v>11.5</v>
          </cell>
          <cell r="AF123">
            <v>11.5</v>
          </cell>
        </row>
        <row r="124">
          <cell r="D124" t="str">
            <v>Baubeiträge (IV)</v>
          </cell>
          <cell r="G124" t="str">
            <v>Baubeiträge (IV)</v>
          </cell>
          <cell r="J124">
            <v>72.181020000000004</v>
          </cell>
          <cell r="K124">
            <v>52.781734999999998</v>
          </cell>
          <cell r="L124">
            <v>70.103534999999994</v>
          </cell>
          <cell r="M124">
            <v>61.801560000000002</v>
          </cell>
          <cell r="N124">
            <v>56.611209000000002</v>
          </cell>
          <cell r="O124">
            <v>67.964704999999995</v>
          </cell>
          <cell r="P124">
            <v>92.185051000000001</v>
          </cell>
          <cell r="Q124">
            <v>73.313607000000005</v>
          </cell>
          <cell r="R124">
            <v>91.707040000000006</v>
          </cell>
          <cell r="S124">
            <v>107.661117</v>
          </cell>
          <cell r="T124">
            <v>89.857506000000001</v>
          </cell>
          <cell r="U124">
            <v>107.96426200000001</v>
          </cell>
          <cell r="V124">
            <v>139.1</v>
          </cell>
          <cell r="W124">
            <v>132.608</v>
          </cell>
          <cell r="X124">
            <v>138.7910559</v>
          </cell>
          <cell r="Y124">
            <v>145.632294</v>
          </cell>
          <cell r="Z124">
            <v>137.357978</v>
          </cell>
          <cell r="AA124">
            <v>131.39049499999999</v>
          </cell>
          <cell r="AB124">
            <v>125.71561025</v>
          </cell>
          <cell r="AC124">
            <v>114.35817249999999</v>
          </cell>
          <cell r="AD124">
            <v>92.718047999999996</v>
          </cell>
          <cell r="AE124">
            <v>81.449431200000006</v>
          </cell>
          <cell r="AF124">
            <v>81.039567000000005</v>
          </cell>
        </row>
        <row r="125">
          <cell r="D125" t="str">
            <v>Beiträge für Sonderschulung (IV)</v>
          </cell>
          <cell r="G125" t="str">
            <v>Beiträge für Sonderschulung (IV)</v>
          </cell>
          <cell r="J125">
            <v>113.06604799999999</v>
          </cell>
          <cell r="K125">
            <v>117.191455</v>
          </cell>
          <cell r="L125">
            <v>122.971712</v>
          </cell>
          <cell r="M125">
            <v>121.299094</v>
          </cell>
          <cell r="N125">
            <v>152.48400000000001</v>
          </cell>
          <cell r="O125">
            <v>167.932052</v>
          </cell>
          <cell r="P125">
            <v>166.291191</v>
          </cell>
          <cell r="Q125">
            <v>171.882521</v>
          </cell>
          <cell r="R125">
            <v>173.70407299999999</v>
          </cell>
          <cell r="S125">
            <v>177.40484799999999</v>
          </cell>
          <cell r="T125">
            <v>195.579025</v>
          </cell>
          <cell r="U125">
            <v>207.812241</v>
          </cell>
          <cell r="V125">
            <v>235.77026799999999</v>
          </cell>
          <cell r="W125">
            <v>293.06132300000002</v>
          </cell>
          <cell r="X125">
            <v>304.27</v>
          </cell>
          <cell r="Y125">
            <v>320.566508</v>
          </cell>
          <cell r="Z125">
            <v>329.278614</v>
          </cell>
          <cell r="AA125">
            <v>344.999549</v>
          </cell>
          <cell r="AB125">
            <v>323.01622961999999</v>
          </cell>
          <cell r="AC125">
            <v>322.15453910000002</v>
          </cell>
          <cell r="AD125">
            <v>339.02240899999998</v>
          </cell>
          <cell r="AE125">
            <v>354.76580797000003</v>
          </cell>
          <cell r="AF125">
            <v>376.25964352</v>
          </cell>
        </row>
        <row r="127">
          <cell r="B127" t="str">
            <v>5.1.0</v>
          </cell>
          <cell r="D127" t="str">
            <v>Residential care (non attributable)</v>
          </cell>
          <cell r="G127" t="str">
            <v>Residential care (non attributable)</v>
          </cell>
          <cell r="J127" t="str">
            <v>..</v>
          </cell>
          <cell r="K127" t="str">
            <v>..</v>
          </cell>
          <cell r="L127" t="str">
            <v>..</v>
          </cell>
          <cell r="M127" t="str">
            <v>..</v>
          </cell>
          <cell r="N127" t="str">
            <v>..</v>
          </cell>
          <cell r="O127" t="str">
            <v>..</v>
          </cell>
          <cell r="P127" t="str">
            <v>..</v>
          </cell>
          <cell r="Q127" t="str">
            <v>..</v>
          </cell>
          <cell r="R127" t="str">
            <v>..</v>
          </cell>
          <cell r="S127" t="str">
            <v>..</v>
          </cell>
          <cell r="T127" t="str">
            <v>..</v>
          </cell>
          <cell r="U127" t="str">
            <v>..</v>
          </cell>
          <cell r="V127" t="str">
            <v>..</v>
          </cell>
          <cell r="W127" t="str">
            <v>..</v>
          </cell>
          <cell r="X127" t="str">
            <v>..</v>
          </cell>
          <cell r="Y127" t="str">
            <v>..</v>
          </cell>
        </row>
        <row r="130">
          <cell r="D130">
            <v>2</v>
          </cell>
          <cell r="G130">
            <v>2</v>
          </cell>
        </row>
        <row r="131">
          <cell r="B131" t="str">
            <v>5.1.1</v>
          </cell>
          <cell r="D131" t="str">
            <v>Residential care to children</v>
          </cell>
          <cell r="G131" t="str">
            <v>Residential care to children</v>
          </cell>
          <cell r="J131" t="str">
            <v>..</v>
          </cell>
          <cell r="K131" t="str">
            <v>..</v>
          </cell>
          <cell r="L131" t="str">
            <v>..</v>
          </cell>
          <cell r="M131" t="str">
            <v>..</v>
          </cell>
          <cell r="N131" t="str">
            <v>..</v>
          </cell>
          <cell r="O131" t="str">
            <v>..</v>
          </cell>
          <cell r="P131" t="str">
            <v>..</v>
          </cell>
          <cell r="Q131" t="str">
            <v>..</v>
          </cell>
          <cell r="R131" t="str">
            <v>..</v>
          </cell>
          <cell r="S131" t="str">
            <v>..</v>
          </cell>
          <cell r="T131" t="str">
            <v>..</v>
          </cell>
          <cell r="U131" t="str">
            <v>..</v>
          </cell>
          <cell r="V131" t="str">
            <v>..</v>
          </cell>
          <cell r="W131" t="str">
            <v>..</v>
          </cell>
          <cell r="X131" t="str">
            <v>..</v>
          </cell>
          <cell r="Y131" t="str">
            <v>..</v>
          </cell>
        </row>
        <row r="135">
          <cell r="B135" t="str">
            <v>5.1.2</v>
          </cell>
          <cell r="D135" t="str">
            <v>Residential care to adults up to age 65</v>
          </cell>
          <cell r="G135" t="str">
            <v>Residential care to adults up to age 65</v>
          </cell>
          <cell r="J135" t="str">
            <v>..</v>
          </cell>
          <cell r="K135" t="str">
            <v>..</v>
          </cell>
          <cell r="L135" t="str">
            <v>..</v>
          </cell>
          <cell r="M135" t="str">
            <v>..</v>
          </cell>
          <cell r="N135" t="str">
            <v>..</v>
          </cell>
          <cell r="O135" t="str">
            <v>..</v>
          </cell>
          <cell r="P135" t="str">
            <v>..</v>
          </cell>
          <cell r="Q135" t="str">
            <v>..</v>
          </cell>
          <cell r="R135" t="str">
            <v>..</v>
          </cell>
          <cell r="S135" t="str">
            <v>..</v>
          </cell>
          <cell r="T135" t="str">
            <v>..</v>
          </cell>
          <cell r="U135" t="str">
            <v>..</v>
          </cell>
          <cell r="V135" t="str">
            <v>..</v>
          </cell>
          <cell r="W135" t="str">
            <v>..</v>
          </cell>
          <cell r="X135" t="str">
            <v>..</v>
          </cell>
          <cell r="Y135" t="str">
            <v>..</v>
          </cell>
        </row>
        <row r="139">
          <cell r="B139" t="str">
            <v>5.1.3</v>
          </cell>
          <cell r="D139" t="str">
            <v xml:space="preserve">Residential care to adults aged 65 and over </v>
          </cell>
          <cell r="G139" t="str">
            <v xml:space="preserve">Residential care to adults aged 65 and over </v>
          </cell>
          <cell r="J139" t="str">
            <v>..</v>
          </cell>
          <cell r="K139" t="str">
            <v>..</v>
          </cell>
          <cell r="L139" t="str">
            <v>..</v>
          </cell>
          <cell r="M139" t="str">
            <v>..</v>
          </cell>
          <cell r="N139" t="str">
            <v>..</v>
          </cell>
          <cell r="O139" t="str">
            <v>..</v>
          </cell>
          <cell r="P139" t="str">
            <v>..</v>
          </cell>
          <cell r="Q139" t="str">
            <v>..</v>
          </cell>
          <cell r="R139" t="str">
            <v>..</v>
          </cell>
          <cell r="S139" t="str">
            <v>..</v>
          </cell>
          <cell r="T139" t="str">
            <v>..</v>
          </cell>
          <cell r="U139" t="str">
            <v>..</v>
          </cell>
          <cell r="V139" t="str">
            <v>..</v>
          </cell>
          <cell r="W139" t="str">
            <v>..</v>
          </cell>
          <cell r="X139" t="str">
            <v>..</v>
          </cell>
          <cell r="Y139" t="str">
            <v>..</v>
          </cell>
        </row>
        <row r="143">
          <cell r="B143" t="str">
            <v>5.2.0</v>
          </cell>
          <cell r="D143" t="str">
            <v>Home-help services (non attributable)</v>
          </cell>
          <cell r="G143" t="str">
            <v>Home-help services (non attributable)</v>
          </cell>
          <cell r="J143" t="str">
            <v>..</v>
          </cell>
          <cell r="K143" t="str">
            <v>..</v>
          </cell>
          <cell r="L143" t="str">
            <v>..</v>
          </cell>
          <cell r="M143" t="str">
            <v>..</v>
          </cell>
          <cell r="N143" t="str">
            <v>..</v>
          </cell>
          <cell r="O143" t="str">
            <v>..</v>
          </cell>
          <cell r="P143" t="str">
            <v>..</v>
          </cell>
          <cell r="Q143" t="str">
            <v>..</v>
          </cell>
          <cell r="R143" t="str">
            <v>..</v>
          </cell>
          <cell r="S143" t="str">
            <v>..</v>
          </cell>
          <cell r="T143" t="str">
            <v>..</v>
          </cell>
          <cell r="U143" t="str">
            <v>..</v>
          </cell>
          <cell r="V143" t="str">
            <v>..</v>
          </cell>
          <cell r="W143" t="str">
            <v>..</v>
          </cell>
          <cell r="X143" t="str">
            <v>..</v>
          </cell>
          <cell r="Y143" t="str">
            <v>..</v>
          </cell>
        </row>
        <row r="147">
          <cell r="B147" t="str">
            <v>5.2.1</v>
          </cell>
          <cell r="D147" t="str">
            <v>Home-help services to children</v>
          </cell>
          <cell r="G147" t="str">
            <v>Home-help services to children</v>
          </cell>
          <cell r="J147" t="str">
            <v>..</v>
          </cell>
          <cell r="K147" t="str">
            <v>..</v>
          </cell>
          <cell r="L147" t="str">
            <v>..</v>
          </cell>
          <cell r="M147" t="str">
            <v>..</v>
          </cell>
          <cell r="N147" t="str">
            <v>..</v>
          </cell>
          <cell r="O147" t="str">
            <v>..</v>
          </cell>
          <cell r="P147" t="str">
            <v>..</v>
          </cell>
          <cell r="Q147" t="str">
            <v>..</v>
          </cell>
          <cell r="R147" t="str">
            <v>..</v>
          </cell>
          <cell r="S147" t="str">
            <v>..</v>
          </cell>
          <cell r="T147" t="str">
            <v>..</v>
          </cell>
          <cell r="U147" t="str">
            <v>..</v>
          </cell>
          <cell r="V147" t="str">
            <v>..</v>
          </cell>
          <cell r="W147" t="str">
            <v>..</v>
          </cell>
          <cell r="X147" t="str">
            <v>..</v>
          </cell>
          <cell r="Y147" t="str">
            <v>..</v>
          </cell>
        </row>
        <row r="149">
          <cell r="I149" t="str">
            <v>SA</v>
          </cell>
        </row>
        <row r="151">
          <cell r="B151" t="str">
            <v>5.2.2</v>
          </cell>
          <cell r="D151" t="str">
            <v>Home-help services to adults up to age 65</v>
          </cell>
          <cell r="G151" t="str">
            <v>Home-help services to adults up to age 65</v>
          </cell>
          <cell r="J151" t="str">
            <v>..</v>
          </cell>
          <cell r="K151" t="str">
            <v>..</v>
          </cell>
          <cell r="L151" t="str">
            <v>..</v>
          </cell>
          <cell r="M151" t="str">
            <v>..</v>
          </cell>
          <cell r="N151" t="str">
            <v>..</v>
          </cell>
          <cell r="O151" t="str">
            <v>..</v>
          </cell>
          <cell r="P151" t="str">
            <v>..</v>
          </cell>
          <cell r="Q151" t="str">
            <v>..</v>
          </cell>
          <cell r="R151" t="str">
            <v>..</v>
          </cell>
          <cell r="S151" t="str">
            <v>..</v>
          </cell>
          <cell r="T151" t="str">
            <v>..</v>
          </cell>
          <cell r="U151" t="str">
            <v>..</v>
          </cell>
          <cell r="V151" t="str">
            <v>..</v>
          </cell>
          <cell r="W151" t="str">
            <v>..</v>
          </cell>
          <cell r="X151" t="str">
            <v>..</v>
          </cell>
          <cell r="Y151" t="str">
            <v>..</v>
          </cell>
        </row>
        <row r="155">
          <cell r="B155" t="str">
            <v>5.2.3</v>
          </cell>
          <cell r="D155" t="str">
            <v xml:space="preserve">Home-help services to adults aged 65 and over </v>
          </cell>
          <cell r="G155" t="str">
            <v xml:space="preserve">Home-help services to adults aged 65 and over </v>
          </cell>
          <cell r="J155" t="str">
            <v>..</v>
          </cell>
          <cell r="K155" t="str">
            <v>..</v>
          </cell>
          <cell r="L155" t="str">
            <v>..</v>
          </cell>
          <cell r="M155" t="str">
            <v>..</v>
          </cell>
          <cell r="N155" t="str">
            <v>..</v>
          </cell>
          <cell r="O155" t="str">
            <v>..</v>
          </cell>
          <cell r="P155" t="str">
            <v>..</v>
          </cell>
          <cell r="Q155" t="str">
            <v>..</v>
          </cell>
          <cell r="R155" t="str">
            <v>..</v>
          </cell>
          <cell r="S155" t="str">
            <v>..</v>
          </cell>
          <cell r="T155" t="str">
            <v>..</v>
          </cell>
          <cell r="U155" t="str">
            <v>..</v>
          </cell>
          <cell r="V155" t="str">
            <v>..</v>
          </cell>
          <cell r="W155" t="str">
            <v>..</v>
          </cell>
          <cell r="X155" t="str">
            <v>..</v>
          </cell>
          <cell r="Y155" t="str">
            <v>..</v>
          </cell>
          <cell r="Z155" t="str">
            <v>..</v>
          </cell>
          <cell r="AA155" t="str">
            <v>..</v>
          </cell>
          <cell r="AB155" t="str">
            <v>..</v>
          </cell>
          <cell r="AC155" t="str">
            <v>..</v>
          </cell>
          <cell r="AD155" t="str">
            <v>..</v>
          </cell>
          <cell r="AE155" t="str">
            <v>..</v>
          </cell>
          <cell r="AF155" t="str">
            <v>..</v>
          </cell>
        </row>
        <row r="156">
          <cell r="H156" t="str">
            <v>Old people's homes</v>
          </cell>
        </row>
        <row r="160">
          <cell r="B160" t="str">
            <v>5.3.0</v>
          </cell>
          <cell r="D160" t="str">
            <v>Day care and rehabilitation services (non attributable)</v>
          </cell>
          <cell r="G160" t="str">
            <v>Day care and rehabilitation services (non attributable)</v>
          </cell>
          <cell r="J160" t="str">
            <v>..</v>
          </cell>
          <cell r="K160" t="str">
            <v>..</v>
          </cell>
          <cell r="L160" t="str">
            <v>..</v>
          </cell>
          <cell r="M160" t="str">
            <v>..</v>
          </cell>
          <cell r="N160" t="str">
            <v>..</v>
          </cell>
          <cell r="O160" t="str">
            <v>..</v>
          </cell>
          <cell r="P160" t="str">
            <v>..</v>
          </cell>
          <cell r="Q160" t="str">
            <v>..</v>
          </cell>
          <cell r="R160" t="str">
            <v>..</v>
          </cell>
          <cell r="S160" t="str">
            <v>..</v>
          </cell>
          <cell r="T160" t="str">
            <v>..</v>
          </cell>
          <cell r="U160" t="str">
            <v>..</v>
          </cell>
          <cell r="V160" t="str">
            <v>..</v>
          </cell>
          <cell r="W160" t="str">
            <v>..</v>
          </cell>
          <cell r="X160" t="str">
            <v>..</v>
          </cell>
          <cell r="Y160" t="str">
            <v>..</v>
          </cell>
        </row>
        <row r="162">
          <cell r="X162" t="str">
            <v>..</v>
          </cell>
        </row>
        <row r="166">
          <cell r="B166" t="str">
            <v>5.3.1</v>
          </cell>
          <cell r="D166" t="str">
            <v>Day care and rehabilitation services to children</v>
          </cell>
          <cell r="G166" t="str">
            <v>Day care and rehabilitation services to children</v>
          </cell>
          <cell r="J166" t="str">
            <v>..</v>
          </cell>
          <cell r="K166" t="str">
            <v>..</v>
          </cell>
          <cell r="L166" t="str">
            <v>..</v>
          </cell>
          <cell r="M166" t="str">
            <v>..</v>
          </cell>
          <cell r="N166" t="str">
            <v>..</v>
          </cell>
          <cell r="O166" t="str">
            <v>..</v>
          </cell>
          <cell r="P166" t="str">
            <v>..</v>
          </cell>
          <cell r="Q166" t="str">
            <v>..</v>
          </cell>
          <cell r="R166" t="str">
            <v>..</v>
          </cell>
          <cell r="S166" t="str">
            <v>..</v>
          </cell>
          <cell r="T166" t="str">
            <v>..</v>
          </cell>
          <cell r="U166" t="str">
            <v>..</v>
          </cell>
          <cell r="V166" t="str">
            <v>..</v>
          </cell>
          <cell r="W166" t="str">
            <v>..</v>
          </cell>
          <cell r="X166" t="str">
            <v>..</v>
          </cell>
          <cell r="Y166" t="str">
            <v>..</v>
          </cell>
        </row>
        <row r="170">
          <cell r="B170" t="str">
            <v>5.3.2</v>
          </cell>
          <cell r="D170" t="str">
            <v>Day care and rehabilitation services to adults up to age 65</v>
          </cell>
          <cell r="G170" t="str">
            <v>Day care and rehabilitation services to adults up to age 65</v>
          </cell>
          <cell r="J170" t="str">
            <v>..</v>
          </cell>
          <cell r="K170" t="str">
            <v>..</v>
          </cell>
          <cell r="L170" t="str">
            <v>..</v>
          </cell>
          <cell r="M170" t="str">
            <v>..</v>
          </cell>
          <cell r="N170" t="str">
            <v>..</v>
          </cell>
          <cell r="O170" t="str">
            <v>..</v>
          </cell>
          <cell r="P170" t="str">
            <v>..</v>
          </cell>
          <cell r="Q170" t="str">
            <v>..</v>
          </cell>
          <cell r="R170" t="str">
            <v>..</v>
          </cell>
          <cell r="S170" t="str">
            <v>..</v>
          </cell>
          <cell r="T170" t="str">
            <v>..</v>
          </cell>
          <cell r="U170" t="str">
            <v>..</v>
          </cell>
          <cell r="V170" t="str">
            <v>..</v>
          </cell>
          <cell r="W170" t="str">
            <v>..</v>
          </cell>
          <cell r="X170" t="str">
            <v>..</v>
          </cell>
          <cell r="Y170" t="str">
            <v>..</v>
          </cell>
        </row>
        <row r="174">
          <cell r="B174" t="str">
            <v>5.3.3</v>
          </cell>
          <cell r="D174" t="str">
            <v xml:space="preserve">Day care and rehabilitation services to adults aged 65 and over </v>
          </cell>
          <cell r="G174" t="str">
            <v xml:space="preserve">Day care and rehabilitation services to adults aged 65 and over </v>
          </cell>
          <cell r="J174" t="str">
            <v>..</v>
          </cell>
          <cell r="K174" t="str">
            <v>..</v>
          </cell>
          <cell r="L174" t="str">
            <v>..</v>
          </cell>
          <cell r="M174" t="str">
            <v>..</v>
          </cell>
          <cell r="N174" t="str">
            <v>..</v>
          </cell>
          <cell r="O174" t="str">
            <v>..</v>
          </cell>
          <cell r="P174" t="str">
            <v>..</v>
          </cell>
          <cell r="Q174" t="str">
            <v>..</v>
          </cell>
          <cell r="R174" t="str">
            <v>..</v>
          </cell>
          <cell r="S174" t="str">
            <v>..</v>
          </cell>
          <cell r="T174" t="str">
            <v>..</v>
          </cell>
          <cell r="U174" t="str">
            <v>..</v>
          </cell>
          <cell r="V174" t="str">
            <v>..</v>
          </cell>
          <cell r="W174" t="str">
            <v>..</v>
          </cell>
          <cell r="X174" t="str">
            <v>..</v>
          </cell>
          <cell r="Y174" t="str">
            <v>..</v>
          </cell>
        </row>
        <row r="176">
          <cell r="I176" t="str">
            <v>SA</v>
          </cell>
        </row>
        <row r="178">
          <cell r="B178" t="str">
            <v>5.4.0</v>
          </cell>
          <cell r="D178" t="str">
            <v>Other benefits in-Kind to OA/DIS (non attributable)</v>
          </cell>
          <cell r="G178" t="str">
            <v>Other benefits in-Kind to OA/DIS (non attributable)</v>
          </cell>
          <cell r="J178" t="str">
            <v>..</v>
          </cell>
          <cell r="K178" t="str">
            <v>..</v>
          </cell>
          <cell r="L178" t="str">
            <v>..</v>
          </cell>
          <cell r="M178" t="str">
            <v>..</v>
          </cell>
          <cell r="N178" t="str">
            <v>..</v>
          </cell>
          <cell r="O178" t="str">
            <v>..</v>
          </cell>
          <cell r="P178" t="str">
            <v>..</v>
          </cell>
          <cell r="Q178" t="str">
            <v>..</v>
          </cell>
          <cell r="R178" t="str">
            <v>..</v>
          </cell>
          <cell r="S178" t="str">
            <v>..</v>
          </cell>
          <cell r="T178" t="str">
            <v>..</v>
          </cell>
          <cell r="U178" t="str">
            <v>..</v>
          </cell>
          <cell r="V178" t="str">
            <v>..</v>
          </cell>
          <cell r="W178" t="str">
            <v>..</v>
          </cell>
          <cell r="X178" t="str">
            <v>..</v>
          </cell>
          <cell r="Y178" t="str">
            <v>..</v>
          </cell>
        </row>
        <row r="181">
          <cell r="I181" t="str">
            <v>SA</v>
          </cell>
        </row>
        <row r="182">
          <cell r="B182" t="str">
            <v>5.4.1</v>
          </cell>
          <cell r="D182" t="str">
            <v>Other benefits in-Kind to children</v>
          </cell>
          <cell r="G182" t="str">
            <v>Other benefits in-Kind to children</v>
          </cell>
          <cell r="J182" t="str">
            <v>..</v>
          </cell>
          <cell r="K182" t="str">
            <v>..</v>
          </cell>
          <cell r="L182" t="str">
            <v>..</v>
          </cell>
          <cell r="M182" t="str">
            <v>..</v>
          </cell>
          <cell r="N182" t="str">
            <v>..</v>
          </cell>
          <cell r="O182" t="str">
            <v>..</v>
          </cell>
          <cell r="P182" t="str">
            <v>..</v>
          </cell>
          <cell r="Q182" t="str">
            <v>..</v>
          </cell>
          <cell r="R182" t="str">
            <v>..</v>
          </cell>
          <cell r="S182" t="str">
            <v>..</v>
          </cell>
          <cell r="T182" t="str">
            <v>..</v>
          </cell>
          <cell r="U182" t="str">
            <v>..</v>
          </cell>
          <cell r="V182" t="str">
            <v>..</v>
          </cell>
          <cell r="W182" t="str">
            <v>..</v>
          </cell>
          <cell r="X182" t="str">
            <v>..</v>
          </cell>
          <cell r="Y182" t="str">
            <v>..</v>
          </cell>
        </row>
        <row r="184">
          <cell r="I184" t="str">
            <v>SA</v>
          </cell>
        </row>
        <row r="186">
          <cell r="B186" t="str">
            <v>5.4.2</v>
          </cell>
          <cell r="D186" t="str">
            <v>Other benefits in-Kind to adults up age 65</v>
          </cell>
          <cell r="G186" t="str">
            <v>Other benefits in-Kind to adults up age 65</v>
          </cell>
          <cell r="J186">
            <v>25.439129000000001</v>
          </cell>
          <cell r="K186">
            <v>27.721699000000001</v>
          </cell>
          <cell r="L186">
            <v>30.406402</v>
          </cell>
          <cell r="M186">
            <v>31.591806999999999</v>
          </cell>
          <cell r="N186">
            <v>33.794029999999999</v>
          </cell>
          <cell r="O186">
            <v>35.686543999999998</v>
          </cell>
          <cell r="P186">
            <v>36.997490999999997</v>
          </cell>
          <cell r="Q186">
            <v>40.450380000000003</v>
          </cell>
          <cell r="R186">
            <v>40.847951000000002</v>
          </cell>
          <cell r="S186">
            <v>43.655926000000001</v>
          </cell>
          <cell r="T186">
            <v>50.147646999999999</v>
          </cell>
          <cell r="U186">
            <v>53.177309999999999</v>
          </cell>
          <cell r="V186">
            <v>60.034720999999998</v>
          </cell>
          <cell r="W186">
            <v>61.309846</v>
          </cell>
          <cell r="X186">
            <v>66.870999999999995</v>
          </cell>
          <cell r="Y186">
            <v>72.729669000000001</v>
          </cell>
          <cell r="Z186">
            <v>77.158934000000002</v>
          </cell>
          <cell r="AA186">
            <v>79.665456000000006</v>
          </cell>
          <cell r="AB186">
            <v>79.633924919999998</v>
          </cell>
          <cell r="AC186">
            <v>76.442970950000003</v>
          </cell>
          <cell r="AD186">
            <v>85.795422000000002</v>
          </cell>
          <cell r="AE186">
            <v>91.299236379999996</v>
          </cell>
          <cell r="AF186">
            <v>98.219863230000001</v>
          </cell>
        </row>
        <row r="187">
          <cell r="E187" t="str">
            <v>Reisekosten (IV)</v>
          </cell>
          <cell r="H187" t="str">
            <v>Travel expenses (IV)</v>
          </cell>
          <cell r="J187">
            <v>25.439129000000001</v>
          </cell>
          <cell r="K187">
            <v>27.721699000000001</v>
          </cell>
          <cell r="L187">
            <v>30.406402</v>
          </cell>
          <cell r="M187">
            <v>31.591806999999999</v>
          </cell>
          <cell r="N187">
            <v>33.794029999999999</v>
          </cell>
          <cell r="O187">
            <v>35.686543999999998</v>
          </cell>
          <cell r="P187">
            <v>36.997490999999997</v>
          </cell>
          <cell r="Q187">
            <v>40.450380000000003</v>
          </cell>
          <cell r="R187">
            <v>40.847951000000002</v>
          </cell>
          <cell r="S187">
            <v>43.655926000000001</v>
          </cell>
          <cell r="T187">
            <v>50.147646999999999</v>
          </cell>
          <cell r="U187">
            <v>53.177309999999999</v>
          </cell>
          <cell r="V187">
            <v>60.034720999999998</v>
          </cell>
          <cell r="W187">
            <v>61.309846</v>
          </cell>
          <cell r="X187">
            <v>66.870999999999995</v>
          </cell>
          <cell r="Y187">
            <v>72.729669000000001</v>
          </cell>
          <cell r="Z187">
            <v>77.158934000000002</v>
          </cell>
          <cell r="AA187">
            <v>79.665456000000006</v>
          </cell>
          <cell r="AB187">
            <v>79.633924919999998</v>
          </cell>
          <cell r="AC187">
            <v>76.442970950000003</v>
          </cell>
          <cell r="AD187">
            <v>85.795422000000002</v>
          </cell>
          <cell r="AE187">
            <v>91.299236379999996</v>
          </cell>
          <cell r="AF187">
            <v>98.219863230000001</v>
          </cell>
        </row>
        <row r="190">
          <cell r="B190" t="str">
            <v>5.4.3</v>
          </cell>
          <cell r="D190" t="str">
            <v xml:space="preserve">Other benefits in-Kind to adults aged 65 and over </v>
          </cell>
          <cell r="G190" t="str">
            <v xml:space="preserve">Other benefits in-Kind to adults aged 65 and over </v>
          </cell>
          <cell r="J190">
            <v>3.0700000000000002E-2</v>
          </cell>
          <cell r="K190">
            <v>1.9621E-2</v>
          </cell>
          <cell r="L190">
            <v>2.3944E-2</v>
          </cell>
          <cell r="M190">
            <v>2.6998999999999999E-2</v>
          </cell>
          <cell r="N190">
            <v>2.7948000000000001E-2</v>
          </cell>
          <cell r="O190">
            <v>2.4962000000000002E-2</v>
          </cell>
          <cell r="P190">
            <v>2.6313E-2</v>
          </cell>
          <cell r="Q190">
            <v>2.7217999999999999E-2</v>
          </cell>
          <cell r="R190">
            <v>2.8223000000000002E-2</v>
          </cell>
          <cell r="S190">
            <v>3.2884999999999998E-2</v>
          </cell>
          <cell r="T190">
            <v>3.6198099999999997E-2</v>
          </cell>
          <cell r="U190">
            <v>4.4972350000000001E-2</v>
          </cell>
          <cell r="V190">
            <v>0.05</v>
          </cell>
          <cell r="W190">
            <v>5.1182999999999999E-2</v>
          </cell>
          <cell r="X190">
            <v>6.4000000000000001E-2</v>
          </cell>
          <cell r="Y190">
            <v>6.6673999999999997E-2</v>
          </cell>
          <cell r="Z190">
            <v>6.9269999999999998E-2</v>
          </cell>
          <cell r="AA190">
            <v>8.1087000000000006E-2</v>
          </cell>
          <cell r="AB190">
            <v>7.6174699999999998E-2</v>
          </cell>
          <cell r="AC190">
            <v>8.1091999999999997E-2</v>
          </cell>
          <cell r="AD190">
            <v>8.2262000000000002E-2</v>
          </cell>
          <cell r="AE190">
            <v>9.9386699999999994E-2</v>
          </cell>
          <cell r="AF190">
            <v>0.10044945</v>
          </cell>
        </row>
        <row r="191">
          <cell r="E191" t="str">
            <v>Reisekosten (AHV)</v>
          </cell>
          <cell r="H191" t="str">
            <v>Travel expenses (AVS)</v>
          </cell>
          <cell r="J191">
            <v>3.0700000000000002E-2</v>
          </cell>
          <cell r="K191">
            <v>1.9621E-2</v>
          </cell>
          <cell r="L191">
            <v>2.3944E-2</v>
          </cell>
          <cell r="M191">
            <v>2.6998999999999999E-2</v>
          </cell>
          <cell r="N191">
            <v>2.7948000000000001E-2</v>
          </cell>
          <cell r="O191">
            <v>2.4962000000000002E-2</v>
          </cell>
          <cell r="P191">
            <v>2.6313E-2</v>
          </cell>
          <cell r="Q191">
            <v>2.7217999999999999E-2</v>
          </cell>
          <cell r="R191">
            <v>2.8223000000000002E-2</v>
          </cell>
          <cell r="S191">
            <v>3.2884999999999998E-2</v>
          </cell>
          <cell r="T191">
            <v>3.6198099999999997E-2</v>
          </cell>
          <cell r="U191">
            <v>4.4972350000000001E-2</v>
          </cell>
          <cell r="V191">
            <v>0.05</v>
          </cell>
          <cell r="W191">
            <v>5.1182999999999999E-2</v>
          </cell>
          <cell r="X191">
            <v>6.4000000000000001E-2</v>
          </cell>
          <cell r="Y191">
            <v>6.6673999999999997E-2</v>
          </cell>
          <cell r="Z191">
            <v>6.9269999999999998E-2</v>
          </cell>
          <cell r="AA191">
            <v>8.1087000000000006E-2</v>
          </cell>
          <cell r="AB191">
            <v>7.6174699999999998E-2</v>
          </cell>
          <cell r="AC191">
            <v>8.1091999999999997E-2</v>
          </cell>
          <cell r="AD191">
            <v>8.2262000000000002E-2</v>
          </cell>
          <cell r="AE191">
            <v>9.9386699999999994E-2</v>
          </cell>
          <cell r="AF191">
            <v>0.10044945</v>
          </cell>
        </row>
        <row r="193">
          <cell r="I193" t="str">
            <v>SA</v>
          </cell>
        </row>
        <row r="194">
          <cell r="B194">
            <v>6</v>
          </cell>
          <cell r="C194" t="str">
            <v xml:space="preserve">SURVIVORS </v>
          </cell>
          <cell r="F194" t="str">
            <v xml:space="preserve">SURVIVORS </v>
          </cell>
          <cell r="J194">
            <v>1296.0670275461496</v>
          </cell>
          <cell r="K194">
            <v>1352.8776246442083</v>
          </cell>
          <cell r="L194">
            <v>1511.9668415952915</v>
          </cell>
          <cell r="M194">
            <v>1568.3778012795756</v>
          </cell>
          <cell r="N194">
            <v>1712.8198183621109</v>
          </cell>
          <cell r="O194">
            <v>1773.292644731649</v>
          </cell>
          <cell r="P194">
            <v>1869.4840934549575</v>
          </cell>
          <cell r="Q194">
            <v>1971.2247378160175</v>
          </cell>
          <cell r="R194">
            <v>2080.8990444764536</v>
          </cell>
          <cell r="S194">
            <v>2152.3915259746977</v>
          </cell>
          <cell r="T194">
            <v>2321.5347635575999</v>
          </cell>
          <cell r="U194">
            <v>2504.7934453171079</v>
          </cell>
          <cell r="V194">
            <v>2713.4689410277679</v>
          </cell>
          <cell r="W194">
            <v>2907.2099967550344</v>
          </cell>
          <cell r="X194">
            <v>2938.3029960934055</v>
          </cell>
          <cell r="Y194">
            <v>3107.4499796110763</v>
          </cell>
          <cell r="Z194">
            <v>3168.9277423344001</v>
          </cell>
          <cell r="AA194">
            <v>3302.5146197548247</v>
          </cell>
          <cell r="AB194">
            <v>3464.5350177653991</v>
          </cell>
          <cell r="AC194">
            <v>3622.9980960212979</v>
          </cell>
          <cell r="AD194">
            <v>3731.7249384983861</v>
          </cell>
          <cell r="AE194">
            <v>3933.9466803795949</v>
          </cell>
          <cell r="AF194">
            <v>1480.8357165858101</v>
          </cell>
        </row>
        <row r="196">
          <cell r="B196" t="str">
            <v>6.1.0</v>
          </cell>
          <cell r="D196" t="str">
            <v>Survivors pensions (non attributable)</v>
          </cell>
          <cell r="G196" t="str">
            <v>Survivors pensions (non attributable)</v>
          </cell>
          <cell r="J196">
            <v>0</v>
          </cell>
          <cell r="K196">
            <v>0</v>
          </cell>
          <cell r="L196">
            <v>0</v>
          </cell>
          <cell r="M196">
            <v>0</v>
          </cell>
          <cell r="N196">
            <v>0</v>
          </cell>
          <cell r="O196">
            <v>0</v>
          </cell>
          <cell r="P196">
            <v>0</v>
          </cell>
          <cell r="Q196">
            <v>0</v>
          </cell>
          <cell r="R196">
            <v>0</v>
          </cell>
          <cell r="S196">
            <v>0</v>
          </cell>
          <cell r="T196">
            <v>0</v>
          </cell>
          <cell r="U196">
            <v>0</v>
          </cell>
          <cell r="V196">
            <v>0</v>
          </cell>
          <cell r="W196">
            <v>0</v>
          </cell>
          <cell r="X196">
            <v>0</v>
          </cell>
          <cell r="Y196">
            <v>0</v>
          </cell>
          <cell r="Z196">
            <v>0</v>
          </cell>
          <cell r="AA196">
            <v>0</v>
          </cell>
          <cell r="AB196">
            <v>0</v>
          </cell>
          <cell r="AC196">
            <v>0</v>
          </cell>
          <cell r="AD196">
            <v>0</v>
          </cell>
          <cell r="AE196">
            <v>0</v>
          </cell>
          <cell r="AF196">
            <v>0</v>
          </cell>
        </row>
        <row r="200">
          <cell r="B200" t="str">
            <v>6.1.1</v>
          </cell>
          <cell r="D200" t="str">
            <v>Widow(er)s pensions</v>
          </cell>
          <cell r="G200" t="str">
            <v>Widow(er)s pensions</v>
          </cell>
          <cell r="I200" t="str">
            <v>SI</v>
          </cell>
          <cell r="J200">
            <v>1081.3630359296592</v>
          </cell>
          <cell r="K200">
            <v>1140.4959398913238</v>
          </cell>
          <cell r="L200">
            <v>1278.8375443875073</v>
          </cell>
          <cell r="M200">
            <v>1339.5335899548518</v>
          </cell>
          <cell r="N200">
            <v>1465.9568106232607</v>
          </cell>
          <cell r="O200">
            <v>1534.3151979552003</v>
          </cell>
          <cell r="P200">
            <v>1630.5123290626789</v>
          </cell>
          <cell r="Q200">
            <v>1714.4152852045404</v>
          </cell>
          <cell r="R200">
            <v>1824.9220500157462</v>
          </cell>
          <cell r="S200">
            <v>1908.7026549375498</v>
          </cell>
          <cell r="T200">
            <v>2074.0243242274455</v>
          </cell>
          <cell r="U200">
            <v>2253.1313536708512</v>
          </cell>
          <cell r="V200">
            <v>2454.5771572719464</v>
          </cell>
          <cell r="W200">
            <v>2636.4107970868299</v>
          </cell>
          <cell r="X200">
            <v>2670.948134701131</v>
          </cell>
          <cell r="Y200">
            <v>2833.7780632991539</v>
          </cell>
          <cell r="Z200">
            <v>2895.9072438425233</v>
          </cell>
          <cell r="AA200">
            <v>3024.4916447090332</v>
          </cell>
          <cell r="AB200">
            <v>3180.3181994711908</v>
          </cell>
          <cell r="AC200">
            <v>3332.8922906131011</v>
          </cell>
          <cell r="AD200">
            <v>3440.9439819972495</v>
          </cell>
          <cell r="AE200">
            <v>3635.0528039243363</v>
          </cell>
          <cell r="AF200">
            <v>1183.3772031128217</v>
          </cell>
        </row>
        <row r="201">
          <cell r="E201" t="str">
            <v>Witwenrente (AHV)</v>
          </cell>
          <cell r="H201" t="str">
            <v>Ordinary Widows Pension (AVS)</v>
          </cell>
          <cell r="I201" t="str">
            <v>SI</v>
          </cell>
          <cell r="J201">
            <v>578.49963539068972</v>
          </cell>
          <cell r="K201">
            <v>592.10301524950171</v>
          </cell>
          <cell r="L201">
            <v>674.55203232091458</v>
          </cell>
          <cell r="M201">
            <v>677.4867413398639</v>
          </cell>
          <cell r="N201">
            <v>750.22589627505863</v>
          </cell>
          <cell r="O201">
            <v>752.83364283366643</v>
          </cell>
          <cell r="P201">
            <v>781.08586589199251</v>
          </cell>
          <cell r="Q201">
            <v>779.59392246543575</v>
          </cell>
          <cell r="R201">
            <v>805.5518514363838</v>
          </cell>
          <cell r="S201">
            <v>797.13669894887516</v>
          </cell>
          <cell r="T201">
            <v>843.02831061076574</v>
          </cell>
          <cell r="U201">
            <v>881.20099653900945</v>
          </cell>
          <cell r="V201">
            <v>925.57715727194625</v>
          </cell>
          <cell r="W201">
            <v>968.95368176318505</v>
          </cell>
          <cell r="X201">
            <v>955.94813470113093</v>
          </cell>
          <cell r="Y201">
            <v>979.87813133704719</v>
          </cell>
          <cell r="Z201">
            <v>970.90724384252314</v>
          </cell>
          <cell r="AA201">
            <v>992.99180460669879</v>
          </cell>
          <cell r="AB201">
            <v>1034.3181994711908</v>
          </cell>
          <cell r="AC201">
            <v>1060.6569964954535</v>
          </cell>
          <cell r="AD201">
            <v>1076.9439819972497</v>
          </cell>
          <cell r="AE201">
            <v>1101.0579490915545</v>
          </cell>
          <cell r="AF201">
            <v>1183.3772031128217</v>
          </cell>
        </row>
        <row r="202">
          <cell r="E202" t="str">
            <v>Witwenrente der Beruflichen Vorsorge (BV) (a)</v>
          </cell>
          <cell r="H202" t="str">
            <v>Occupational pensions (BV) (a)</v>
          </cell>
          <cell r="J202">
            <v>502.86340053896942</v>
          </cell>
          <cell r="K202">
            <v>548.39292464182211</v>
          </cell>
          <cell r="L202">
            <v>604.28551206659267</v>
          </cell>
          <cell r="M202">
            <v>662.04684861498777</v>
          </cell>
          <cell r="N202">
            <v>715.73091434820208</v>
          </cell>
          <cell r="O202">
            <v>781.4815551215338</v>
          </cell>
          <cell r="P202">
            <v>849.42646317068625</v>
          </cell>
          <cell r="Q202">
            <v>934.82136273910453</v>
          </cell>
          <cell r="R202">
            <v>1019.3701985793623</v>
          </cell>
          <cell r="S202">
            <v>1111.5659559886747</v>
          </cell>
          <cell r="T202">
            <v>1230.9960136166799</v>
          </cell>
          <cell r="U202">
            <v>1371.9303571318419</v>
          </cell>
          <cell r="V202">
            <v>1529</v>
          </cell>
          <cell r="W202">
            <v>1667.457115323645</v>
          </cell>
          <cell r="X202">
            <v>1715</v>
          </cell>
          <cell r="Y202">
            <v>1853.8999319621068</v>
          </cell>
          <cell r="Z202">
            <v>1925</v>
          </cell>
          <cell r="AA202">
            <v>2031.4998401023345</v>
          </cell>
          <cell r="AB202">
            <v>2146</v>
          </cell>
          <cell r="AC202">
            <v>2272.2352941176473</v>
          </cell>
          <cell r="AD202">
            <v>2364</v>
          </cell>
          <cell r="AE202">
            <v>2533.994854832782</v>
          </cell>
          <cell r="AF202">
            <v>0</v>
          </cell>
        </row>
        <row r="204">
          <cell r="I204" t="str">
            <v>SI</v>
          </cell>
        </row>
        <row r="205">
          <cell r="B205" t="str">
            <v>6.1.2</v>
          </cell>
          <cell r="D205" t="str">
            <v>Orphans pensions</v>
          </cell>
          <cell r="G205" t="str">
            <v>Orphans pensions</v>
          </cell>
          <cell r="I205" t="str">
            <v>SI</v>
          </cell>
          <cell r="J205">
            <v>214.70399161649038</v>
          </cell>
          <cell r="K205">
            <v>212.38168475288447</v>
          </cell>
          <cell r="L205">
            <v>233.12929720778436</v>
          </cell>
          <cell r="M205">
            <v>228.84421132472369</v>
          </cell>
          <cell r="N205">
            <v>246.86300773885026</v>
          </cell>
          <cell r="O205">
            <v>238.9774467764486</v>
          </cell>
          <cell r="P205">
            <v>238.97176439227854</v>
          </cell>
          <cell r="Q205">
            <v>256.80945261147718</v>
          </cell>
          <cell r="R205">
            <v>255.9769944607074</v>
          </cell>
          <cell r="S205">
            <v>243.68887103714803</v>
          </cell>
          <cell r="T205">
            <v>247.51043933015427</v>
          </cell>
          <cell r="U205">
            <v>251.66209164625661</v>
          </cell>
          <cell r="V205">
            <v>258.89178375582145</v>
          </cell>
          <cell r="W205">
            <v>270.79919966820461</v>
          </cell>
          <cell r="X205">
            <v>267.35486139227447</v>
          </cell>
          <cell r="Y205">
            <v>273.67191631192247</v>
          </cell>
          <cell r="Z205">
            <v>273.02049849187711</v>
          </cell>
          <cell r="AA205">
            <v>278.02297504579161</v>
          </cell>
          <cell r="AB205">
            <v>284.21681829420845</v>
          </cell>
          <cell r="AC205">
            <v>290.10580540819677</v>
          </cell>
          <cell r="AD205">
            <v>290.78095650113642</v>
          </cell>
          <cell r="AE205">
            <v>298.89387645525858</v>
          </cell>
          <cell r="AF205">
            <v>297.45851347298833</v>
          </cell>
        </row>
        <row r="206">
          <cell r="E206" t="str">
            <v>Einfache Waisenrente (AHV)</v>
          </cell>
          <cell r="H206" t="str">
            <v>Ordinary Single Orphan's Pension (AVS)</v>
          </cell>
          <cell r="I206" t="str">
            <v>SI</v>
          </cell>
          <cell r="J206">
            <v>214.57258421117666</v>
          </cell>
          <cell r="K206">
            <v>212.23814374722718</v>
          </cell>
          <cell r="L206">
            <v>232.99726515965935</v>
          </cell>
          <cell r="M206">
            <v>228.67680550052947</v>
          </cell>
          <cell r="N206">
            <v>246.70622034522845</v>
          </cell>
          <cell r="O206">
            <v>238.73663205524582</v>
          </cell>
          <cell r="P206">
            <v>238.74396665081892</v>
          </cell>
          <cell r="Q206">
            <v>247.3423952182564</v>
          </cell>
          <cell r="R206">
            <v>247.01379309948402</v>
          </cell>
          <cell r="S206">
            <v>235.43316042958463</v>
          </cell>
          <cell r="T206">
            <v>239.51307975401656</v>
          </cell>
          <cell r="U206">
            <v>243.62978420192678</v>
          </cell>
          <cell r="V206">
            <v>251.32294330665061</v>
          </cell>
          <cell r="W206">
            <v>262.26653871104253</v>
          </cell>
          <cell r="X206">
            <v>258.91241505672258</v>
          </cell>
          <cell r="Y206">
            <v>265.11715704400626</v>
          </cell>
          <cell r="Z206">
            <v>264.17920840519804</v>
          </cell>
          <cell r="AA206">
            <v>268.84498793704938</v>
          </cell>
          <cell r="AB206">
            <v>275.92894230723766</v>
          </cell>
          <cell r="AC206">
            <v>283.14292116078536</v>
          </cell>
          <cell r="AD206">
            <v>284.84850390784987</v>
          </cell>
          <cell r="AE206">
            <v>293.63833991122624</v>
          </cell>
          <cell r="AF206">
            <v>292.75463095157698</v>
          </cell>
        </row>
        <row r="207">
          <cell r="E207" t="str">
            <v>Vollwaisenrente (AHV)</v>
          </cell>
          <cell r="H207" t="str">
            <v>Extraordinary Double Orphan's Pension (AVS)</v>
          </cell>
          <cell r="I207" t="str">
            <v>SA</v>
          </cell>
          <cell r="J207">
            <v>0.13140740531373657</v>
          </cell>
          <cell r="K207">
            <v>0.1435410056572784</v>
          </cell>
          <cell r="L207">
            <v>0.13203204812499997</v>
          </cell>
          <cell r="M207">
            <v>0.16740582419422353</v>
          </cell>
          <cell r="N207">
            <v>0.15678739362181657</v>
          </cell>
          <cell r="O207">
            <v>0.2408147212027939</v>
          </cell>
          <cell r="P207">
            <v>0.22779774145962731</v>
          </cell>
          <cell r="Q207">
            <v>9.4670573932207915</v>
          </cell>
          <cell r="R207">
            <v>8.9632013612233763</v>
          </cell>
          <cell r="S207">
            <v>8.2557106075634152</v>
          </cell>
          <cell r="T207">
            <v>7.9973595761377014</v>
          </cell>
          <cell r="U207">
            <v>8.0323074443298399</v>
          </cell>
          <cell r="V207">
            <v>7.5688404491708168</v>
          </cell>
          <cell r="W207">
            <v>8.5326609571620775</v>
          </cell>
          <cell r="X207">
            <v>8.442446335551903</v>
          </cell>
          <cell r="Y207">
            <v>8.554759267916209</v>
          </cell>
          <cell r="Z207">
            <v>8.8412900866790558</v>
          </cell>
          <cell r="AA207">
            <v>9.1779871087422435</v>
          </cell>
          <cell r="AB207">
            <v>8.2878759869708052</v>
          </cell>
          <cell r="AC207">
            <v>6.9628842474114014</v>
          </cell>
          <cell r="AD207">
            <v>5.9324525932865138</v>
          </cell>
          <cell r="AE207">
            <v>5.25553654403235</v>
          </cell>
          <cell r="AF207">
            <v>4.7038825214113729</v>
          </cell>
        </row>
        <row r="209">
          <cell r="I209" t="str">
            <v>SI</v>
          </cell>
        </row>
        <row r="210">
          <cell r="B210" t="str">
            <v>6.1.3</v>
          </cell>
          <cell r="D210" t="str">
            <v>Other survivors pensions</v>
          </cell>
          <cell r="G210" t="str">
            <v>Other survivors pensions</v>
          </cell>
          <cell r="I210" t="str">
            <v>SI</v>
          </cell>
          <cell r="J210" t="str">
            <v>..</v>
          </cell>
          <cell r="K210" t="str">
            <v>..</v>
          </cell>
          <cell r="L210" t="str">
            <v>..</v>
          </cell>
          <cell r="M210" t="str">
            <v>..</v>
          </cell>
          <cell r="N210" t="str">
            <v>..</v>
          </cell>
          <cell r="O210" t="str">
            <v>..</v>
          </cell>
          <cell r="P210" t="str">
            <v>..</v>
          </cell>
          <cell r="Q210" t="str">
            <v>..</v>
          </cell>
          <cell r="R210" t="str">
            <v>..</v>
          </cell>
          <cell r="S210" t="str">
            <v>..</v>
          </cell>
          <cell r="T210" t="str">
            <v>..</v>
          </cell>
          <cell r="U210" t="str">
            <v>..</v>
          </cell>
          <cell r="V210" t="str">
            <v>..</v>
          </cell>
          <cell r="W210" t="str">
            <v>..</v>
          </cell>
          <cell r="X210" t="str">
            <v>..</v>
          </cell>
          <cell r="Y210" t="str">
            <v>..</v>
          </cell>
        </row>
        <row r="212">
          <cell r="I212" t="str">
            <v>SI</v>
          </cell>
        </row>
        <row r="214">
          <cell r="B214">
            <v>6.2</v>
          </cell>
          <cell r="D214" t="str">
            <v>Survivors civil servant pensions (j)</v>
          </cell>
          <cell r="G214" t="str">
            <v>Survivors civil servant pensions (j)</v>
          </cell>
          <cell r="J214" t="str">
            <v>:</v>
          </cell>
          <cell r="K214" t="str">
            <v>:</v>
          </cell>
          <cell r="L214" t="str">
            <v>:</v>
          </cell>
          <cell r="M214" t="str">
            <v>:</v>
          </cell>
          <cell r="N214" t="str">
            <v>:</v>
          </cell>
          <cell r="O214" t="str">
            <v>:</v>
          </cell>
          <cell r="P214" t="str">
            <v>:</v>
          </cell>
          <cell r="Q214" t="str">
            <v>:</v>
          </cell>
          <cell r="R214" t="str">
            <v>:</v>
          </cell>
          <cell r="S214" t="str">
            <v>:</v>
          </cell>
          <cell r="T214" t="str">
            <v>:</v>
          </cell>
          <cell r="U214" t="str">
            <v>:</v>
          </cell>
          <cell r="V214" t="str">
            <v>:</v>
          </cell>
          <cell r="W214" t="str">
            <v>:</v>
          </cell>
          <cell r="X214" t="str">
            <v>:</v>
          </cell>
          <cell r="Y214" t="str">
            <v>:</v>
          </cell>
        </row>
        <row r="215">
          <cell r="I215" t="str">
            <v>SI</v>
          </cell>
        </row>
        <row r="216">
          <cell r="I216" t="str">
            <v>SI</v>
          </cell>
        </row>
        <row r="218">
          <cell r="B218">
            <v>6.3</v>
          </cell>
          <cell r="D218" t="str">
            <v xml:space="preserve">Survivors other benefits in-Kind </v>
          </cell>
          <cell r="G218" t="str">
            <v xml:space="preserve">Survivors other benefits in-Kind </v>
          </cell>
          <cell r="J218" t="str">
            <v>..</v>
          </cell>
          <cell r="K218" t="str">
            <v>..</v>
          </cell>
          <cell r="L218" t="str">
            <v>..</v>
          </cell>
          <cell r="M218" t="str">
            <v>..</v>
          </cell>
          <cell r="N218" t="str">
            <v>..</v>
          </cell>
          <cell r="O218" t="str">
            <v>..</v>
          </cell>
          <cell r="P218" t="str">
            <v>..</v>
          </cell>
          <cell r="Q218" t="str">
            <v>..</v>
          </cell>
          <cell r="R218" t="str">
            <v>..</v>
          </cell>
          <cell r="S218" t="str">
            <v>..</v>
          </cell>
          <cell r="T218" t="str">
            <v>..</v>
          </cell>
          <cell r="U218" t="str">
            <v>..</v>
          </cell>
          <cell r="V218" t="str">
            <v>..</v>
          </cell>
          <cell r="W218" t="str">
            <v>..</v>
          </cell>
          <cell r="X218" t="str">
            <v>..</v>
          </cell>
          <cell r="Y218" t="str">
            <v>..</v>
          </cell>
        </row>
        <row r="220">
          <cell r="I220" t="str">
            <v>SI</v>
          </cell>
        </row>
        <row r="221">
          <cell r="I221" t="str">
            <v>SI</v>
          </cell>
        </row>
        <row r="222">
          <cell r="B222">
            <v>6.4</v>
          </cell>
          <cell r="D222" t="str">
            <v>Survivors other cash benefits</v>
          </cell>
          <cell r="G222" t="str">
            <v>Survivors other cash benefits</v>
          </cell>
          <cell r="I222" t="str">
            <v>SI</v>
          </cell>
          <cell r="J222">
            <v>0</v>
          </cell>
          <cell r="K222">
            <v>0</v>
          </cell>
          <cell r="L222">
            <v>0</v>
          </cell>
          <cell r="M222">
            <v>0</v>
          </cell>
          <cell r="N222">
            <v>0</v>
          </cell>
          <cell r="O222">
            <v>0</v>
          </cell>
          <cell r="P222">
            <v>0</v>
          </cell>
          <cell r="Q222">
            <v>0</v>
          </cell>
          <cell r="R222">
            <v>0</v>
          </cell>
          <cell r="S222">
            <v>0</v>
          </cell>
          <cell r="T222">
            <v>0</v>
          </cell>
          <cell r="U222">
            <v>0</v>
          </cell>
          <cell r="V222">
            <v>0</v>
          </cell>
          <cell r="W222">
            <v>0</v>
          </cell>
          <cell r="X222">
            <v>0</v>
          </cell>
          <cell r="Y222">
            <v>0</v>
          </cell>
        </row>
        <row r="223">
          <cell r="E223" t="str">
            <v>Death benefit insurance (KV)</v>
          </cell>
          <cell r="H223" t="str">
            <v>Death benefit insurance (KV)</v>
          </cell>
        </row>
        <row r="224">
          <cell r="I224" t="str">
            <v>SI</v>
          </cell>
        </row>
        <row r="225">
          <cell r="I225" t="str">
            <v>SA</v>
          </cell>
        </row>
        <row r="227">
          <cell r="B227">
            <v>7</v>
          </cell>
          <cell r="C227" t="str">
            <v>FAMILY CASH BENEFITS</v>
          </cell>
          <cell r="F227" t="str">
            <v>FAMILY CASH BENEFITS</v>
          </cell>
          <cell r="J227">
            <v>1850</v>
          </cell>
          <cell r="K227">
            <v>1940</v>
          </cell>
          <cell r="L227">
            <v>2040</v>
          </cell>
          <cell r="M227">
            <v>2140</v>
          </cell>
          <cell r="N227">
            <v>2250</v>
          </cell>
          <cell r="O227">
            <v>2360</v>
          </cell>
          <cell r="P227">
            <v>2480</v>
          </cell>
          <cell r="Q227">
            <v>2600.7443396226413</v>
          </cell>
          <cell r="R227">
            <v>2704.770420299375</v>
          </cell>
          <cell r="S227">
            <v>2812.9573964920951</v>
          </cell>
          <cell r="T227">
            <v>2925.4716981132074</v>
          </cell>
          <cell r="U227">
            <v>3100.934579439252</v>
          </cell>
          <cell r="V227">
            <v>3318.181818181818</v>
          </cell>
          <cell r="W227">
            <v>3650</v>
          </cell>
          <cell r="X227">
            <v>3785.0499999999997</v>
          </cell>
          <cell r="Y227">
            <v>3832.367924528302</v>
          </cell>
          <cell r="Z227">
            <v>4007.8962264150946</v>
          </cell>
          <cell r="AA227">
            <v>4168.2120754716989</v>
          </cell>
          <cell r="AB227">
            <v>4219.8979052075474</v>
          </cell>
          <cell r="AC227">
            <v>4238.8874457809816</v>
          </cell>
          <cell r="AD227">
            <v>4261.7774379881994</v>
          </cell>
          <cell r="AE227">
            <v>4362.1160582791144</v>
          </cell>
          <cell r="AF227">
            <v>36188.659745370373</v>
          </cell>
          <cell r="AG227" t="str">
            <v>Peter: Warum weisen wir hier nichts aus? Ms, 15.3.00</v>
          </cell>
        </row>
        <row r="229">
          <cell r="B229">
            <v>7.1</v>
          </cell>
          <cell r="D229" t="str">
            <v>Family allowances for children</v>
          </cell>
          <cell r="G229" t="str">
            <v>Family allowances for children</v>
          </cell>
          <cell r="J229">
            <v>1850</v>
          </cell>
          <cell r="K229">
            <v>1940</v>
          </cell>
          <cell r="L229">
            <v>2040</v>
          </cell>
          <cell r="M229">
            <v>2140</v>
          </cell>
          <cell r="N229">
            <v>2250</v>
          </cell>
          <cell r="O229">
            <v>2360</v>
          </cell>
          <cell r="P229">
            <v>2480</v>
          </cell>
          <cell r="Q229">
            <v>2600.7443396226413</v>
          </cell>
          <cell r="R229">
            <v>2704.770420299375</v>
          </cell>
          <cell r="S229">
            <v>2812.9573964920951</v>
          </cell>
          <cell r="T229">
            <v>2925.4716981132074</v>
          </cell>
          <cell r="U229">
            <v>3100.934579439252</v>
          </cell>
          <cell r="V229">
            <v>3318.181818181818</v>
          </cell>
          <cell r="W229">
            <v>3650</v>
          </cell>
          <cell r="X229">
            <v>3785.0499999999997</v>
          </cell>
          <cell r="Y229">
            <v>3832.367924528302</v>
          </cell>
          <cell r="Z229">
            <v>4007.8962264150946</v>
          </cell>
          <cell r="AA229">
            <v>4168.2120754716989</v>
          </cell>
          <cell r="AB229">
            <v>4219.8979052075474</v>
          </cell>
          <cell r="AC229">
            <v>4238.8874457809816</v>
          </cell>
          <cell r="AD229">
            <v>4261.7774379881994</v>
          </cell>
          <cell r="AE229">
            <v>4362.1160582791144</v>
          </cell>
          <cell r="AF229">
            <v>36188.659745370373</v>
          </cell>
        </row>
        <row r="230">
          <cell r="E230" t="str">
            <v>Familienzulagen (FZ) (k)</v>
          </cell>
          <cell r="H230" t="str">
            <v>Family allowances (FZ) (k)</v>
          </cell>
          <cell r="J230">
            <v>1850</v>
          </cell>
          <cell r="K230">
            <v>1940</v>
          </cell>
          <cell r="L230">
            <v>2040</v>
          </cell>
          <cell r="M230">
            <v>2140</v>
          </cell>
          <cell r="N230">
            <v>2250</v>
          </cell>
          <cell r="O230">
            <v>2360</v>
          </cell>
          <cell r="P230">
            <v>2480</v>
          </cell>
          <cell r="Q230">
            <v>2600.7443396226413</v>
          </cell>
          <cell r="R230">
            <v>2704.770420299375</v>
          </cell>
          <cell r="S230">
            <v>2812.9573964920951</v>
          </cell>
          <cell r="T230">
            <v>2925.4716981132074</v>
          </cell>
          <cell r="U230">
            <v>3100.934579439252</v>
          </cell>
          <cell r="V230">
            <v>3318.181818181818</v>
          </cell>
          <cell r="W230">
            <v>3650</v>
          </cell>
          <cell r="X230">
            <v>3785.0499999999997</v>
          </cell>
          <cell r="Y230">
            <v>3832.367924528302</v>
          </cell>
          <cell r="Z230">
            <v>4007.8962264150946</v>
          </cell>
          <cell r="AA230">
            <v>4168.2120754716989</v>
          </cell>
          <cell r="AB230">
            <v>4219.8979052075474</v>
          </cell>
          <cell r="AC230">
            <v>4238.8874457809816</v>
          </cell>
          <cell r="AD230">
            <v>4261.7774379881994</v>
          </cell>
          <cell r="AE230">
            <v>4362.1160582791144</v>
          </cell>
          <cell r="AF230">
            <v>36188.659745370373</v>
          </cell>
        </row>
        <row r="231">
          <cell r="I231" t="str">
            <v>SI</v>
          </cell>
        </row>
        <row r="232">
          <cell r="I232" t="str">
            <v>SI</v>
          </cell>
        </row>
        <row r="234">
          <cell r="B234">
            <v>7.2</v>
          </cell>
          <cell r="D234" t="str">
            <v>Family support benefits</v>
          </cell>
          <cell r="G234" t="str">
            <v>Family support benefits</v>
          </cell>
          <cell r="J234">
            <v>0</v>
          </cell>
          <cell r="K234">
            <v>0</v>
          </cell>
          <cell r="L234">
            <v>0</v>
          </cell>
          <cell r="M234">
            <v>0</v>
          </cell>
          <cell r="N234">
            <v>0</v>
          </cell>
          <cell r="O234">
            <v>0</v>
          </cell>
          <cell r="P234">
            <v>0</v>
          </cell>
          <cell r="Q234">
            <v>0</v>
          </cell>
          <cell r="R234">
            <v>0</v>
          </cell>
          <cell r="S234">
            <v>0</v>
          </cell>
          <cell r="T234">
            <v>0</v>
          </cell>
          <cell r="U234">
            <v>0</v>
          </cell>
          <cell r="V234">
            <v>0</v>
          </cell>
          <cell r="W234">
            <v>0</v>
          </cell>
          <cell r="X234">
            <v>0</v>
          </cell>
          <cell r="Y234">
            <v>0</v>
          </cell>
        </row>
        <row r="235">
          <cell r="E235" t="str">
            <v>Nursing benefit (KV)</v>
          </cell>
          <cell r="H235" t="str">
            <v>Nursing benefit (KV)</v>
          </cell>
        </row>
        <row r="236">
          <cell r="I236" t="str">
            <v>SI</v>
          </cell>
        </row>
        <row r="238">
          <cell r="B238">
            <v>7.3</v>
          </cell>
          <cell r="D238" t="str">
            <v>Benefits for other dependents</v>
          </cell>
          <cell r="G238" t="str">
            <v>Benefits for other dependents</v>
          </cell>
          <cell r="J238" t="str">
            <v>..</v>
          </cell>
          <cell r="K238" t="str">
            <v>..</v>
          </cell>
          <cell r="L238" t="str">
            <v>..</v>
          </cell>
          <cell r="M238" t="str">
            <v>..</v>
          </cell>
          <cell r="N238" t="str">
            <v>..</v>
          </cell>
          <cell r="O238" t="str">
            <v>..</v>
          </cell>
          <cell r="P238" t="str">
            <v>..</v>
          </cell>
          <cell r="Q238" t="str">
            <v>..</v>
          </cell>
          <cell r="R238" t="str">
            <v>..</v>
          </cell>
          <cell r="S238" t="str">
            <v>..</v>
          </cell>
          <cell r="T238" t="str">
            <v>..</v>
          </cell>
          <cell r="U238" t="str">
            <v>..</v>
          </cell>
          <cell r="V238" t="str">
            <v>..</v>
          </cell>
          <cell r="W238" t="str">
            <v>..</v>
          </cell>
          <cell r="X238" t="str">
            <v>..</v>
          </cell>
          <cell r="Y238" t="str">
            <v>..</v>
          </cell>
        </row>
        <row r="239">
          <cell r="I239" t="str">
            <v>SA</v>
          </cell>
        </row>
        <row r="240">
          <cell r="I240" t="str">
            <v>SA</v>
          </cell>
        </row>
        <row r="242">
          <cell r="B242">
            <v>7.4</v>
          </cell>
          <cell r="D242" t="str">
            <v>Lone parent cash benefits</v>
          </cell>
          <cell r="G242" t="str">
            <v>Lone parent cash benefits</v>
          </cell>
          <cell r="J242" t="str">
            <v>..</v>
          </cell>
          <cell r="K242" t="str">
            <v>..</v>
          </cell>
          <cell r="L242" t="str">
            <v>..</v>
          </cell>
          <cell r="M242" t="str">
            <v>..</v>
          </cell>
          <cell r="N242" t="str">
            <v>..</v>
          </cell>
          <cell r="O242" t="str">
            <v>..</v>
          </cell>
          <cell r="P242" t="str">
            <v>..</v>
          </cell>
          <cell r="Q242" t="str">
            <v>..</v>
          </cell>
          <cell r="R242" t="str">
            <v>..</v>
          </cell>
          <cell r="S242" t="str">
            <v>..</v>
          </cell>
          <cell r="T242" t="str">
            <v>..</v>
          </cell>
          <cell r="U242" t="str">
            <v>..</v>
          </cell>
          <cell r="V242" t="str">
            <v>..</v>
          </cell>
          <cell r="W242" t="str">
            <v>..</v>
          </cell>
          <cell r="X242" t="str">
            <v>..</v>
          </cell>
          <cell r="Y242" t="str">
            <v>..</v>
          </cell>
        </row>
        <row r="246">
          <cell r="B246">
            <v>7.5</v>
          </cell>
          <cell r="D246" t="str">
            <v>Family other cash benefits</v>
          </cell>
          <cell r="G246" t="str">
            <v>Family other cash benefits</v>
          </cell>
          <cell r="J246" t="str">
            <v>..</v>
          </cell>
          <cell r="K246" t="str">
            <v>..</v>
          </cell>
          <cell r="L246" t="str">
            <v>..</v>
          </cell>
          <cell r="M246" t="str">
            <v>..</v>
          </cell>
          <cell r="N246" t="str">
            <v>..</v>
          </cell>
          <cell r="O246" t="str">
            <v>..</v>
          </cell>
          <cell r="P246" t="str">
            <v>..</v>
          </cell>
          <cell r="Q246" t="str">
            <v>..</v>
          </cell>
          <cell r="R246" t="str">
            <v>..</v>
          </cell>
          <cell r="S246" t="str">
            <v>..</v>
          </cell>
          <cell r="T246" t="str">
            <v>..</v>
          </cell>
          <cell r="U246" t="str">
            <v>..</v>
          </cell>
          <cell r="V246" t="str">
            <v>..</v>
          </cell>
          <cell r="W246" t="str">
            <v>..</v>
          </cell>
          <cell r="X246" t="str">
            <v>..</v>
          </cell>
          <cell r="Y246" t="str">
            <v>..</v>
          </cell>
        </row>
        <row r="248">
          <cell r="I248" t="str">
            <v>SI</v>
          </cell>
        </row>
        <row r="250">
          <cell r="B250">
            <v>7.6</v>
          </cell>
          <cell r="D250" t="str">
            <v>Maternity and parental leave</v>
          </cell>
          <cell r="G250" t="str">
            <v>Maternity and parental leave</v>
          </cell>
          <cell r="J250">
            <v>0</v>
          </cell>
          <cell r="K250">
            <v>0</v>
          </cell>
          <cell r="L250">
            <v>0</v>
          </cell>
          <cell r="M250">
            <v>0</v>
          </cell>
          <cell r="N250">
            <v>0</v>
          </cell>
          <cell r="O250">
            <v>0</v>
          </cell>
          <cell r="P250">
            <v>0</v>
          </cell>
          <cell r="Q250">
            <v>0</v>
          </cell>
          <cell r="R250">
            <v>0</v>
          </cell>
          <cell r="S250">
            <v>0</v>
          </cell>
          <cell r="T250">
            <v>0</v>
          </cell>
          <cell r="U250">
            <v>0</v>
          </cell>
          <cell r="V250">
            <v>0</v>
          </cell>
          <cell r="W250">
            <v>0</v>
          </cell>
          <cell r="X250">
            <v>0</v>
          </cell>
          <cell r="Y250">
            <v>0</v>
          </cell>
        </row>
        <row r="251">
          <cell r="E251" t="str">
            <v>Daily cash benefit (KV)</v>
          </cell>
          <cell r="H251" t="str">
            <v>Daily cash benefit (KV)</v>
          </cell>
        </row>
        <row r="252">
          <cell r="I252" t="str">
            <v>SI</v>
          </cell>
        </row>
        <row r="253">
          <cell r="I253" t="str">
            <v>SI</v>
          </cell>
        </row>
        <row r="254">
          <cell r="I254" t="str">
            <v>SI</v>
          </cell>
        </row>
        <row r="255">
          <cell r="B255">
            <v>8</v>
          </cell>
          <cell r="C255" t="str">
            <v>FAMILY SERVICES</v>
          </cell>
          <cell r="F255" t="str">
            <v>FAMILY SERVICES</v>
          </cell>
          <cell r="J255" t="str">
            <v>..</v>
          </cell>
          <cell r="K255" t="str">
            <v>..</v>
          </cell>
          <cell r="L255" t="str">
            <v>..</v>
          </cell>
          <cell r="M255" t="str">
            <v>..</v>
          </cell>
          <cell r="N255" t="str">
            <v>..</v>
          </cell>
          <cell r="O255" t="str">
            <v>..</v>
          </cell>
          <cell r="P255" t="str">
            <v>..</v>
          </cell>
          <cell r="Q255" t="str">
            <v>..</v>
          </cell>
          <cell r="R255" t="str">
            <v>..</v>
          </cell>
          <cell r="S255" t="str">
            <v>..</v>
          </cell>
          <cell r="T255" t="str">
            <v>..</v>
          </cell>
          <cell r="U255" t="str">
            <v>..</v>
          </cell>
          <cell r="V255" t="str">
            <v>..</v>
          </cell>
          <cell r="W255" t="str">
            <v>..</v>
          </cell>
          <cell r="X255" t="str">
            <v>..</v>
          </cell>
          <cell r="Y255" t="str">
            <v>..</v>
          </cell>
          <cell r="Z255" t="str">
            <v>..</v>
          </cell>
          <cell r="AA255" t="str">
            <v>..</v>
          </cell>
          <cell r="AB255" t="str">
            <v>..</v>
          </cell>
          <cell r="AC255" t="str">
            <v>..</v>
          </cell>
          <cell r="AD255" t="str">
            <v>..</v>
          </cell>
          <cell r="AE255" t="str">
            <v>..</v>
          </cell>
          <cell r="AF255" t="str">
            <v>..</v>
          </cell>
        </row>
        <row r="257">
          <cell r="B257">
            <v>8.1</v>
          </cell>
          <cell r="D257" t="str">
            <v>Formal day care</v>
          </cell>
          <cell r="G257" t="str">
            <v>Formal day care</v>
          </cell>
          <cell r="J257" t="str">
            <v>..</v>
          </cell>
          <cell r="K257" t="str">
            <v>..</v>
          </cell>
          <cell r="L257" t="str">
            <v>..</v>
          </cell>
          <cell r="M257" t="str">
            <v>..</v>
          </cell>
          <cell r="N257" t="str">
            <v>..</v>
          </cell>
          <cell r="O257" t="str">
            <v>..</v>
          </cell>
          <cell r="P257" t="str">
            <v>..</v>
          </cell>
          <cell r="Q257" t="str">
            <v>..</v>
          </cell>
          <cell r="R257" t="str">
            <v>..</v>
          </cell>
          <cell r="S257" t="str">
            <v>..</v>
          </cell>
          <cell r="T257" t="str">
            <v>..</v>
          </cell>
          <cell r="U257" t="str">
            <v>..</v>
          </cell>
          <cell r="V257" t="str">
            <v>..</v>
          </cell>
          <cell r="W257" t="str">
            <v>..</v>
          </cell>
          <cell r="X257" t="str">
            <v>..</v>
          </cell>
          <cell r="Y257" t="str">
            <v>..</v>
          </cell>
        </row>
        <row r="261">
          <cell r="B261">
            <v>8.1999999999999993</v>
          </cell>
          <cell r="D261" t="str">
            <v>Personal services</v>
          </cell>
          <cell r="G261" t="str">
            <v>Personal services</v>
          </cell>
          <cell r="J261" t="str">
            <v>..</v>
          </cell>
          <cell r="K261" t="str">
            <v>..</v>
          </cell>
          <cell r="L261" t="str">
            <v>..</v>
          </cell>
          <cell r="M261" t="str">
            <v>..</v>
          </cell>
          <cell r="N261" t="str">
            <v>..</v>
          </cell>
          <cell r="O261" t="str">
            <v>..</v>
          </cell>
          <cell r="P261" t="str">
            <v>..</v>
          </cell>
          <cell r="Q261" t="str">
            <v>..</v>
          </cell>
          <cell r="R261" t="str">
            <v>..</v>
          </cell>
          <cell r="S261" t="str">
            <v>..</v>
          </cell>
          <cell r="T261" t="str">
            <v>..</v>
          </cell>
          <cell r="U261" t="str">
            <v>..</v>
          </cell>
          <cell r="V261" t="str">
            <v>..</v>
          </cell>
          <cell r="W261" t="str">
            <v>..</v>
          </cell>
          <cell r="X261" t="str">
            <v>..</v>
          </cell>
          <cell r="Y261" t="str">
            <v>..</v>
          </cell>
        </row>
        <row r="265">
          <cell r="B265">
            <v>8.3000000000000007</v>
          </cell>
          <cell r="D265" t="str">
            <v>Household services</v>
          </cell>
          <cell r="G265" t="str">
            <v>Household services</v>
          </cell>
          <cell r="J265" t="str">
            <v>..</v>
          </cell>
          <cell r="K265" t="str">
            <v>..</v>
          </cell>
          <cell r="L265" t="str">
            <v>..</v>
          </cell>
          <cell r="M265" t="str">
            <v>..</v>
          </cell>
          <cell r="N265" t="str">
            <v>..</v>
          </cell>
          <cell r="O265" t="str">
            <v>..</v>
          </cell>
          <cell r="P265" t="str">
            <v>..</v>
          </cell>
          <cell r="Q265" t="str">
            <v>..</v>
          </cell>
          <cell r="R265" t="str">
            <v>..</v>
          </cell>
          <cell r="S265" t="str">
            <v>..</v>
          </cell>
          <cell r="T265" t="str">
            <v>..</v>
          </cell>
          <cell r="U265" t="str">
            <v>..</v>
          </cell>
          <cell r="V265" t="str">
            <v>..</v>
          </cell>
          <cell r="W265" t="str">
            <v>..</v>
          </cell>
          <cell r="X265" t="str">
            <v>..</v>
          </cell>
          <cell r="Y265" t="str">
            <v>..</v>
          </cell>
        </row>
        <row r="269">
          <cell r="B269">
            <v>8.4</v>
          </cell>
          <cell r="D269" t="str">
            <v>Family other benefits in-Kind</v>
          </cell>
          <cell r="G269" t="str">
            <v>Family other benefits in-Kind</v>
          </cell>
          <cell r="J269" t="str">
            <v>..</v>
          </cell>
          <cell r="K269" t="str">
            <v>..</v>
          </cell>
          <cell r="L269" t="str">
            <v>..</v>
          </cell>
          <cell r="M269" t="str">
            <v>..</v>
          </cell>
          <cell r="N269" t="str">
            <v>..</v>
          </cell>
          <cell r="O269" t="str">
            <v>..</v>
          </cell>
          <cell r="P269" t="str">
            <v>..</v>
          </cell>
          <cell r="Q269" t="str">
            <v>..</v>
          </cell>
          <cell r="R269" t="str">
            <v>..</v>
          </cell>
          <cell r="S269" t="str">
            <v>..</v>
          </cell>
          <cell r="T269" t="str">
            <v>..</v>
          </cell>
          <cell r="U269" t="str">
            <v>..</v>
          </cell>
          <cell r="V269" t="str">
            <v>..</v>
          </cell>
          <cell r="W269" t="str">
            <v>..</v>
          </cell>
          <cell r="X269" t="str">
            <v>..</v>
          </cell>
          <cell r="Y269" t="str">
            <v>..</v>
          </cell>
        </row>
        <row r="273">
          <cell r="B273">
            <v>9</v>
          </cell>
          <cell r="C273" t="str">
            <v>ACTIVE LABOUR MARKET PROGRAMMES</v>
          </cell>
          <cell r="F273" t="str">
            <v>ACTIVE LABOUR MARKET PROGRAMMES</v>
          </cell>
          <cell r="J273">
            <v>121.273816</v>
          </cell>
          <cell r="K273">
            <v>131.98172599999998</v>
          </cell>
          <cell r="L273">
            <v>160.05752100000001</v>
          </cell>
          <cell r="M273">
            <v>184.72310999999999</v>
          </cell>
          <cell r="N273">
            <v>215.294622</v>
          </cell>
          <cell r="O273">
            <v>251.77391299999999</v>
          </cell>
          <cell r="P273">
            <v>279.06697500000001</v>
          </cell>
          <cell r="Q273">
            <v>302.60456999999997</v>
          </cell>
          <cell r="R273">
            <v>365.18036800000004</v>
          </cell>
          <cell r="S273">
            <v>409.88623399999994</v>
          </cell>
          <cell r="T273">
            <v>484.97992635000003</v>
          </cell>
          <cell r="U273">
            <v>508.01512336999997</v>
          </cell>
          <cell r="V273">
            <v>619.33019633999993</v>
          </cell>
          <cell r="W273">
            <v>802.14547200000004</v>
          </cell>
          <cell r="X273">
            <v>848.18041329000005</v>
          </cell>
          <cell r="Y273">
            <v>848.493921</v>
          </cell>
          <cell r="Z273">
            <v>926.77938199999994</v>
          </cell>
          <cell r="AA273">
            <v>740.98551599999996</v>
          </cell>
          <cell r="AB273">
            <v>739.86855046000005</v>
          </cell>
          <cell r="AC273">
            <v>742.09343437999996</v>
          </cell>
          <cell r="AD273">
            <v>744.80946900000004</v>
          </cell>
          <cell r="AE273">
            <v>764.78311348</v>
          </cell>
          <cell r="AF273">
            <v>807.98043456000005</v>
          </cell>
        </row>
        <row r="275">
          <cell r="B275">
            <v>9.1</v>
          </cell>
          <cell r="D275" t="str">
            <v>Labour market training</v>
          </cell>
          <cell r="G275" t="str">
            <v>Labour market training</v>
          </cell>
          <cell r="J275">
            <v>0</v>
          </cell>
          <cell r="K275">
            <v>0</v>
          </cell>
          <cell r="L275">
            <v>0</v>
          </cell>
          <cell r="M275">
            <v>0</v>
          </cell>
          <cell r="N275">
            <v>0</v>
          </cell>
          <cell r="O275">
            <v>8</v>
          </cell>
          <cell r="P275">
            <v>8</v>
          </cell>
          <cell r="Q275">
            <v>9</v>
          </cell>
          <cell r="R275">
            <v>9</v>
          </cell>
          <cell r="S275">
            <v>15.4</v>
          </cell>
          <cell r="T275">
            <v>15.9</v>
          </cell>
          <cell r="U275">
            <v>24</v>
          </cell>
          <cell r="V275">
            <v>42.3</v>
          </cell>
          <cell r="W275">
            <v>110</v>
          </cell>
          <cell r="X275">
            <v>140</v>
          </cell>
          <cell r="Y275">
            <v>138.5</v>
          </cell>
          <cell r="Z275">
            <v>180</v>
          </cell>
          <cell r="AA275">
            <v>181</v>
          </cell>
          <cell r="AB275">
            <v>182</v>
          </cell>
          <cell r="AC275">
            <v>183</v>
          </cell>
          <cell r="AD275">
            <v>184</v>
          </cell>
          <cell r="AE275">
            <v>184</v>
          </cell>
          <cell r="AF275">
            <v>184</v>
          </cell>
        </row>
        <row r="276">
          <cell r="H276" t="str">
            <v xml:space="preserve">Course costs </v>
          </cell>
          <cell r="J276" t="str">
            <v>..</v>
          </cell>
        </row>
        <row r="277">
          <cell r="E277" t="str">
            <v>Arbeitslosenentschädigung während Kursen (ALV)</v>
          </cell>
          <cell r="H277" t="str">
            <v>Unemployment benefits paid during courses</v>
          </cell>
          <cell r="J277" t="str">
            <v>..</v>
          </cell>
          <cell r="O277">
            <v>8</v>
          </cell>
          <cell r="P277">
            <v>8</v>
          </cell>
          <cell r="Q277">
            <v>9</v>
          </cell>
          <cell r="R277">
            <v>9</v>
          </cell>
          <cell r="S277">
            <v>15.4</v>
          </cell>
          <cell r="T277">
            <v>15.9</v>
          </cell>
          <cell r="U277">
            <v>24</v>
          </cell>
          <cell r="V277">
            <v>42.3</v>
          </cell>
          <cell r="W277">
            <v>110</v>
          </cell>
          <cell r="X277">
            <v>140</v>
          </cell>
          <cell r="Y277">
            <v>138.5</v>
          </cell>
          <cell r="Z277">
            <v>180</v>
          </cell>
          <cell r="AA277">
            <v>181</v>
          </cell>
          <cell r="AB277">
            <v>182</v>
          </cell>
          <cell r="AC277">
            <v>183</v>
          </cell>
          <cell r="AD277">
            <v>184</v>
          </cell>
          <cell r="AE277">
            <v>184</v>
          </cell>
          <cell r="AF277">
            <v>184</v>
          </cell>
        </row>
        <row r="278">
          <cell r="H278" t="str">
            <v>Workplace training programmes</v>
          </cell>
          <cell r="J278" t="str">
            <v>..</v>
          </cell>
        </row>
        <row r="279">
          <cell r="H279" t="str">
            <v>Training of employed adults</v>
          </cell>
          <cell r="J279" t="str">
            <v>&lt;&gt;</v>
          </cell>
        </row>
        <row r="283">
          <cell r="B283">
            <v>9.1999999999999993</v>
          </cell>
          <cell r="D283" t="str">
            <v>Youth measures</v>
          </cell>
          <cell r="G283" t="str">
            <v>Youth measures</v>
          </cell>
          <cell r="J283">
            <v>0</v>
          </cell>
          <cell r="K283" t="str">
            <v>..</v>
          </cell>
          <cell r="L283" t="str">
            <v>..</v>
          </cell>
          <cell r="M283" t="str">
            <v>..</v>
          </cell>
          <cell r="N283" t="str">
            <v>..</v>
          </cell>
          <cell r="O283">
            <v>0</v>
          </cell>
          <cell r="P283">
            <v>0</v>
          </cell>
          <cell r="Q283">
            <v>0</v>
          </cell>
          <cell r="R283">
            <v>0</v>
          </cell>
          <cell r="S283">
            <v>0</v>
          </cell>
          <cell r="T283">
            <v>0</v>
          </cell>
          <cell r="U283">
            <v>0</v>
          </cell>
          <cell r="V283">
            <v>0</v>
          </cell>
          <cell r="W283">
            <v>0</v>
          </cell>
          <cell r="X283">
            <v>0</v>
          </cell>
          <cell r="Y283">
            <v>0</v>
          </cell>
        </row>
        <row r="287">
          <cell r="B287">
            <v>9.3000000000000007</v>
          </cell>
          <cell r="D287" t="str">
            <v>Subsidised employment</v>
          </cell>
          <cell r="G287" t="str">
            <v>Subsidised employment</v>
          </cell>
          <cell r="J287">
            <v>0</v>
          </cell>
          <cell r="K287" t="str">
            <v>..</v>
          </cell>
          <cell r="L287" t="str">
            <v>..</v>
          </cell>
          <cell r="M287" t="str">
            <v>..</v>
          </cell>
          <cell r="N287" t="str">
            <v>..</v>
          </cell>
          <cell r="O287">
            <v>0</v>
          </cell>
          <cell r="P287">
            <v>0</v>
          </cell>
          <cell r="Q287">
            <v>0</v>
          </cell>
          <cell r="R287">
            <v>0</v>
          </cell>
          <cell r="S287">
            <v>0</v>
          </cell>
          <cell r="T287">
            <v>0</v>
          </cell>
          <cell r="U287">
            <v>0</v>
          </cell>
          <cell r="V287">
            <v>0</v>
          </cell>
          <cell r="W287">
            <v>0</v>
          </cell>
          <cell r="X287">
            <v>0</v>
          </cell>
          <cell r="Y287">
            <v>0</v>
          </cell>
        </row>
        <row r="288">
          <cell r="H288" t="str">
            <v>Work insertion grants</v>
          </cell>
          <cell r="J288" t="str">
            <v>..</v>
          </cell>
        </row>
        <row r="289">
          <cell r="H289" t="str">
            <v>Subsidies to unemployed creating enterprises</v>
          </cell>
          <cell r="J289" t="str">
            <v>&lt;&gt;</v>
          </cell>
          <cell r="K289" t="str">
            <v>&lt;&gt;</v>
          </cell>
          <cell r="L289" t="str">
            <v>&lt;&gt;</v>
          </cell>
          <cell r="M289" t="str">
            <v>&lt;&gt;</v>
          </cell>
          <cell r="N289" t="str">
            <v>&lt;&gt;</v>
          </cell>
        </row>
        <row r="290">
          <cell r="H290" t="str">
            <v>Occupational programmes for the unemployed</v>
          </cell>
          <cell r="J290" t="str">
            <v>&lt;&gt;</v>
          </cell>
          <cell r="K290" t="str">
            <v>&lt;&gt;</v>
          </cell>
          <cell r="L290" t="str">
            <v>&lt;&gt;</v>
          </cell>
          <cell r="M290" t="str">
            <v>&lt;&gt;</v>
          </cell>
          <cell r="N290" t="str">
            <v>&lt;&gt;</v>
          </cell>
        </row>
        <row r="294">
          <cell r="B294">
            <v>9.4</v>
          </cell>
          <cell r="D294" t="str">
            <v>Employment measures for disabled</v>
          </cell>
          <cell r="G294" t="str">
            <v>Employment measures for disabled</v>
          </cell>
          <cell r="J294">
            <v>121.273816</v>
          </cell>
          <cell r="K294">
            <v>131.98172599999998</v>
          </cell>
          <cell r="L294">
            <v>160.05752100000001</v>
          </cell>
          <cell r="M294">
            <v>184.72310999999999</v>
          </cell>
          <cell r="N294">
            <v>215.294622</v>
          </cell>
          <cell r="O294">
            <v>243.77391299999999</v>
          </cell>
          <cell r="P294">
            <v>271.06697500000001</v>
          </cell>
          <cell r="Q294">
            <v>293.60456999999997</v>
          </cell>
          <cell r="R294">
            <v>356.18036800000004</v>
          </cell>
          <cell r="S294">
            <v>394.48623399999997</v>
          </cell>
          <cell r="T294">
            <v>469.07992635000005</v>
          </cell>
          <cell r="U294">
            <v>484.01512336999997</v>
          </cell>
          <cell r="V294">
            <v>577.03019633999997</v>
          </cell>
          <cell r="W294">
            <v>692.14547200000004</v>
          </cell>
          <cell r="X294">
            <v>708.18041329000005</v>
          </cell>
          <cell r="Y294">
            <v>709.993921</v>
          </cell>
          <cell r="Z294">
            <v>746.77938199999994</v>
          </cell>
          <cell r="AA294">
            <v>559.98551599999996</v>
          </cell>
          <cell r="AB294">
            <v>557.86855046000005</v>
          </cell>
          <cell r="AC294">
            <v>559.09343437999996</v>
          </cell>
          <cell r="AD294">
            <v>560.80946900000004</v>
          </cell>
          <cell r="AE294">
            <v>580.78311348</v>
          </cell>
          <cell r="AF294">
            <v>623.98043456000005</v>
          </cell>
        </row>
        <row r="295">
          <cell r="E295" t="str">
            <v>Arbeitsämter, Berufsberatungsstellen (IV)</v>
          </cell>
          <cell r="H295" t="str">
            <v>Arbeitsämter, Berufsberatungsstellen (IV)</v>
          </cell>
          <cell r="J295">
            <v>6.4132999999999996E-2</v>
          </cell>
          <cell r="K295">
            <v>8.3148E-2</v>
          </cell>
          <cell r="L295">
            <v>0.117491</v>
          </cell>
          <cell r="M295">
            <v>0.132353</v>
          </cell>
          <cell r="N295">
            <v>0.11110100000000001</v>
          </cell>
          <cell r="O295">
            <v>0.117815</v>
          </cell>
          <cell r="P295">
            <v>0.125023</v>
          </cell>
          <cell r="Q295">
            <v>0.16101099999999999</v>
          </cell>
          <cell r="R295">
            <v>1.9677E-2</v>
          </cell>
          <cell r="S295">
            <v>0.14894099999999999</v>
          </cell>
          <cell r="T295" t="str">
            <v>–</v>
          </cell>
          <cell r="U295" t="str">
            <v>–</v>
          </cell>
          <cell r="V295" t="str">
            <v>–</v>
          </cell>
          <cell r="W295" t="str">
            <v>–</v>
          </cell>
          <cell r="X295" t="str">
            <v>–</v>
          </cell>
          <cell r="Y295" t="str">
            <v>–</v>
          </cell>
          <cell r="Z295" t="str">
            <v>–</v>
          </cell>
          <cell r="AA295" t="str">
            <v>–</v>
          </cell>
          <cell r="AB295" t="str">
            <v>–</v>
          </cell>
          <cell r="AC295" t="str">
            <v>–</v>
          </cell>
          <cell r="AD295" t="str">
            <v>–</v>
          </cell>
          <cell r="AE295" t="str">
            <v>–</v>
          </cell>
          <cell r="AF295" t="str">
            <v>–</v>
          </cell>
        </row>
        <row r="296">
          <cell r="E296" t="str">
            <v>Berufliche Eingliederungsstätten (IV)</v>
          </cell>
          <cell r="H296" t="str">
            <v>Rehabilitation centres (IV)</v>
          </cell>
          <cell r="J296">
            <v>4.6336919999999999</v>
          </cell>
          <cell r="K296">
            <v>3.2066949999999999</v>
          </cell>
          <cell r="L296">
            <v>5.4946669999999997</v>
          </cell>
          <cell r="M296">
            <v>6.3739290000000004</v>
          </cell>
          <cell r="N296">
            <v>4.9696480000000003</v>
          </cell>
          <cell r="O296">
            <v>4.3992199999999997</v>
          </cell>
          <cell r="P296">
            <v>3.2867579999999998</v>
          </cell>
          <cell r="Q296">
            <v>2.7221280000000001</v>
          </cell>
          <cell r="R296">
            <v>3.9128349999999998</v>
          </cell>
          <cell r="S296">
            <v>3.8438509999999999</v>
          </cell>
          <cell r="T296">
            <v>6.8697970000000002</v>
          </cell>
          <cell r="U296">
            <v>6.9927840000000003</v>
          </cell>
          <cell r="V296">
            <v>8.1284639999999992</v>
          </cell>
          <cell r="W296">
            <v>4.9392800000000001</v>
          </cell>
          <cell r="X296">
            <v>4.2824770000000001</v>
          </cell>
          <cell r="Y296">
            <v>3.535323</v>
          </cell>
          <cell r="Z296">
            <v>1.5311809999999999</v>
          </cell>
          <cell r="AA296" t="str">
            <v>...</v>
          </cell>
          <cell r="AB296" t="str">
            <v>...</v>
          </cell>
          <cell r="AC296" t="str">
            <v>...</v>
          </cell>
          <cell r="AD296" t="str">
            <v>...</v>
          </cell>
          <cell r="AE296" t="str">
            <v>...</v>
          </cell>
          <cell r="AF296" t="str">
            <v>...</v>
          </cell>
        </row>
        <row r="297">
          <cell r="E297" t="str">
            <v>Massnahmen beruflicher Art (IV)</v>
          </cell>
          <cell r="H297" t="str">
            <v>Training (for disabled) /professional measures (IV)</v>
          </cell>
          <cell r="J297">
            <v>46.510233999999997</v>
          </cell>
          <cell r="K297">
            <v>51.668202000000001</v>
          </cell>
          <cell r="L297">
            <v>58.218165999999997</v>
          </cell>
          <cell r="M297">
            <v>66.438858999999994</v>
          </cell>
          <cell r="N297">
            <v>76.712620999999999</v>
          </cell>
          <cell r="O297">
            <v>79.747274000000004</v>
          </cell>
          <cell r="P297">
            <v>89.079919000000004</v>
          </cell>
          <cell r="Q297">
            <v>97.298509999999993</v>
          </cell>
          <cell r="R297">
            <v>105.00417400000001</v>
          </cell>
          <cell r="S297">
            <v>114.529505</v>
          </cell>
          <cell r="T297">
            <v>134.548644</v>
          </cell>
          <cell r="U297">
            <v>151.72039699999999</v>
          </cell>
          <cell r="V297">
            <v>174.73004399999999</v>
          </cell>
          <cell r="W297">
            <v>198.98184499999999</v>
          </cell>
          <cell r="X297">
            <v>217.84800000000001</v>
          </cell>
          <cell r="Y297">
            <v>237.523482</v>
          </cell>
          <cell r="Z297">
            <v>247.05189799999999</v>
          </cell>
          <cell r="AA297">
            <v>257.332043</v>
          </cell>
          <cell r="AB297">
            <v>271.73530373</v>
          </cell>
          <cell r="AC297">
            <v>276.45107443000001</v>
          </cell>
          <cell r="AD297">
            <v>276.33887399999998</v>
          </cell>
          <cell r="AE297">
            <v>289.63761137</v>
          </cell>
          <cell r="AF297">
            <v>314.54804845000001</v>
          </cell>
        </row>
        <row r="298">
          <cell r="E298" t="str">
            <v>Taggelder (IV)</v>
          </cell>
          <cell r="H298" t="str">
            <v>Day Benefits (IV)</v>
          </cell>
          <cell r="J298">
            <v>36.567343000000001</v>
          </cell>
          <cell r="K298">
            <v>37.845734</v>
          </cell>
          <cell r="L298">
            <v>44.173737000000003</v>
          </cell>
          <cell r="M298">
            <v>49.534477000000003</v>
          </cell>
          <cell r="N298">
            <v>57.510989000000002</v>
          </cell>
          <cell r="O298">
            <v>68.007265000000004</v>
          </cell>
          <cell r="P298">
            <v>75.553972999999999</v>
          </cell>
          <cell r="Q298">
            <v>88.094521999999998</v>
          </cell>
          <cell r="R298">
            <v>115.010507</v>
          </cell>
          <cell r="S298">
            <v>138.25830400000001</v>
          </cell>
          <cell r="T298">
            <v>163.98935134999999</v>
          </cell>
          <cell r="U298">
            <v>194.40150037000001</v>
          </cell>
          <cell r="V298">
            <v>223.05595234</v>
          </cell>
          <cell r="W298">
            <v>261.79546399999998</v>
          </cell>
          <cell r="X298">
            <v>290.34031929000002</v>
          </cell>
          <cell r="Y298">
            <v>300.79451699999998</v>
          </cell>
          <cell r="Z298">
            <v>309.51157799999999</v>
          </cell>
          <cell r="AA298">
            <v>302.65347300000002</v>
          </cell>
          <cell r="AB298">
            <v>286.13324673</v>
          </cell>
          <cell r="AC298">
            <v>282.64235995000001</v>
          </cell>
          <cell r="AD298">
            <v>284.470595</v>
          </cell>
          <cell r="AE298">
            <v>291.14550211</v>
          </cell>
          <cell r="AF298">
            <v>309.43238611000004</v>
          </cell>
        </row>
        <row r="299">
          <cell r="E299" t="str">
            <v>Werkstätten für Dauerbeschäftigung Behinderter (IV)</v>
          </cell>
          <cell r="H299" t="str">
            <v>Sheltered workshops (IV)</v>
          </cell>
          <cell r="J299">
            <v>33.498413999999997</v>
          </cell>
          <cell r="K299">
            <v>39.177947000000003</v>
          </cell>
          <cell r="L299">
            <v>52.053460000000001</v>
          </cell>
          <cell r="M299">
            <v>62.243492000000003</v>
          </cell>
          <cell r="N299">
            <v>75.990262999999999</v>
          </cell>
          <cell r="O299">
            <v>91.502339000000006</v>
          </cell>
          <cell r="P299">
            <v>103.02130200000001</v>
          </cell>
          <cell r="Q299">
            <v>105.328399</v>
          </cell>
          <cell r="R299">
            <v>132.23317499999999</v>
          </cell>
          <cell r="S299">
            <v>137.70563300000001</v>
          </cell>
          <cell r="T299">
            <v>163.672134</v>
          </cell>
          <cell r="U299">
            <v>130.900442</v>
          </cell>
          <cell r="V299">
            <v>171.115736</v>
          </cell>
          <cell r="W299">
            <v>226.42888300000001</v>
          </cell>
          <cell r="X299">
            <v>195.70961700000001</v>
          </cell>
          <cell r="Y299">
            <v>168.14059900000001</v>
          </cell>
          <cell r="Z299">
            <v>188.68472499999999</v>
          </cell>
          <cell r="AA299" t="str">
            <v>...</v>
          </cell>
          <cell r="AB299" t="str">
            <v>...</v>
          </cell>
          <cell r="AC299" t="str">
            <v>...</v>
          </cell>
          <cell r="AD299" t="str">
            <v>...</v>
          </cell>
          <cell r="AE299" t="str">
            <v>...</v>
          </cell>
          <cell r="AF299" t="str">
            <v>...</v>
          </cell>
        </row>
        <row r="303">
          <cell r="B303">
            <v>9.5</v>
          </cell>
          <cell r="D303" t="str">
            <v>Employment service and administration</v>
          </cell>
          <cell r="G303" t="str">
            <v>Employment service and administration</v>
          </cell>
          <cell r="J303">
            <v>0</v>
          </cell>
          <cell r="K303" t="str">
            <v>..</v>
          </cell>
          <cell r="L303" t="str">
            <v>..</v>
          </cell>
          <cell r="M303" t="str">
            <v>..</v>
          </cell>
          <cell r="N303" t="str">
            <v>..</v>
          </cell>
          <cell r="O303">
            <v>0</v>
          </cell>
          <cell r="P303">
            <v>0</v>
          </cell>
          <cell r="Q303">
            <v>0</v>
          </cell>
          <cell r="R303">
            <v>0</v>
          </cell>
          <cell r="S303">
            <v>0</v>
          </cell>
          <cell r="T303">
            <v>0</v>
          </cell>
          <cell r="U303">
            <v>0</v>
          </cell>
          <cell r="V303">
            <v>0</v>
          </cell>
          <cell r="W303">
            <v>0</v>
          </cell>
          <cell r="X303">
            <v>0</v>
          </cell>
          <cell r="Y303">
            <v>0</v>
          </cell>
        </row>
        <row r="304">
          <cell r="H304" t="str">
            <v>Placement</v>
          </cell>
          <cell r="J304" t="str">
            <v>..</v>
          </cell>
        </row>
        <row r="305">
          <cell r="H305" t="str">
            <v xml:space="preserve">Vocational guidance </v>
          </cell>
          <cell r="J305" t="str">
            <v>..</v>
          </cell>
        </row>
        <row r="306">
          <cell r="H306" t="str">
            <v>Administration of unemployment benefits</v>
          </cell>
          <cell r="J306" t="str">
            <v>..</v>
          </cell>
        </row>
        <row r="307">
          <cell r="H307" t="str">
            <v xml:space="preserve">Mobility support </v>
          </cell>
          <cell r="J307" t="str">
            <v>..</v>
          </cell>
        </row>
        <row r="308">
          <cell r="H308" t="str">
            <v>Subsidies to labor offices, offices for vocational guidance</v>
          </cell>
        </row>
        <row r="311">
          <cell r="B311">
            <v>10</v>
          </cell>
          <cell r="C311" t="str">
            <v>UNEMPLOYMENT</v>
          </cell>
          <cell r="F311" t="str">
            <v>UNEMPLOYMENT</v>
          </cell>
          <cell r="J311">
            <v>103.9</v>
          </cell>
          <cell r="K311">
            <v>124.566</v>
          </cell>
          <cell r="L311">
            <v>396.35899999999998</v>
          </cell>
          <cell r="M311">
            <v>754.03399999999999</v>
          </cell>
          <cell r="N311">
            <v>716.57555825999998</v>
          </cell>
          <cell r="O311">
            <v>604.72463485000003</v>
          </cell>
          <cell r="P311">
            <v>533.55145798000001</v>
          </cell>
          <cell r="Q311">
            <v>508.39056435999998</v>
          </cell>
          <cell r="R311">
            <v>422.41785871000002</v>
          </cell>
          <cell r="S311">
            <v>308.56100000000004</v>
          </cell>
          <cell r="T311">
            <v>349.97055202000001</v>
          </cell>
          <cell r="U311">
            <v>1117.5551029999999</v>
          </cell>
          <cell r="V311">
            <v>2942.7284704199997</v>
          </cell>
          <cell r="W311">
            <v>5166.2484391400003</v>
          </cell>
          <cell r="X311">
            <v>4652.6117513899999</v>
          </cell>
          <cell r="Y311">
            <v>3838.03304647</v>
          </cell>
          <cell r="Z311">
            <v>4591.2961720000012</v>
          </cell>
          <cell r="AA311">
            <v>5648.4999999999991</v>
          </cell>
          <cell r="AB311">
            <v>3990.5999999999995</v>
          </cell>
          <cell r="AC311">
            <v>3058.4</v>
          </cell>
          <cell r="AD311">
            <v>2091.7999999999997</v>
          </cell>
          <cell r="AE311">
            <v>1911.3</v>
          </cell>
          <cell r="AF311">
            <v>3187.6</v>
          </cell>
        </row>
        <row r="313">
          <cell r="B313" t="str">
            <v>10.1</v>
          </cell>
          <cell r="D313" t="str">
            <v>Unemployment compensation</v>
          </cell>
          <cell r="G313" t="str">
            <v>Unemployment compensation</v>
          </cell>
          <cell r="I313" t="str">
            <v>SI</v>
          </cell>
          <cell r="J313">
            <v>103.9</v>
          </cell>
          <cell r="K313">
            <v>124.566</v>
          </cell>
          <cell r="L313">
            <v>396.35899999999998</v>
          </cell>
          <cell r="M313">
            <v>754.03399999999999</v>
          </cell>
          <cell r="N313">
            <v>716.57555825999998</v>
          </cell>
          <cell r="O313">
            <v>604.72463485000003</v>
          </cell>
          <cell r="P313">
            <v>533.55145798000001</v>
          </cell>
          <cell r="Q313">
            <v>508.39056435999998</v>
          </cell>
          <cell r="R313">
            <v>422.41785871000002</v>
          </cell>
          <cell r="S313">
            <v>308.56100000000004</v>
          </cell>
          <cell r="T313">
            <v>349.97055202000001</v>
          </cell>
          <cell r="U313">
            <v>1117.5551029999999</v>
          </cell>
          <cell r="V313">
            <v>2942.7284704199997</v>
          </cell>
          <cell r="W313">
            <v>5166.2484391400003</v>
          </cell>
          <cell r="X313">
            <v>4652.6117513899999</v>
          </cell>
          <cell r="Y313">
            <v>3838.03304647</v>
          </cell>
          <cell r="Z313">
            <v>4591.2961720000012</v>
          </cell>
          <cell r="AA313">
            <v>5648.4999999999991</v>
          </cell>
          <cell r="AB313">
            <v>3990.5999999999995</v>
          </cell>
          <cell r="AC313">
            <v>3058.4</v>
          </cell>
          <cell r="AD313">
            <v>2091.7999999999997</v>
          </cell>
          <cell r="AE313">
            <v>1911.3</v>
          </cell>
          <cell r="AF313">
            <v>3187.6</v>
          </cell>
        </row>
        <row r="314">
          <cell r="E314" t="str">
            <v>Arbeitslosenentschädigung (ALV) (l)</v>
          </cell>
          <cell r="H314" t="str">
            <v>Unemployment benefits (except during training) (l)</v>
          </cell>
          <cell r="J314">
            <v>103.9</v>
          </cell>
          <cell r="K314">
            <v>124.566</v>
          </cell>
          <cell r="L314">
            <v>396.35899999999998</v>
          </cell>
          <cell r="M314">
            <v>749.19399999999996</v>
          </cell>
          <cell r="N314">
            <v>541.404</v>
          </cell>
          <cell r="O314">
            <v>438.52100000000002</v>
          </cell>
          <cell r="P314">
            <v>377.14299999999997</v>
          </cell>
          <cell r="Q314">
            <v>366.70499999999998</v>
          </cell>
          <cell r="R314">
            <v>341.35367615000001</v>
          </cell>
          <cell r="S314">
            <v>265.46200000000005</v>
          </cell>
          <cell r="T314">
            <v>292.08204141000004</v>
          </cell>
          <cell r="U314">
            <v>763.95510300000001</v>
          </cell>
          <cell r="V314">
            <v>2263.4284704199999</v>
          </cell>
          <cell r="W314">
            <v>4219.6075339999998</v>
          </cell>
          <cell r="X314">
            <v>4053.2793357199998</v>
          </cell>
          <cell r="Y314">
            <v>3441.66258634</v>
          </cell>
          <cell r="Z314">
            <v>3872.58682</v>
          </cell>
          <cell r="AA314">
            <v>4610.6000000000004</v>
          </cell>
          <cell r="AB314">
            <v>3598.7</v>
          </cell>
          <cell r="AC314">
            <v>2631.9</v>
          </cell>
          <cell r="AD314">
            <v>1899.1</v>
          </cell>
          <cell r="AE314">
            <v>1730.4</v>
          </cell>
          <cell r="AF314">
            <v>2819.8</v>
          </cell>
        </row>
        <row r="315">
          <cell r="E315" t="str">
            <v>Kurzarbeitsentschädigung (ALV)</v>
          </cell>
          <cell r="H315" t="str">
            <v>Short-time work benefits</v>
          </cell>
          <cell r="J315" t="str">
            <v>...</v>
          </cell>
          <cell r="K315" t="str">
            <v>... </v>
          </cell>
          <cell r="L315" t="str">
            <v>... </v>
          </cell>
          <cell r="M315" t="str">
            <v>... </v>
          </cell>
          <cell r="N315">
            <v>95.882537160000012</v>
          </cell>
          <cell r="O315">
            <v>27.829845450000001</v>
          </cell>
          <cell r="P315">
            <v>22.275426899999999</v>
          </cell>
          <cell r="Q315">
            <v>43.927484849999999</v>
          </cell>
          <cell r="R315">
            <v>35.514628389999999</v>
          </cell>
          <cell r="S315">
            <v>8.8019999999999996</v>
          </cell>
          <cell r="T315">
            <v>15.888875280000001</v>
          </cell>
          <cell r="U315">
            <v>197.9</v>
          </cell>
          <cell r="V315">
            <v>514.20000000000005</v>
          </cell>
          <cell r="W315">
            <v>766.52560387000005</v>
          </cell>
          <cell r="X315">
            <v>442.51552005000002</v>
          </cell>
          <cell r="Y315">
            <v>221.61541395</v>
          </cell>
          <cell r="Z315">
            <v>313.21445899999998</v>
          </cell>
          <cell r="AA315">
            <v>181.5</v>
          </cell>
          <cell r="AB315">
            <v>81.099999999999994</v>
          </cell>
          <cell r="AC315">
            <v>78.2</v>
          </cell>
          <cell r="AD315">
            <v>22.3</v>
          </cell>
          <cell r="AE315">
            <v>27.4</v>
          </cell>
          <cell r="AF315">
            <v>182.9</v>
          </cell>
        </row>
        <row r="316">
          <cell r="E316" t="str">
            <v>Schlechtwetterentschädigung (ALV)</v>
          </cell>
          <cell r="H316" t="str">
            <v>Bad-weather benefits</v>
          </cell>
          <cell r="J316" t="str">
            <v>...</v>
          </cell>
          <cell r="K316" t="str">
            <v>... </v>
          </cell>
          <cell r="L316" t="str">
            <v>... </v>
          </cell>
          <cell r="M316" t="str">
            <v>... </v>
          </cell>
          <cell r="N316">
            <v>25.182699</v>
          </cell>
          <cell r="O316">
            <v>98.279789399999999</v>
          </cell>
          <cell r="P316">
            <v>85.383757950000003</v>
          </cell>
          <cell r="Q316">
            <v>91.063201499999991</v>
          </cell>
          <cell r="R316">
            <v>36.42964645</v>
          </cell>
          <cell r="S316">
            <v>24.687999999999999</v>
          </cell>
          <cell r="T316">
            <v>28.020635330000001</v>
          </cell>
          <cell r="U316">
            <v>87.1</v>
          </cell>
          <cell r="V316">
            <v>106.7</v>
          </cell>
          <cell r="W316">
            <v>114.15634455999999</v>
          </cell>
          <cell r="X316">
            <v>87.597401680000004</v>
          </cell>
          <cell r="Y316">
            <v>110.10396615000001</v>
          </cell>
          <cell r="Z316">
            <v>58.270580000000002</v>
          </cell>
          <cell r="AA316">
            <v>35.4</v>
          </cell>
          <cell r="AB316">
            <v>24.5</v>
          </cell>
          <cell r="AC316">
            <v>67.2</v>
          </cell>
          <cell r="AD316">
            <v>23.7</v>
          </cell>
          <cell r="AE316">
            <v>21</v>
          </cell>
          <cell r="AF316">
            <v>23.7</v>
          </cell>
        </row>
        <row r="317">
          <cell r="E317" t="str">
            <v>Insolvenzentschädigung (ALV)</v>
          </cell>
          <cell r="H317" t="str">
            <v xml:space="preserve">Bankruptcy compensation </v>
          </cell>
          <cell r="J317" t="str">
            <v>&lt;&gt;</v>
          </cell>
          <cell r="K317" t="str">
            <v>&lt;&gt;</v>
          </cell>
          <cell r="L317" t="str">
            <v>&lt;&gt;</v>
          </cell>
          <cell r="M317">
            <v>4.84</v>
          </cell>
          <cell r="N317">
            <v>6.4063221000000006</v>
          </cell>
          <cell r="O317">
            <v>4.3550000000000004</v>
          </cell>
          <cell r="P317">
            <v>5.9730916199999999</v>
          </cell>
          <cell r="Q317">
            <v>6.69487801</v>
          </cell>
          <cell r="R317">
            <v>9.1199077200000005</v>
          </cell>
          <cell r="S317">
            <v>9.609</v>
          </cell>
          <cell r="T317">
            <v>13.979000000000001</v>
          </cell>
          <cell r="U317">
            <v>68.599999999999994</v>
          </cell>
          <cell r="V317">
            <v>58.4</v>
          </cell>
          <cell r="W317">
            <v>65.952540709999994</v>
          </cell>
          <cell r="X317">
            <v>60.790385540000003</v>
          </cell>
          <cell r="Y317">
            <v>63.493495529999997</v>
          </cell>
          <cell r="Z317">
            <v>68.035813000000005</v>
          </cell>
          <cell r="AA317">
            <v>69.900000000000006</v>
          </cell>
          <cell r="AB317">
            <v>56.9</v>
          </cell>
          <cell r="AC317">
            <v>50.3</v>
          </cell>
          <cell r="AD317">
            <v>32.299999999999997</v>
          </cell>
          <cell r="AE317">
            <v>44.1</v>
          </cell>
          <cell r="AF317">
            <v>75.099999999999994</v>
          </cell>
        </row>
        <row r="318">
          <cell r="E318" t="str">
            <v>Löhne bei vorübergehender Beschäftigung (ALV)</v>
          </cell>
          <cell r="Q318" t="str">
            <v>-</v>
          </cell>
          <cell r="R318" t="str">
            <v>-</v>
          </cell>
          <cell r="S318" t="str">
            <v>-</v>
          </cell>
          <cell r="T318" t="str">
            <v>-</v>
          </cell>
          <cell r="U318" t="str">
            <v>-</v>
          </cell>
          <cell r="V318" t="str">
            <v>-</v>
          </cell>
          <cell r="W318" t="str">
            <v>-</v>
          </cell>
          <cell r="X318" t="str">
            <v>-</v>
          </cell>
          <cell r="Y318" t="str">
            <v>-</v>
          </cell>
          <cell r="Z318">
            <v>400.77488899999997</v>
          </cell>
          <cell r="AA318">
            <v>920.9</v>
          </cell>
          <cell r="AB318">
            <v>385.2</v>
          </cell>
          <cell r="AC318">
            <v>346.90000000000003</v>
          </cell>
          <cell r="AD318">
            <v>193.9</v>
          </cell>
          <cell r="AE318">
            <v>155.80000000000001</v>
          </cell>
          <cell r="AF318">
            <v>192</v>
          </cell>
        </row>
        <row r="319">
          <cell r="E319" t="str">
            <v>Sozialbeiträge (ALV)</v>
          </cell>
          <cell r="H319" t="str">
            <v>Social security contributions paid for the unemployed</v>
          </cell>
          <cell r="J319" t="str">
            <v>&lt;&gt;</v>
          </cell>
          <cell r="K319" t="str">
            <v>&lt;&gt;</v>
          </cell>
          <cell r="L319" t="str">
            <v>&lt;&gt;</v>
          </cell>
          <cell r="M319" t="str">
            <v>&lt;&gt;</v>
          </cell>
          <cell r="N319">
            <v>47.7</v>
          </cell>
          <cell r="O319">
            <v>35.738999999999997</v>
          </cell>
          <cell r="P319">
            <v>42.776181510000001</v>
          </cell>
          <cell r="Q319">
            <v>0</v>
          </cell>
          <cell r="R319">
            <v>0</v>
          </cell>
          <cell r="S319">
            <v>0</v>
          </cell>
          <cell r="T319">
            <v>0</v>
          </cell>
          <cell r="U319">
            <v>0</v>
          </cell>
          <cell r="V319">
            <v>0</v>
          </cell>
          <cell r="W319">
            <v>6.4160000000015316E-3</v>
          </cell>
          <cell r="X319">
            <v>8.4291083999999614</v>
          </cell>
          <cell r="Y319">
            <v>1.1575844999999845</v>
          </cell>
          <cell r="Z319">
            <v>-121.58638900000003</v>
          </cell>
          <cell r="AA319">
            <v>-169.80000000000007</v>
          </cell>
          <cell r="AB319">
            <v>-155.80000000000001</v>
          </cell>
          <cell r="AC319">
            <v>-116.10000000000002</v>
          </cell>
          <cell r="AD319">
            <v>-79.499999999999986</v>
          </cell>
          <cell r="AE319">
            <v>-67.400000000000006</v>
          </cell>
          <cell r="AF319">
            <v>-105.89999999999998</v>
          </cell>
        </row>
        <row r="320">
          <cell r="H320" t="str">
            <v>Übriger Aufwand</v>
          </cell>
        </row>
        <row r="322">
          <cell r="B322" t="str">
            <v>10.2</v>
          </cell>
          <cell r="D322" t="str">
            <v>Early retirement for labour market reasons</v>
          </cell>
          <cell r="G322" t="str">
            <v>Early retirement for labour market reasons</v>
          </cell>
          <cell r="J322">
            <v>0</v>
          </cell>
          <cell r="K322" t="str">
            <v>..</v>
          </cell>
          <cell r="L322" t="str">
            <v>..</v>
          </cell>
          <cell r="M322" t="str">
            <v>..</v>
          </cell>
          <cell r="N322" t="str">
            <v>..</v>
          </cell>
          <cell r="O322">
            <v>0</v>
          </cell>
          <cell r="P322" t="str">
            <v>..</v>
          </cell>
          <cell r="Q322" t="str">
            <v>..</v>
          </cell>
          <cell r="R322" t="str">
            <v>..</v>
          </cell>
          <cell r="S322" t="str">
            <v>..</v>
          </cell>
          <cell r="T322">
            <v>0</v>
          </cell>
          <cell r="U322">
            <v>0</v>
          </cell>
          <cell r="V322">
            <v>0</v>
          </cell>
          <cell r="W322">
            <v>0</v>
          </cell>
          <cell r="X322">
            <v>0</v>
          </cell>
          <cell r="Y322">
            <v>0</v>
          </cell>
        </row>
        <row r="326">
          <cell r="B326" t="str">
            <v>10.3</v>
          </cell>
          <cell r="D326" t="str">
            <v>Severance pay</v>
          </cell>
          <cell r="G326" t="str">
            <v>Severance pay</v>
          </cell>
          <cell r="J326">
            <v>0</v>
          </cell>
          <cell r="K326" t="str">
            <v>..</v>
          </cell>
          <cell r="L326" t="str">
            <v>..</v>
          </cell>
          <cell r="M326" t="str">
            <v>..</v>
          </cell>
          <cell r="N326" t="str">
            <v>..</v>
          </cell>
          <cell r="O326">
            <v>0</v>
          </cell>
          <cell r="P326" t="str">
            <v>..</v>
          </cell>
          <cell r="Q326" t="str">
            <v>..</v>
          </cell>
          <cell r="R326" t="str">
            <v>..</v>
          </cell>
          <cell r="S326" t="str">
            <v>..</v>
          </cell>
          <cell r="T326">
            <v>0</v>
          </cell>
          <cell r="U326">
            <v>0</v>
          </cell>
          <cell r="V326">
            <v>0</v>
          </cell>
          <cell r="W326">
            <v>0</v>
          </cell>
          <cell r="X326">
            <v>0</v>
          </cell>
          <cell r="Y326">
            <v>0</v>
          </cell>
        </row>
        <row r="329">
          <cell r="B329">
            <v>11</v>
          </cell>
          <cell r="C329" t="str">
            <v>HEALTH</v>
          </cell>
          <cell r="F329" t="str">
            <v>HEALTH</v>
          </cell>
          <cell r="J329">
            <v>4371.7536340000006</v>
          </cell>
          <cell r="K329">
            <v>4854.6092715999994</v>
          </cell>
          <cell r="L329">
            <v>5332.2323420000002</v>
          </cell>
          <cell r="M329">
            <v>5798.7789650000013</v>
          </cell>
          <cell r="N329">
            <v>6109.8481330000004</v>
          </cell>
          <cell r="O329">
            <v>6582.1645099999996</v>
          </cell>
          <cell r="P329">
            <v>7123.2321659999998</v>
          </cell>
          <cell r="Q329">
            <v>263.43389200000001</v>
          </cell>
          <cell r="R329">
            <v>279.84971999999999</v>
          </cell>
          <cell r="S329">
            <v>308.74719500000003</v>
          </cell>
          <cell r="T329">
            <v>357.05576415000002</v>
          </cell>
          <cell r="U329">
            <v>385.25125914999995</v>
          </cell>
          <cell r="V329">
            <v>425.41213200000004</v>
          </cell>
          <cell r="W329">
            <v>511.895535</v>
          </cell>
          <cell r="X329">
            <v>509.84077600000001</v>
          </cell>
          <cell r="Y329">
            <v>562.01194099999998</v>
          </cell>
          <cell r="Z329">
            <v>586.64425499999993</v>
          </cell>
          <cell r="AA329">
            <v>632.82811100000004</v>
          </cell>
          <cell r="AB329">
            <v>641.86219518999997</v>
          </cell>
          <cell r="AC329">
            <v>665.44190767000009</v>
          </cell>
          <cell r="AD329">
            <v>684.52111400000001</v>
          </cell>
          <cell r="AE329">
            <v>736.39907360000007</v>
          </cell>
          <cell r="AF329">
            <v>796.9725754000001</v>
          </cell>
          <cell r="AG329" t="str">
            <v>in "DB Finanzen KV" sind die entsprechenden Daten entfernt worden; Ms, 28.05.03</v>
          </cell>
        </row>
        <row r="331">
          <cell r="E331" t="str">
            <v>Hilfsmittel AHV netto (um Rückserst. forderungen bereingt)</v>
          </cell>
          <cell r="H331" t="str">
            <v>Hilfsmittel AVS netto (um Rückserst. forderungen bereingt)</v>
          </cell>
          <cell r="J331">
            <v>7.5054599999999994</v>
          </cell>
          <cell r="K331">
            <v>9.1134886000000002</v>
          </cell>
          <cell r="L331">
            <v>12.019746000000001</v>
          </cell>
          <cell r="M331">
            <v>14.772207999999999</v>
          </cell>
          <cell r="N331">
            <v>15.31696</v>
          </cell>
          <cell r="O331">
            <v>17.086266999999999</v>
          </cell>
          <cell r="P331">
            <v>19.353092</v>
          </cell>
          <cell r="Q331">
            <v>23.191970999999999</v>
          </cell>
          <cell r="R331">
            <v>25.652469</v>
          </cell>
          <cell r="S331">
            <v>29.662935000000001</v>
          </cell>
          <cell r="T331">
            <v>35.128675150000007</v>
          </cell>
          <cell r="U331">
            <v>38.227864150000002</v>
          </cell>
          <cell r="V331">
            <v>40.36</v>
          </cell>
          <cell r="W331">
            <v>49.762556000000004</v>
          </cell>
          <cell r="X331">
            <v>52.936</v>
          </cell>
          <cell r="Y331">
            <v>57.083060000000003</v>
          </cell>
          <cell r="Z331">
            <v>58.755704999999999</v>
          </cell>
          <cell r="AA331">
            <v>65.701707999999996</v>
          </cell>
          <cell r="AB331">
            <v>62.974445170000003</v>
          </cell>
          <cell r="AC331">
            <v>66.760458999999997</v>
          </cell>
          <cell r="AD331">
            <v>66.264949999999999</v>
          </cell>
          <cell r="AE331">
            <v>73.266416000000007</v>
          </cell>
          <cell r="AF331">
            <v>74.253522599999997</v>
          </cell>
        </row>
        <row r="332">
          <cell r="E332" t="str">
            <v>Medizinische Massnahmen IV netto (um Rückerst. bereingt)</v>
          </cell>
          <cell r="H332" t="str">
            <v>Medizinische Massnahmen IV netto (um Rückerst. bereingt)</v>
          </cell>
          <cell r="J332">
            <v>130.432772</v>
          </cell>
          <cell r="K332">
            <v>142.63537299999999</v>
          </cell>
          <cell r="L332">
            <v>156.52423400000001</v>
          </cell>
          <cell r="M332">
            <v>156.26330899999999</v>
          </cell>
          <cell r="N332">
            <v>170.49846200000002</v>
          </cell>
          <cell r="O332">
            <v>173.13221999999999</v>
          </cell>
          <cell r="P332">
            <v>171.60733400000001</v>
          </cell>
          <cell r="Q332">
            <v>183.08558500000001</v>
          </cell>
          <cell r="R332">
            <v>192.22320199999999</v>
          </cell>
          <cell r="S332">
            <v>208.83088900000001</v>
          </cell>
          <cell r="T332">
            <v>240.246959</v>
          </cell>
          <cell r="U332">
            <v>255.24320399999996</v>
          </cell>
          <cell r="V332">
            <v>283.04828200000003</v>
          </cell>
          <cell r="W332">
            <v>325.88441</v>
          </cell>
          <cell r="X332">
            <v>307.87077600000003</v>
          </cell>
          <cell r="Y332">
            <v>337.05139400000002</v>
          </cell>
          <cell r="Z332">
            <v>349.109848</v>
          </cell>
          <cell r="AA332">
            <v>378.29039699999998</v>
          </cell>
          <cell r="AB332">
            <v>384.98638724</v>
          </cell>
          <cell r="AC332">
            <v>395.67185047000004</v>
          </cell>
          <cell r="AD332">
            <v>414.59176500000001</v>
          </cell>
          <cell r="AE332">
            <v>433.25588295</v>
          </cell>
          <cell r="AF332">
            <v>480.82713250000006</v>
          </cell>
        </row>
        <row r="333">
          <cell r="E333" t="str">
            <v>Hilfsmittel IV</v>
          </cell>
          <cell r="H333" t="str">
            <v>Hilfsmittel IV</v>
          </cell>
          <cell r="J333">
            <v>31.541802000000001</v>
          </cell>
          <cell r="K333">
            <v>36.153910000000003</v>
          </cell>
          <cell r="L333">
            <v>38.781362000000001</v>
          </cell>
          <cell r="M333">
            <v>41.372948000000001</v>
          </cell>
          <cell r="N333">
            <v>46.984710999999997</v>
          </cell>
          <cell r="O333">
            <v>48.141022999999997</v>
          </cell>
          <cell r="P333">
            <v>49.928739999999998</v>
          </cell>
          <cell r="Q333">
            <v>57.156336000000003</v>
          </cell>
          <cell r="R333">
            <v>61.974049000000001</v>
          </cell>
          <cell r="S333">
            <v>70.253371000000001</v>
          </cell>
          <cell r="T333">
            <v>81.680130000000005</v>
          </cell>
          <cell r="U333">
            <v>91.780191000000002</v>
          </cell>
          <cell r="V333">
            <v>102.00385</v>
          </cell>
          <cell r="W333">
            <v>136.248569</v>
          </cell>
          <cell r="X333">
            <v>149.03399999999999</v>
          </cell>
          <cell r="Y333">
            <v>167.877487</v>
          </cell>
          <cell r="Z333">
            <v>178.77870200000001</v>
          </cell>
          <cell r="AA333">
            <v>188.836006</v>
          </cell>
          <cell r="AB333">
            <v>193.90136278</v>
          </cell>
          <cell r="AC333">
            <v>203.0095982</v>
          </cell>
          <cell r="AD333">
            <v>203.664399</v>
          </cell>
          <cell r="AE333">
            <v>229.87677465000002</v>
          </cell>
          <cell r="AF333">
            <v>241.89192030000001</v>
          </cell>
        </row>
        <row r="334">
          <cell r="E334" t="str">
            <v xml:space="preserve">Leistungen der KV </v>
          </cell>
          <cell r="H334" t="str">
            <v xml:space="preserve">Leistungen der KV </v>
          </cell>
          <cell r="J334">
            <v>4202.2736000000004</v>
          </cell>
          <cell r="K334">
            <v>4666.7064999999993</v>
          </cell>
          <cell r="L334">
            <v>5124.9070000000002</v>
          </cell>
          <cell r="M334">
            <v>5586.3705000000009</v>
          </cell>
          <cell r="N334">
            <v>5877.0480000000007</v>
          </cell>
          <cell r="O334">
            <v>6343.8049999999994</v>
          </cell>
          <cell r="P334">
            <v>6882.3429999999998</v>
          </cell>
          <cell r="Q334">
            <v>0</v>
          </cell>
          <cell r="R334">
            <v>0</v>
          </cell>
          <cell r="S334">
            <v>0</v>
          </cell>
          <cell r="T334">
            <v>0</v>
          </cell>
          <cell r="U334">
            <v>0</v>
          </cell>
          <cell r="V334">
            <v>0</v>
          </cell>
          <cell r="W334">
            <v>0</v>
          </cell>
          <cell r="X334">
            <v>0</v>
          </cell>
          <cell r="Y334">
            <v>0</v>
          </cell>
          <cell r="Z334">
            <v>0</v>
          </cell>
          <cell r="AA334">
            <v>0</v>
          </cell>
          <cell r="AB334">
            <v>0</v>
          </cell>
          <cell r="AC334">
            <v>0</v>
          </cell>
          <cell r="AD334">
            <v>0</v>
          </cell>
          <cell r="AE334">
            <v>0</v>
          </cell>
          <cell r="AF334">
            <v>0</v>
          </cell>
          <cell r="AG334" t="str">
            <v>in "DB Finanzen KV" sind die entsprechenden Daten entfernt worden; Ms, 28.05.03</v>
          </cell>
        </row>
        <row r="337">
          <cell r="H337" t="str">
            <v>Public expenditure on health (m)</v>
          </cell>
        </row>
        <row r="338">
          <cell r="H338" t="str">
            <v>Adjustement of double counting with 9.4 (m)</v>
          </cell>
        </row>
        <row r="340">
          <cell r="B340">
            <v>12</v>
          </cell>
          <cell r="C340" t="str">
            <v>HOUSING</v>
          </cell>
          <cell r="F340" t="str">
            <v>HOUSING</v>
          </cell>
          <cell r="J340" t="str">
            <v>...</v>
          </cell>
          <cell r="K340" t="str">
            <v>...</v>
          </cell>
          <cell r="L340" t="str">
            <v>...</v>
          </cell>
          <cell r="M340" t="str">
            <v>...</v>
          </cell>
          <cell r="N340" t="str">
            <v>...</v>
          </cell>
          <cell r="O340" t="str">
            <v>...</v>
          </cell>
          <cell r="P340" t="str">
            <v>...</v>
          </cell>
          <cell r="Q340" t="str">
            <v>...</v>
          </cell>
          <cell r="R340" t="str">
            <v>...</v>
          </cell>
          <cell r="S340" t="str">
            <v>...</v>
          </cell>
          <cell r="T340" t="str">
            <v>...</v>
          </cell>
          <cell r="U340" t="str">
            <v>...</v>
          </cell>
          <cell r="V340" t="str">
            <v>...</v>
          </cell>
          <cell r="W340" t="str">
            <v>...</v>
          </cell>
          <cell r="X340" t="str">
            <v>...</v>
          </cell>
          <cell r="Y340" t="str">
            <v>...</v>
          </cell>
          <cell r="Z340" t="str">
            <v>...</v>
          </cell>
          <cell r="AA340" t="str">
            <v>...</v>
          </cell>
          <cell r="AB340" t="str">
            <v>...</v>
          </cell>
          <cell r="AC340" t="str">
            <v>...</v>
          </cell>
          <cell r="AD340" t="str">
            <v>...</v>
          </cell>
          <cell r="AE340" t="str">
            <v>...</v>
          </cell>
          <cell r="AF340" t="str">
            <v>...</v>
          </cell>
        </row>
        <row r="342">
          <cell r="B342" t="str">
            <v>12.1.0</v>
          </cell>
          <cell r="D342" t="str">
            <v xml:space="preserve">Rent subsidies and cash benefits </v>
          </cell>
          <cell r="G342" t="str">
            <v xml:space="preserve">Rent subsidies and cash benefits </v>
          </cell>
          <cell r="J342">
            <v>0</v>
          </cell>
          <cell r="K342">
            <v>0</v>
          </cell>
          <cell r="L342">
            <v>0</v>
          </cell>
          <cell r="M342">
            <v>0</v>
          </cell>
          <cell r="N342">
            <v>0</v>
          </cell>
          <cell r="O342">
            <v>0</v>
          </cell>
          <cell r="P342">
            <v>0</v>
          </cell>
          <cell r="Q342">
            <v>0</v>
          </cell>
          <cell r="R342">
            <v>0</v>
          </cell>
          <cell r="S342">
            <v>0</v>
          </cell>
          <cell r="T342">
            <v>0</v>
          </cell>
          <cell r="U342">
            <v>0</v>
          </cell>
          <cell r="V342">
            <v>0</v>
          </cell>
          <cell r="W342">
            <v>0</v>
          </cell>
          <cell r="X342">
            <v>0</v>
          </cell>
          <cell r="Y342">
            <v>0</v>
          </cell>
        </row>
        <row r="343">
          <cell r="E343" t="str">
            <v>Social housing construction (n)</v>
          </cell>
          <cell r="H343" t="str">
            <v>Social housing construction (n)</v>
          </cell>
          <cell r="J343" t="str">
            <v>...</v>
          </cell>
          <cell r="K343" t="str">
            <v>...</v>
          </cell>
          <cell r="L343" t="str">
            <v>...</v>
          </cell>
          <cell r="M343" t="str">
            <v>...</v>
          </cell>
          <cell r="N343" t="str">
            <v>...</v>
          </cell>
          <cell r="O343" t="str">
            <v>...</v>
          </cell>
          <cell r="P343" t="str">
            <v>...</v>
          </cell>
          <cell r="Q343" t="str">
            <v>...</v>
          </cell>
          <cell r="R343" t="str">
            <v>...</v>
          </cell>
          <cell r="S343" t="str">
            <v>...</v>
          </cell>
        </row>
        <row r="346">
          <cell r="B346" t="str">
            <v>12.1.1</v>
          </cell>
          <cell r="D346" t="str">
            <v>Rent subsidies and cash benefits to elderly</v>
          </cell>
          <cell r="G346" t="str">
            <v>Rent subsidies and cash benefits to elderly</v>
          </cell>
          <cell r="J346" t="str">
            <v>..</v>
          </cell>
          <cell r="K346" t="str">
            <v>..</v>
          </cell>
          <cell r="L346" t="str">
            <v>..</v>
          </cell>
          <cell r="M346" t="str">
            <v>..</v>
          </cell>
          <cell r="N346" t="str">
            <v>..</v>
          </cell>
          <cell r="O346" t="str">
            <v>..</v>
          </cell>
          <cell r="P346" t="str">
            <v>..</v>
          </cell>
          <cell r="Q346" t="str">
            <v>..</v>
          </cell>
          <cell r="R346" t="str">
            <v>..</v>
          </cell>
          <cell r="S346" t="str">
            <v>..</v>
          </cell>
          <cell r="T346" t="str">
            <v>..</v>
          </cell>
          <cell r="U346" t="str">
            <v>..</v>
          </cell>
          <cell r="V346" t="str">
            <v>..</v>
          </cell>
          <cell r="W346" t="str">
            <v>..</v>
          </cell>
          <cell r="X346" t="str">
            <v>..</v>
          </cell>
          <cell r="Y346" t="str">
            <v>..</v>
          </cell>
        </row>
        <row r="350">
          <cell r="B350" t="str">
            <v>12.1.1</v>
          </cell>
          <cell r="D350" t="str">
            <v>Rent subsidies and cash benefits to elderly</v>
          </cell>
          <cell r="G350" t="str">
            <v>Rent subsidies and cash benefits to elderly</v>
          </cell>
          <cell r="J350" t="str">
            <v>..</v>
          </cell>
          <cell r="K350" t="str">
            <v>..</v>
          </cell>
          <cell r="L350" t="str">
            <v>..</v>
          </cell>
          <cell r="M350" t="str">
            <v>..</v>
          </cell>
          <cell r="N350" t="str">
            <v>..</v>
          </cell>
          <cell r="O350" t="str">
            <v>..</v>
          </cell>
          <cell r="P350" t="str">
            <v>..</v>
          </cell>
          <cell r="Q350" t="str">
            <v>..</v>
          </cell>
          <cell r="R350" t="str">
            <v>..</v>
          </cell>
          <cell r="S350" t="str">
            <v>..</v>
          </cell>
          <cell r="T350" t="str">
            <v>..</v>
          </cell>
          <cell r="U350" t="str">
            <v>..</v>
          </cell>
          <cell r="V350" t="str">
            <v>..</v>
          </cell>
          <cell r="W350" t="str">
            <v>..</v>
          </cell>
          <cell r="X350" t="str">
            <v>..</v>
          </cell>
          <cell r="Y350" t="str">
            <v>..</v>
          </cell>
        </row>
        <row r="354">
          <cell r="B354" t="str">
            <v>12.1.3</v>
          </cell>
          <cell r="D354" t="str">
            <v xml:space="preserve">Rent subsidies and cash benefits to families </v>
          </cell>
          <cell r="G354" t="str">
            <v xml:space="preserve">Rent subsidies and cash benefits to families </v>
          </cell>
          <cell r="J354" t="str">
            <v>..</v>
          </cell>
          <cell r="K354" t="str">
            <v>..</v>
          </cell>
          <cell r="L354" t="str">
            <v>..</v>
          </cell>
          <cell r="M354" t="str">
            <v>..</v>
          </cell>
          <cell r="N354" t="str">
            <v>..</v>
          </cell>
          <cell r="O354" t="str">
            <v>..</v>
          </cell>
          <cell r="P354" t="str">
            <v>..</v>
          </cell>
          <cell r="Q354" t="str">
            <v>..</v>
          </cell>
          <cell r="R354" t="str">
            <v>..</v>
          </cell>
          <cell r="S354" t="str">
            <v>..</v>
          </cell>
          <cell r="T354" t="str">
            <v>..</v>
          </cell>
          <cell r="U354" t="str">
            <v>..</v>
          </cell>
          <cell r="V354" t="str">
            <v>..</v>
          </cell>
          <cell r="W354" t="str">
            <v>..</v>
          </cell>
          <cell r="X354" t="str">
            <v>..</v>
          </cell>
          <cell r="Y354" t="str">
            <v>..</v>
          </cell>
        </row>
        <row r="358">
          <cell r="B358">
            <v>13</v>
          </cell>
          <cell r="C358" t="str">
            <v>OTHER CONTIGENCIES</v>
          </cell>
          <cell r="F358" t="str">
            <v>OTHER CONTIGENCIES</v>
          </cell>
          <cell r="J358">
            <v>481.03448700000001</v>
          </cell>
          <cell r="K358">
            <v>532.42081499999995</v>
          </cell>
          <cell r="L358">
            <v>567.66446200000007</v>
          </cell>
          <cell r="M358">
            <v>635.07823199999996</v>
          </cell>
          <cell r="N358">
            <v>655.00741500000004</v>
          </cell>
          <cell r="O358">
            <v>709.63980200000003</v>
          </cell>
          <cell r="P358">
            <v>700.18165499999998</v>
          </cell>
          <cell r="Q358">
            <v>714.31440099999998</v>
          </cell>
          <cell r="R358">
            <v>847.31577400000003</v>
          </cell>
          <cell r="S358">
            <v>890.06477699999994</v>
          </cell>
          <cell r="T358">
            <v>883.65</v>
          </cell>
          <cell r="U358">
            <v>888.05</v>
          </cell>
          <cell r="V358">
            <v>884.88</v>
          </cell>
          <cell r="W358">
            <v>828.42087599999991</v>
          </cell>
          <cell r="X358">
            <v>799.61493560000008</v>
          </cell>
          <cell r="Y358">
            <v>617.77732349999997</v>
          </cell>
          <cell r="Z358">
            <v>741.20710600000007</v>
          </cell>
          <cell r="AA358">
            <v>750.0455750000001</v>
          </cell>
          <cell r="AB358">
            <v>711.26573608000012</v>
          </cell>
          <cell r="AC358">
            <v>745.20403699999997</v>
          </cell>
          <cell r="AD358">
            <v>758.11453300000005</v>
          </cell>
          <cell r="AE358">
            <v>758.89986935999991</v>
          </cell>
          <cell r="AF358">
            <v>796.25029455999993</v>
          </cell>
        </row>
        <row r="360">
          <cell r="B360" t="str">
            <v>13.1</v>
          </cell>
          <cell r="D360" t="str">
            <v>Low income</v>
          </cell>
          <cell r="G360" t="str">
            <v>Low income</v>
          </cell>
          <cell r="J360" t="str">
            <v>..</v>
          </cell>
          <cell r="K360" t="str">
            <v>..</v>
          </cell>
          <cell r="L360" t="str">
            <v>..</v>
          </cell>
          <cell r="M360" t="str">
            <v>..</v>
          </cell>
          <cell r="N360" t="str">
            <v>..</v>
          </cell>
          <cell r="O360" t="str">
            <v>..</v>
          </cell>
          <cell r="P360" t="str">
            <v>..</v>
          </cell>
          <cell r="Q360" t="str">
            <v>..</v>
          </cell>
          <cell r="R360" t="str">
            <v>..</v>
          </cell>
          <cell r="S360" t="str">
            <v>..</v>
          </cell>
          <cell r="T360" t="str">
            <v>..</v>
          </cell>
          <cell r="U360" t="str">
            <v>..</v>
          </cell>
          <cell r="V360" t="str">
            <v>..</v>
          </cell>
          <cell r="W360" t="str">
            <v>..</v>
          </cell>
          <cell r="X360" t="str">
            <v>..</v>
          </cell>
          <cell r="Y360" t="str">
            <v>..</v>
          </cell>
        </row>
        <row r="361">
          <cell r="H361" t="str">
            <v>Social assistance (o)</v>
          </cell>
          <cell r="J361" t="str">
            <v>...</v>
          </cell>
          <cell r="K361" t="str">
            <v>...</v>
          </cell>
          <cell r="L361" t="str">
            <v>...</v>
          </cell>
          <cell r="M361" t="str">
            <v>...</v>
          </cell>
          <cell r="N361" t="str">
            <v>...</v>
          </cell>
          <cell r="O361" t="str">
            <v>...</v>
          </cell>
          <cell r="P361" t="str">
            <v>...</v>
          </cell>
          <cell r="Q361" t="str">
            <v>...</v>
          </cell>
          <cell r="R361" t="str">
            <v>...</v>
          </cell>
          <cell r="S361" t="str">
            <v>...</v>
          </cell>
        </row>
        <row r="364">
          <cell r="B364" t="str">
            <v>13.2</v>
          </cell>
          <cell r="D364" t="str">
            <v>Indigenous persons</v>
          </cell>
          <cell r="G364" t="str">
            <v>Indigenous persons</v>
          </cell>
          <cell r="J364" t="str">
            <v>..</v>
          </cell>
          <cell r="K364" t="str">
            <v>..</v>
          </cell>
          <cell r="L364" t="str">
            <v>..</v>
          </cell>
          <cell r="M364" t="str">
            <v>..</v>
          </cell>
          <cell r="N364" t="str">
            <v>..</v>
          </cell>
          <cell r="O364" t="str">
            <v>..</v>
          </cell>
          <cell r="P364" t="str">
            <v>..</v>
          </cell>
          <cell r="Q364" t="str">
            <v>..</v>
          </cell>
          <cell r="R364" t="str">
            <v>..</v>
          </cell>
          <cell r="S364" t="str">
            <v>..</v>
          </cell>
          <cell r="T364" t="str">
            <v>..</v>
          </cell>
          <cell r="U364" t="str">
            <v>..</v>
          </cell>
          <cell r="V364" t="str">
            <v>..</v>
          </cell>
          <cell r="W364" t="str">
            <v>..</v>
          </cell>
          <cell r="X364" t="str">
            <v>..</v>
          </cell>
          <cell r="Y364" t="str">
            <v>..</v>
          </cell>
        </row>
        <row r="368">
          <cell r="B368" t="str">
            <v>13.3</v>
          </cell>
          <cell r="D368" t="str">
            <v>Miscellaneous</v>
          </cell>
          <cell r="G368" t="str">
            <v>Miscellaneous</v>
          </cell>
          <cell r="J368">
            <v>481.03448700000001</v>
          </cell>
          <cell r="K368">
            <v>532.42081499999995</v>
          </cell>
          <cell r="L368">
            <v>567.66446200000007</v>
          </cell>
          <cell r="M368">
            <v>635.07823199999996</v>
          </cell>
          <cell r="N368">
            <v>655.00741500000004</v>
          </cell>
          <cell r="O368">
            <v>709.63980200000003</v>
          </cell>
          <cell r="P368">
            <v>700.18165499999998</v>
          </cell>
          <cell r="Q368">
            <v>714.31440099999998</v>
          </cell>
          <cell r="R368">
            <v>847.31577400000003</v>
          </cell>
          <cell r="S368">
            <v>890.06477699999994</v>
          </cell>
          <cell r="T368">
            <v>883.65</v>
          </cell>
          <cell r="U368">
            <v>888.05</v>
          </cell>
          <cell r="V368">
            <v>884.88</v>
          </cell>
          <cell r="W368">
            <v>828.42087599999991</v>
          </cell>
          <cell r="X368">
            <v>799.61493560000008</v>
          </cell>
          <cell r="Y368">
            <v>617.77732349999997</v>
          </cell>
          <cell r="Z368">
            <v>741.20710600000007</v>
          </cell>
          <cell r="AA368">
            <v>750.0455750000001</v>
          </cell>
          <cell r="AB368">
            <v>711.26573608000012</v>
          </cell>
          <cell r="AC368">
            <v>745.20403699999997</v>
          </cell>
          <cell r="AD368">
            <v>758.11453300000005</v>
          </cell>
          <cell r="AE368">
            <v>758.89986935999991</v>
          </cell>
          <cell r="AF368">
            <v>796.25029455999993</v>
          </cell>
        </row>
        <row r="369">
          <cell r="E369" t="str">
            <v>Erwerbsersatz während Militärdienst (EO) (p)</v>
          </cell>
          <cell r="H369" t="str">
            <v>Income compensation during military service (EO) (p)</v>
          </cell>
          <cell r="J369">
            <v>481.03448700000001</v>
          </cell>
          <cell r="K369">
            <v>532.42081499999995</v>
          </cell>
          <cell r="L369">
            <v>567.66446200000007</v>
          </cell>
          <cell r="M369">
            <v>635.07823199999996</v>
          </cell>
          <cell r="N369">
            <v>655.00741500000004</v>
          </cell>
          <cell r="O369">
            <v>709.63980200000003</v>
          </cell>
          <cell r="P369">
            <v>700.18165499999998</v>
          </cell>
          <cell r="Q369">
            <v>714.31440099999998</v>
          </cell>
          <cell r="R369">
            <v>847.31577400000003</v>
          </cell>
          <cell r="S369">
            <v>890.06477699999994</v>
          </cell>
          <cell r="T369">
            <v>883.65</v>
          </cell>
          <cell r="U369">
            <v>888.05</v>
          </cell>
          <cell r="V369">
            <v>884.88</v>
          </cell>
          <cell r="W369">
            <v>828.42729199999997</v>
          </cell>
          <cell r="X369">
            <v>808.04404399999999</v>
          </cell>
          <cell r="Y369">
            <v>618.93490799999995</v>
          </cell>
          <cell r="Z369">
            <v>619.62071700000001</v>
          </cell>
          <cell r="AA369">
            <v>580.24557500000003</v>
          </cell>
          <cell r="AB369">
            <v>555.46573608000006</v>
          </cell>
          <cell r="AC369">
            <v>629.10403699999995</v>
          </cell>
          <cell r="AD369">
            <v>678.61453300000005</v>
          </cell>
          <cell r="AE369">
            <v>691.49986935999993</v>
          </cell>
          <cell r="AF369">
            <v>690.35029455999995</v>
          </cell>
        </row>
        <row r="370">
          <cell r="H370" t="str">
            <v>Relief campaign (q)</v>
          </cell>
        </row>
        <row r="371">
          <cell r="H371" t="str">
            <v>Youth protection (r)</v>
          </cell>
        </row>
        <row r="372">
          <cell r="E372" t="str">
            <v>Doppelzählungen (Konsolidierung)</v>
          </cell>
          <cell r="J372" t="str">
            <v>...</v>
          </cell>
          <cell r="K372" t="str">
            <v>...</v>
          </cell>
          <cell r="L372" t="str">
            <v>...</v>
          </cell>
          <cell r="M372" t="str">
            <v>...</v>
          </cell>
          <cell r="N372" t="str">
            <v>...</v>
          </cell>
          <cell r="O372" t="str">
            <v>...</v>
          </cell>
          <cell r="P372" t="str">
            <v>...</v>
          </cell>
          <cell r="Q372">
            <v>0</v>
          </cell>
          <cell r="R372">
            <v>0</v>
          </cell>
          <cell r="S372">
            <v>0</v>
          </cell>
          <cell r="T372">
            <v>0</v>
          </cell>
          <cell r="U372">
            <v>0</v>
          </cell>
          <cell r="V372">
            <v>0</v>
          </cell>
          <cell r="W372">
            <v>-6.4160000000015316E-3</v>
          </cell>
          <cell r="X372">
            <v>-8.4291083999999614</v>
          </cell>
          <cell r="Y372">
            <v>-1.1575844999999845</v>
          </cell>
          <cell r="Z372">
            <v>121.58638900000003</v>
          </cell>
          <cell r="AA372">
            <v>169.80000000000007</v>
          </cell>
          <cell r="AB372">
            <v>155.80000000000001</v>
          </cell>
          <cell r="AC372">
            <v>116.10000000000002</v>
          </cell>
          <cell r="AD372">
            <v>79.499999999999986</v>
          </cell>
          <cell r="AE372">
            <v>67.400000000000006</v>
          </cell>
          <cell r="AF372">
            <v>105.89999999999998</v>
          </cell>
        </row>
        <row r="375">
          <cell r="B375" t="str">
            <v>13.4</v>
          </cell>
          <cell r="D375" t="str">
            <v>Immigrant/Refugees</v>
          </cell>
          <cell r="G375" t="str">
            <v>Immigrant/Refugees</v>
          </cell>
          <cell r="I375" t="str">
            <v>SA</v>
          </cell>
          <cell r="J375" t="str">
            <v>..</v>
          </cell>
          <cell r="K375" t="str">
            <v>..</v>
          </cell>
          <cell r="L375" t="str">
            <v>..</v>
          </cell>
          <cell r="M375" t="str">
            <v>..</v>
          </cell>
          <cell r="N375" t="str">
            <v>..</v>
          </cell>
          <cell r="O375" t="str">
            <v>..</v>
          </cell>
          <cell r="P375" t="str">
            <v>..</v>
          </cell>
          <cell r="Q375" t="str">
            <v>..</v>
          </cell>
          <cell r="R375" t="str">
            <v>..</v>
          </cell>
          <cell r="S375" t="str">
            <v>..</v>
          </cell>
          <cell r="T375" t="str">
            <v>..</v>
          </cell>
          <cell r="U375" t="str">
            <v>..</v>
          </cell>
          <cell r="V375" t="str">
            <v>..</v>
          </cell>
          <cell r="W375" t="str">
            <v>..</v>
          </cell>
          <cell r="X375" t="str">
            <v>..</v>
          </cell>
          <cell r="Y375" t="str">
            <v>..</v>
          </cell>
        </row>
        <row r="380">
          <cell r="D380" t="str">
            <v>TOTAL Sozialleistungen</v>
          </cell>
          <cell r="G380" t="str">
            <v>TOTAL Sozialleistungen</v>
          </cell>
          <cell r="J380">
            <v>25165.957456929107</v>
          </cell>
          <cell r="K380">
            <v>26406.928226954082</v>
          </cell>
          <cell r="L380">
            <v>29741.16139652922</v>
          </cell>
          <cell r="M380">
            <v>31535.687885139097</v>
          </cell>
          <cell r="N380">
            <v>33254.258836084322</v>
          </cell>
          <cell r="O380">
            <v>34927.13258947384</v>
          </cell>
          <cell r="P380">
            <v>37292.425167058624</v>
          </cell>
          <cell r="Q380">
            <v>32423.072733982644</v>
          </cell>
          <cell r="R380">
            <v>34660.234355786211</v>
          </cell>
          <cell r="S380">
            <v>36186.866471492096</v>
          </cell>
          <cell r="T380">
            <v>39350.256150713212</v>
          </cell>
          <cell r="U380">
            <v>43669.841649588663</v>
          </cell>
          <cell r="V380">
            <v>49483.328129091809</v>
          </cell>
          <cell r="W380">
            <v>55865.085371767971</v>
          </cell>
          <cell r="X380">
            <v>57367.925263490004</v>
          </cell>
          <cell r="Y380">
            <v>59167.89790592646</v>
          </cell>
          <cell r="Z380">
            <v>62001.530234415099</v>
          </cell>
          <cell r="AA380">
            <v>65623.002645301705</v>
          </cell>
          <cell r="AB380">
            <v>66591.437099077535</v>
          </cell>
          <cell r="AC380">
            <v>68035.527803920981</v>
          </cell>
          <cell r="AD380">
            <v>69727.095408008201</v>
          </cell>
          <cell r="AE380">
            <v>73909.713811689115</v>
          </cell>
          <cell r="AF380">
            <v>81467.716911182026</v>
          </cell>
        </row>
        <row r="381">
          <cell r="E381" t="str">
            <v>Kontrolle: Sozialleistungen gem. [DB Finanzen SV]</v>
          </cell>
          <cell r="H381" t="str">
            <v>Kontrolle: Sozialleistungen gem. SVS 1997</v>
          </cell>
          <cell r="Q381">
            <v>38550.981258073974</v>
          </cell>
          <cell r="R381">
            <v>41101.540156441653</v>
          </cell>
          <cell r="S381">
            <v>43105.2593365668</v>
          </cell>
          <cell r="T381">
            <v>46782.737131821872</v>
          </cell>
          <cell r="U381">
            <v>51878.908737840778</v>
          </cell>
          <cell r="V381">
            <v>58446.314911642257</v>
          </cell>
          <cell r="W381">
            <v>65301.100791301869</v>
          </cell>
          <cell r="X381">
            <v>66612.698673039995</v>
          </cell>
          <cell r="Y381">
            <v>68972.122456299985</v>
          </cell>
          <cell r="Z381">
            <v>72462.281700005085</v>
          </cell>
          <cell r="AA381">
            <v>76579.402927411691</v>
          </cell>
          <cell r="AB381">
            <v>78180.617593377538</v>
          </cell>
          <cell r="AC381">
            <v>80205.895829720976</v>
          </cell>
          <cell r="AD381">
            <v>82722.334565668221</v>
          </cell>
          <cell r="AE381">
            <v>82722.334565668221</v>
          </cell>
          <cell r="AF381">
            <v>82722.334565668221</v>
          </cell>
        </row>
        <row r="382">
          <cell r="E382" t="str">
            <v>Differenz</v>
          </cell>
          <cell r="H382" t="str">
            <v>Differenz</v>
          </cell>
          <cell r="Q382">
            <v>6127.90852409133</v>
          </cell>
          <cell r="R382">
            <v>6441.305800655442</v>
          </cell>
          <cell r="S382">
            <v>6918.3928650747039</v>
          </cell>
          <cell r="T382">
            <v>7432.4809811086598</v>
          </cell>
          <cell r="U382">
            <v>8209.0670882521154</v>
          </cell>
          <cell r="V382">
            <v>8962.986782550448</v>
          </cell>
          <cell r="W382">
            <v>9436.0154195338982</v>
          </cell>
          <cell r="X382">
            <v>9244.7734095499909</v>
          </cell>
          <cell r="Y382">
            <v>9804.2245503735248</v>
          </cell>
          <cell r="Z382">
            <v>10460.751465589987</v>
          </cell>
          <cell r="AA382">
            <v>10956.400282109986</v>
          </cell>
          <cell r="AB382">
            <v>11589.180494300002</v>
          </cell>
          <cell r="AC382">
            <v>12170.368025799995</v>
          </cell>
          <cell r="AD382">
            <v>12995.23915766002</v>
          </cell>
          <cell r="AE382">
            <v>8812.6207539791067</v>
          </cell>
          <cell r="AF382">
            <v>1254.6176544861955</v>
          </cell>
        </row>
        <row r="383">
          <cell r="H383" t="str">
            <v>FZ</v>
          </cell>
        </row>
        <row r="384">
          <cell r="B384" t="str">
            <v>15 </v>
          </cell>
          <cell r="D384" t="str">
            <v>Rückstellungen</v>
          </cell>
          <cell r="G384" t="str">
            <v>Rückstellungen</v>
          </cell>
          <cell r="J384">
            <v>92.218000000000004</v>
          </cell>
          <cell r="K384">
            <v>41.344000000000001</v>
          </cell>
          <cell r="L384">
            <v>65.474999999999994</v>
          </cell>
          <cell r="M384">
            <v>96.361999999999995</v>
          </cell>
          <cell r="N384">
            <v>235.77699999999999</v>
          </cell>
          <cell r="O384">
            <v>264.87900000000002</v>
          </cell>
          <cell r="P384">
            <v>243.61199999999999</v>
          </cell>
          <cell r="Q384">
            <v>603.18093034764865</v>
          </cell>
          <cell r="R384">
            <v>608.13760402227069</v>
          </cell>
          <cell r="S384">
            <v>701.98111829360994</v>
          </cell>
          <cell r="T384">
            <v>804.57954745333097</v>
          </cell>
          <cell r="U384">
            <v>851.38037143846464</v>
          </cell>
          <cell r="V384">
            <v>1240.9923730530606</v>
          </cell>
          <cell r="W384">
            <v>1210.5365506179769</v>
          </cell>
          <cell r="X384">
            <v>1550.6460821999999</v>
          </cell>
          <cell r="Y384">
            <v>1737.9922731000001</v>
          </cell>
          <cell r="Z384">
            <v>1758.2636724500001</v>
          </cell>
          <cell r="AA384">
            <v>1918.6198511100001</v>
          </cell>
          <cell r="AB384">
            <v>1865.2032656399997</v>
          </cell>
          <cell r="AC384">
            <v>1717.43067419</v>
          </cell>
          <cell r="AD384">
            <v>1614.5977800399999</v>
          </cell>
          <cell r="AE384">
            <v>1449.1885071199999</v>
          </cell>
          <cell r="AF384">
            <v>0</v>
          </cell>
        </row>
        <row r="385">
          <cell r="E385" t="str">
            <v>Kontrolle: Rückstellungen gem.  [DB Finanzen SV]</v>
          </cell>
          <cell r="H385" t="str">
            <v>Kontrolle: Rückstellungen gem. SVS 97</v>
          </cell>
          <cell r="Q385">
            <v>603.18093034764865</v>
          </cell>
          <cell r="R385">
            <v>608.13760402227069</v>
          </cell>
          <cell r="S385">
            <v>701.98111829360994</v>
          </cell>
          <cell r="T385">
            <v>804.57954745333097</v>
          </cell>
          <cell r="U385">
            <v>851.38037143846464</v>
          </cell>
          <cell r="V385">
            <v>1240.9923730530606</v>
          </cell>
          <cell r="W385">
            <v>1210.5365506179769</v>
          </cell>
          <cell r="X385">
            <v>1550.6460821999999</v>
          </cell>
          <cell r="Y385">
            <v>1737.9922731000001</v>
          </cell>
          <cell r="Z385">
            <v>1758.2636724500001</v>
          </cell>
          <cell r="AA385">
            <v>1918.6198511100001</v>
          </cell>
          <cell r="AB385">
            <v>1865.2032656399997</v>
          </cell>
          <cell r="AC385">
            <v>1717.43067419</v>
          </cell>
          <cell r="AD385">
            <v>1717.43067419</v>
          </cell>
          <cell r="AE385">
            <v>1717.43067419</v>
          </cell>
          <cell r="AF385">
            <v>1717.43067419</v>
          </cell>
        </row>
        <row r="386">
          <cell r="E386" t="str">
            <v>Differenzkontrolle</v>
          </cell>
          <cell r="Q386">
            <v>0</v>
          </cell>
          <cell r="R386">
            <v>0</v>
          </cell>
          <cell r="S386">
            <v>0</v>
          </cell>
          <cell r="T386">
            <v>0</v>
          </cell>
          <cell r="U386">
            <v>0</v>
          </cell>
          <cell r="V386">
            <v>0</v>
          </cell>
          <cell r="W386">
            <v>0</v>
          </cell>
          <cell r="X386">
            <v>0</v>
          </cell>
          <cell r="Y386">
            <v>0</v>
          </cell>
          <cell r="Z386">
            <v>0</v>
          </cell>
          <cell r="AA386">
            <v>0</v>
          </cell>
          <cell r="AB386">
            <v>0</v>
          </cell>
          <cell r="AC386">
            <v>0</v>
          </cell>
          <cell r="AD386">
            <v>-102.83289415000013</v>
          </cell>
          <cell r="AE386">
            <v>-268.24216707000005</v>
          </cell>
          <cell r="AF386">
            <v>-1717.43067419</v>
          </cell>
        </row>
        <row r="387">
          <cell r="E387" t="str">
            <v>AHV</v>
          </cell>
          <cell r="H387" t="str">
            <v>AHV</v>
          </cell>
          <cell r="Q387" t="str">
            <v>–</v>
          </cell>
          <cell r="R387" t="str">
            <v>–</v>
          </cell>
          <cell r="S387" t="str">
            <v>–</v>
          </cell>
          <cell r="T387" t="str">
            <v>–</v>
          </cell>
          <cell r="U387" t="str">
            <v>–</v>
          </cell>
          <cell r="V387" t="str">
            <v>–</v>
          </cell>
          <cell r="W387" t="str">
            <v>–</v>
          </cell>
          <cell r="X387" t="str">
            <v>–</v>
          </cell>
          <cell r="Y387" t="str">
            <v>–</v>
          </cell>
          <cell r="Z387" t="str">
            <v>–</v>
          </cell>
          <cell r="AA387" t="str">
            <v>–</v>
          </cell>
          <cell r="AB387" t="str">
            <v>–</v>
          </cell>
          <cell r="AC387" t="str">
            <v>–</v>
          </cell>
          <cell r="AD387" t="str">
            <v>–</v>
          </cell>
          <cell r="AE387" t="str">
            <v>–</v>
          </cell>
          <cell r="AF387" t="str">
            <v>–</v>
          </cell>
        </row>
        <row r="388">
          <cell r="E388" t="str">
            <v>IV</v>
          </cell>
          <cell r="H388" t="str">
            <v>IV</v>
          </cell>
          <cell r="Q388" t="str">
            <v>–</v>
          </cell>
          <cell r="R388" t="str">
            <v>–</v>
          </cell>
          <cell r="S388" t="str">
            <v>–</v>
          </cell>
          <cell r="T388" t="str">
            <v>–</v>
          </cell>
          <cell r="U388" t="str">
            <v>–</v>
          </cell>
          <cell r="V388" t="str">
            <v>–</v>
          </cell>
          <cell r="W388" t="str">
            <v>–</v>
          </cell>
          <cell r="X388" t="str">
            <v>–</v>
          </cell>
          <cell r="Y388" t="str">
            <v>–</v>
          </cell>
          <cell r="Z388" t="str">
            <v>–</v>
          </cell>
          <cell r="AA388" t="str">
            <v>–</v>
          </cell>
          <cell r="AB388" t="str">
            <v>–</v>
          </cell>
          <cell r="AC388" t="str">
            <v>–</v>
          </cell>
          <cell r="AD388" t="str">
            <v>–</v>
          </cell>
          <cell r="AE388" t="str">
            <v>–</v>
          </cell>
          <cell r="AF388" t="str">
            <v>–</v>
          </cell>
        </row>
        <row r="389">
          <cell r="E389" t="str">
            <v>EL</v>
          </cell>
          <cell r="H389" t="str">
            <v>EL</v>
          </cell>
          <cell r="Q389" t="str">
            <v>–</v>
          </cell>
          <cell r="R389" t="str">
            <v>–</v>
          </cell>
          <cell r="S389" t="str">
            <v>–</v>
          </cell>
          <cell r="T389" t="str">
            <v>–</v>
          </cell>
          <cell r="U389" t="str">
            <v>–</v>
          </cell>
          <cell r="V389" t="str">
            <v>–</v>
          </cell>
          <cell r="W389" t="str">
            <v>–</v>
          </cell>
          <cell r="X389" t="str">
            <v>–</v>
          </cell>
          <cell r="Y389" t="str">
            <v>–</v>
          </cell>
          <cell r="Z389" t="str">
            <v>–</v>
          </cell>
          <cell r="AA389" t="str">
            <v>–</v>
          </cell>
          <cell r="AB389" t="str">
            <v>–</v>
          </cell>
          <cell r="AC389" t="str">
            <v>–</v>
          </cell>
          <cell r="AD389" t="str">
            <v>–</v>
          </cell>
          <cell r="AE389" t="str">
            <v>–</v>
          </cell>
          <cell r="AF389" t="str">
            <v>–</v>
          </cell>
        </row>
        <row r="390">
          <cell r="E390" t="str">
            <v>BV</v>
          </cell>
          <cell r="H390" t="str">
            <v>BV</v>
          </cell>
          <cell r="Q390" t="str">
            <v>...</v>
          </cell>
          <cell r="R390" t="str">
            <v>...</v>
          </cell>
          <cell r="S390" t="str">
            <v>...</v>
          </cell>
          <cell r="T390" t="str">
            <v>...</v>
          </cell>
          <cell r="U390" t="str">
            <v>...</v>
          </cell>
          <cell r="V390" t="str">
            <v>...</v>
          </cell>
          <cell r="W390" t="str">
            <v>...</v>
          </cell>
          <cell r="X390" t="str">
            <v>...</v>
          </cell>
          <cell r="Y390" t="str">
            <v>...</v>
          </cell>
          <cell r="Z390" t="str">
            <v>...</v>
          </cell>
          <cell r="AA390" t="str">
            <v>...</v>
          </cell>
          <cell r="AB390" t="str">
            <v>...</v>
          </cell>
          <cell r="AC390" t="str">
            <v>...</v>
          </cell>
          <cell r="AD390" t="str">
            <v>...</v>
          </cell>
          <cell r="AE390" t="str">
            <v>...</v>
          </cell>
          <cell r="AF390">
            <v>0</v>
          </cell>
        </row>
        <row r="391">
          <cell r="E391" t="str">
            <v>KV</v>
          </cell>
          <cell r="H391" t="str">
            <v>KV</v>
          </cell>
          <cell r="J391">
            <v>92.218000000000004</v>
          </cell>
          <cell r="K391">
            <v>41.344000000000001</v>
          </cell>
          <cell r="L391">
            <v>65.474999999999994</v>
          </cell>
          <cell r="M391">
            <v>96.361999999999995</v>
          </cell>
          <cell r="N391">
            <v>235.77699999999999</v>
          </cell>
          <cell r="O391">
            <v>264.87900000000002</v>
          </cell>
          <cell r="P391">
            <v>243.61199999999999</v>
          </cell>
          <cell r="Q391">
            <v>147.28806134764864</v>
          </cell>
          <cell r="R391">
            <v>143.54213702227065</v>
          </cell>
          <cell r="S391">
            <v>143.40253629360996</v>
          </cell>
          <cell r="T391">
            <v>197.42903945333117</v>
          </cell>
          <cell r="U391">
            <v>215.91007843846452</v>
          </cell>
          <cell r="V391">
            <v>258.35619875306071</v>
          </cell>
          <cell r="W391">
            <v>247.11322251797682</v>
          </cell>
          <cell r="X391">
            <v>195.767</v>
          </cell>
          <cell r="Y391">
            <v>144.97</v>
          </cell>
          <cell r="Z391">
            <v>65.725722210000001</v>
          </cell>
          <cell r="AA391">
            <v>111.52968226</v>
          </cell>
          <cell r="AB391">
            <v>184.89970299000001</v>
          </cell>
          <cell r="AC391">
            <v>156.22296763</v>
          </cell>
          <cell r="AD391">
            <v>170.63451108999999</v>
          </cell>
          <cell r="AE391">
            <v>41.764457920000005</v>
          </cell>
          <cell r="AF391">
            <v>0</v>
          </cell>
        </row>
        <row r="392">
          <cell r="E392" t="str">
            <v>UV</v>
          </cell>
          <cell r="H392" t="str">
            <v>UV</v>
          </cell>
          <cell r="Q392">
            <v>455.89286900000002</v>
          </cell>
          <cell r="R392">
            <v>464.59546700000004</v>
          </cell>
          <cell r="S392">
            <v>558.57858199999998</v>
          </cell>
          <cell r="T392">
            <v>607.15050799999983</v>
          </cell>
          <cell r="U392">
            <v>635.47029300000008</v>
          </cell>
          <cell r="V392">
            <v>982.63617429999999</v>
          </cell>
          <cell r="W392">
            <v>963.42332810000005</v>
          </cell>
          <cell r="X392">
            <v>1354.8790821999999</v>
          </cell>
          <cell r="Y392">
            <v>1593.0222731000001</v>
          </cell>
          <cell r="Z392">
            <v>1692.5379502400001</v>
          </cell>
          <cell r="AA392">
            <v>1807.0901688500001</v>
          </cell>
          <cell r="AB392">
            <v>1680.3035626499998</v>
          </cell>
          <cell r="AC392">
            <v>1561.2077065599999</v>
          </cell>
          <cell r="AD392">
            <v>1443.9632689499999</v>
          </cell>
          <cell r="AE392">
            <v>1407.4240491999999</v>
          </cell>
          <cell r="AF392">
            <v>0</v>
          </cell>
        </row>
        <row r="393">
          <cell r="E393" t="str">
            <v>EO</v>
          </cell>
          <cell r="H393" t="str">
            <v>EO</v>
          </cell>
          <cell r="Q393" t="str">
            <v>–</v>
          </cell>
          <cell r="R393" t="str">
            <v>–</v>
          </cell>
          <cell r="S393" t="str">
            <v>–</v>
          </cell>
          <cell r="T393" t="str">
            <v>–</v>
          </cell>
          <cell r="U393" t="str">
            <v>–</v>
          </cell>
          <cell r="V393" t="str">
            <v>–</v>
          </cell>
          <cell r="W393" t="str">
            <v>–</v>
          </cell>
          <cell r="X393" t="str">
            <v>–</v>
          </cell>
          <cell r="Y393" t="str">
            <v>–</v>
          </cell>
          <cell r="Z393" t="str">
            <v>–</v>
          </cell>
          <cell r="AA393" t="str">
            <v>–</v>
          </cell>
          <cell r="AB393" t="str">
            <v>–</v>
          </cell>
          <cell r="AC393" t="str">
            <v>–</v>
          </cell>
          <cell r="AD393" t="str">
            <v>–</v>
          </cell>
          <cell r="AE393" t="str">
            <v>–</v>
          </cell>
          <cell r="AF393" t="str">
            <v>–</v>
          </cell>
        </row>
        <row r="394">
          <cell r="E394" t="str">
            <v>ALV</v>
          </cell>
          <cell r="H394" t="str">
            <v>ALV</v>
          </cell>
          <cell r="Q394" t="str">
            <v>–</v>
          </cell>
          <cell r="R394" t="str">
            <v>–</v>
          </cell>
          <cell r="S394" t="str">
            <v>–</v>
          </cell>
          <cell r="T394" t="str">
            <v>–</v>
          </cell>
          <cell r="U394" t="str">
            <v>–</v>
          </cell>
          <cell r="V394" t="str">
            <v>–</v>
          </cell>
          <cell r="W394" t="str">
            <v>–</v>
          </cell>
          <cell r="X394" t="str">
            <v>–</v>
          </cell>
          <cell r="Y394" t="str">
            <v>–</v>
          </cell>
          <cell r="Z394" t="str">
            <v>–</v>
          </cell>
          <cell r="AA394" t="str">
            <v>–</v>
          </cell>
          <cell r="AB394" t="str">
            <v>–</v>
          </cell>
          <cell r="AC394" t="str">
            <v>–</v>
          </cell>
          <cell r="AD394" t="str">
            <v>–</v>
          </cell>
          <cell r="AE394" t="str">
            <v>–</v>
          </cell>
          <cell r="AF394" t="str">
            <v>–</v>
          </cell>
        </row>
        <row r="395">
          <cell r="E395" t="str">
            <v>FZ</v>
          </cell>
          <cell r="H395" t="str">
            <v>FZ</v>
          </cell>
          <cell r="Q395" t="str">
            <v>–</v>
          </cell>
          <cell r="R395" t="str">
            <v>–</v>
          </cell>
          <cell r="S395" t="str">
            <v>–</v>
          </cell>
          <cell r="T395" t="str">
            <v>–</v>
          </cell>
          <cell r="U395" t="str">
            <v>–</v>
          </cell>
          <cell r="V395" t="str">
            <v>–</v>
          </cell>
          <cell r="W395" t="str">
            <v>–</v>
          </cell>
          <cell r="X395" t="str">
            <v>–</v>
          </cell>
          <cell r="Y395" t="str">
            <v>–</v>
          </cell>
          <cell r="Z395" t="str">
            <v>–</v>
          </cell>
          <cell r="AA395" t="str">
            <v>–</v>
          </cell>
          <cell r="AB395" t="str">
            <v>–</v>
          </cell>
          <cell r="AC395" t="str">
            <v>–</v>
          </cell>
          <cell r="AD395" t="str">
            <v>–</v>
          </cell>
          <cell r="AE395" t="str">
            <v>–</v>
          </cell>
          <cell r="AF395">
            <v>0</v>
          </cell>
        </row>
        <row r="396">
          <cell r="B396" t="str">
            <v>16 </v>
          </cell>
          <cell r="D396" t="str">
            <v>Verwaltungs- und Durchführungskosten</v>
          </cell>
          <cell r="G396" t="str">
            <v>Verwaltungs- und Durchführungskosten</v>
          </cell>
          <cell r="J396">
            <v>553.36754299999996</v>
          </cell>
          <cell r="K396">
            <v>595.30001500000003</v>
          </cell>
          <cell r="L396">
            <v>636.91346500000009</v>
          </cell>
          <cell r="M396">
            <v>686.38893300000018</v>
          </cell>
          <cell r="N396">
            <v>725.71451689000003</v>
          </cell>
          <cell r="O396">
            <v>765.73468197000011</v>
          </cell>
          <cell r="P396">
            <v>801.56980812999996</v>
          </cell>
          <cell r="Q396">
            <v>2084.2560339808183</v>
          </cell>
          <cell r="R396">
            <v>2254.7502015683158</v>
          </cell>
          <cell r="S396">
            <v>2410.718197171841</v>
          </cell>
          <cell r="T396">
            <v>2637.0397703468411</v>
          </cell>
          <cell r="U396">
            <v>2974.960575820196</v>
          </cell>
          <cell r="V396">
            <v>3440.5449528072627</v>
          </cell>
          <cell r="W396">
            <v>3733.08463083988</v>
          </cell>
          <cell r="X396">
            <v>3765.900020150707</v>
          </cell>
          <cell r="Y396">
            <v>3887.2341851677302</v>
          </cell>
          <cell r="Z396">
            <v>4272.1473066571552</v>
          </cell>
          <cell r="AA396">
            <v>4381.440968212848</v>
          </cell>
          <cell r="AB396">
            <v>4649.5960655126355</v>
          </cell>
          <cell r="AC396">
            <v>4688.8728415478945</v>
          </cell>
          <cell r="AD396">
            <v>4681.0456472994301</v>
          </cell>
          <cell r="AE396">
            <v>4761.8827742000412</v>
          </cell>
          <cell r="AF396">
            <v>855.42246481000006</v>
          </cell>
        </row>
        <row r="397">
          <cell r="E397" t="str">
            <v>Kontrolle: Verwaltungskosten gem.  [DB Finanzen SV]</v>
          </cell>
          <cell r="H397" t="str">
            <v>Kontrolle: Verwaltungskosten gem . SVS 97</v>
          </cell>
          <cell r="Q397">
            <v>2084.2560339808183</v>
          </cell>
          <cell r="R397">
            <v>2254.7502015683158</v>
          </cell>
          <cell r="S397">
            <v>2410.718197171841</v>
          </cell>
          <cell r="T397">
            <v>2637.0397703468411</v>
          </cell>
          <cell r="U397">
            <v>2974.960575820196</v>
          </cell>
          <cell r="V397">
            <v>3440.5449528072627</v>
          </cell>
          <cell r="W397">
            <v>3733.08463083988</v>
          </cell>
          <cell r="X397">
            <v>3765.900020150707</v>
          </cell>
          <cell r="Y397">
            <v>3887.2341851677302</v>
          </cell>
          <cell r="Z397">
            <v>4272.1473066571552</v>
          </cell>
          <cell r="AA397">
            <v>4381.440968212848</v>
          </cell>
          <cell r="AB397">
            <v>4649.5960655126355</v>
          </cell>
          <cell r="AC397">
            <v>4688.8728415478945</v>
          </cell>
          <cell r="AD397">
            <v>4688.8728415478945</v>
          </cell>
          <cell r="AE397">
            <v>4688.8728415478945</v>
          </cell>
          <cell r="AF397">
            <v>4688.8728415478945</v>
          </cell>
        </row>
        <row r="398">
          <cell r="E398" t="str">
            <v>Differenzkontrolle</v>
          </cell>
          <cell r="Q398">
            <v>0</v>
          </cell>
          <cell r="R398">
            <v>0</v>
          </cell>
          <cell r="S398">
            <v>0</v>
          </cell>
          <cell r="T398">
            <v>0</v>
          </cell>
          <cell r="U398">
            <v>0</v>
          </cell>
          <cell r="V398">
            <v>0</v>
          </cell>
          <cell r="W398">
            <v>0</v>
          </cell>
          <cell r="X398">
            <v>0</v>
          </cell>
          <cell r="Y398">
            <v>0</v>
          </cell>
          <cell r="Z398">
            <v>0</v>
          </cell>
          <cell r="AA398">
            <v>0</v>
          </cell>
          <cell r="AB398">
            <v>0</v>
          </cell>
          <cell r="AC398">
            <v>0</v>
          </cell>
          <cell r="AD398">
            <v>-7.827194248464366</v>
          </cell>
          <cell r="AE398">
            <v>73.009932652146745</v>
          </cell>
          <cell r="AF398">
            <v>-3833.4503767378947</v>
          </cell>
        </row>
        <row r="399">
          <cell r="E399" t="str">
            <v>AHV</v>
          </cell>
          <cell r="H399" t="str">
            <v>AHV</v>
          </cell>
          <cell r="J399">
            <v>48.399379000000003</v>
          </cell>
          <cell r="K399">
            <v>51.307853000000001</v>
          </cell>
          <cell r="L399">
            <v>47.363719000000003</v>
          </cell>
          <cell r="M399">
            <v>51.283076000000001</v>
          </cell>
          <cell r="N399">
            <v>50.282630000000005</v>
          </cell>
          <cell r="O399">
            <v>51.433660000000003</v>
          </cell>
          <cell r="P399">
            <v>49.613442999999997</v>
          </cell>
          <cell r="Q399">
            <v>55.197840999999997</v>
          </cell>
          <cell r="R399">
            <v>52.087181000000001</v>
          </cell>
          <cell r="S399">
            <v>53.354259000000006</v>
          </cell>
          <cell r="T399">
            <v>58.273425839999994</v>
          </cell>
          <cell r="U399">
            <v>59.517418630000002</v>
          </cell>
          <cell r="V399">
            <v>87.27000000000001</v>
          </cell>
          <cell r="W399">
            <v>84.171786000000012</v>
          </cell>
          <cell r="X399">
            <v>82.106735000000015</v>
          </cell>
          <cell r="Y399">
            <v>87.179166999999993</v>
          </cell>
          <cell r="Z399">
            <v>80.993151000000012</v>
          </cell>
          <cell r="AA399">
            <v>81.981669999999994</v>
          </cell>
          <cell r="AB399">
            <v>98.377287940000002</v>
          </cell>
          <cell r="AC399">
            <v>93.00144499999999</v>
          </cell>
          <cell r="AD399">
            <v>94.466735</v>
          </cell>
          <cell r="AE399">
            <v>101.18574536</v>
          </cell>
          <cell r="AF399">
            <v>93.890460739999995</v>
          </cell>
        </row>
        <row r="400">
          <cell r="E400" t="str">
            <v>IV</v>
          </cell>
          <cell r="H400" t="str">
            <v>IV</v>
          </cell>
          <cell r="J400">
            <v>59.405014999999999</v>
          </cell>
          <cell r="K400">
            <v>67.560172999999992</v>
          </cell>
          <cell r="L400">
            <v>70.677179999999993</v>
          </cell>
          <cell r="M400">
            <v>76.929836000000009</v>
          </cell>
          <cell r="N400">
            <v>81.900358000000011</v>
          </cell>
          <cell r="O400">
            <v>86.98011799999999</v>
          </cell>
          <cell r="P400">
            <v>91.604292999999998</v>
          </cell>
          <cell r="Q400">
            <v>101.36392800000002</v>
          </cell>
          <cell r="R400">
            <v>103.742572</v>
          </cell>
          <cell r="S400">
            <v>115.82511000000001</v>
          </cell>
          <cell r="T400">
            <v>127.333339</v>
          </cell>
          <cell r="U400">
            <v>161.87497000000002</v>
          </cell>
          <cell r="V400">
            <v>184.59999999999997</v>
          </cell>
          <cell r="W400">
            <v>184.18132900000001</v>
          </cell>
          <cell r="X400">
            <v>184.69679930999999</v>
          </cell>
          <cell r="Y400">
            <v>199.75143399999999</v>
          </cell>
          <cell r="Z400">
            <v>228.57919699999999</v>
          </cell>
          <cell r="AA400">
            <v>167.47388534999999</v>
          </cell>
          <cell r="AB400">
            <v>224.64953321000002</v>
          </cell>
          <cell r="AC400">
            <v>235.83227849000002</v>
          </cell>
          <cell r="AD400">
            <v>234.162599</v>
          </cell>
          <cell r="AE400">
            <v>256.60733275000001</v>
          </cell>
          <cell r="AF400">
            <v>272.25649227000002</v>
          </cell>
        </row>
        <row r="401">
          <cell r="E401" t="str">
            <v>EL</v>
          </cell>
          <cell r="H401" t="str">
            <v>EL</v>
          </cell>
          <cell r="Q401" t="str">
            <v>...</v>
          </cell>
          <cell r="R401" t="str">
            <v>...</v>
          </cell>
          <cell r="S401" t="str">
            <v>...</v>
          </cell>
          <cell r="T401" t="str">
            <v>...</v>
          </cell>
          <cell r="U401" t="str">
            <v>...</v>
          </cell>
          <cell r="V401" t="str">
            <v>...</v>
          </cell>
          <cell r="W401" t="str">
            <v>...</v>
          </cell>
          <cell r="X401" t="str">
            <v>...</v>
          </cell>
          <cell r="Y401" t="str">
            <v>...</v>
          </cell>
          <cell r="Z401" t="str">
            <v>...</v>
          </cell>
          <cell r="AA401" t="str">
            <v>...</v>
          </cell>
          <cell r="AB401" t="str">
            <v>...</v>
          </cell>
          <cell r="AC401" t="str">
            <v>...</v>
          </cell>
          <cell r="AD401" t="str">
            <v>...</v>
          </cell>
          <cell r="AE401" t="str">
            <v>...</v>
          </cell>
          <cell r="AF401" t="str">
            <v>...</v>
          </cell>
        </row>
        <row r="402">
          <cell r="E402" t="str">
            <v>BV</v>
          </cell>
          <cell r="H402" t="str">
            <v>BV</v>
          </cell>
          <cell r="J402">
            <v>0</v>
          </cell>
          <cell r="K402">
            <v>0</v>
          </cell>
          <cell r="L402">
            <v>0</v>
          </cell>
          <cell r="M402">
            <v>0</v>
          </cell>
          <cell r="N402">
            <v>0</v>
          </cell>
          <cell r="O402">
            <v>0</v>
          </cell>
          <cell r="P402">
            <v>0</v>
          </cell>
          <cell r="Q402">
            <v>1104.323242309368</v>
          </cell>
          <cell r="R402">
            <v>1182.0439206935621</v>
          </cell>
          <cell r="S402">
            <v>1259.4548828419618</v>
          </cell>
          <cell r="T402">
            <v>1365.0147399253087</v>
          </cell>
          <cell r="U402">
            <v>1477.8914345118371</v>
          </cell>
          <cell r="V402">
            <v>1600.4476245353162</v>
          </cell>
          <cell r="W402">
            <v>1741.5717402306427</v>
          </cell>
          <cell r="X402">
            <v>1898.1905369638639</v>
          </cell>
          <cell r="Y402">
            <v>1977.2650170543566</v>
          </cell>
          <cell r="Z402">
            <v>2061.5839915909555</v>
          </cell>
          <cell r="AA402">
            <v>2100</v>
          </cell>
          <cell r="AB402">
            <v>2298.3907162740688</v>
          </cell>
          <cell r="AC402">
            <v>2300</v>
          </cell>
          <cell r="AD402">
            <v>2383</v>
          </cell>
          <cell r="AE402">
            <v>2400</v>
          </cell>
          <cell r="AF402">
            <v>0</v>
          </cell>
        </row>
        <row r="403">
          <cell r="E403" t="str">
            <v>KV</v>
          </cell>
          <cell r="H403" t="str">
            <v>KV</v>
          </cell>
          <cell r="J403">
            <v>424.32399999999996</v>
          </cell>
          <cell r="K403">
            <v>456.13300000000004</v>
          </cell>
          <cell r="L403">
            <v>490.89100000000002</v>
          </cell>
          <cell r="M403">
            <v>515.16500000000008</v>
          </cell>
          <cell r="N403">
            <v>544.74600000000009</v>
          </cell>
          <cell r="O403">
            <v>577.77300000000002</v>
          </cell>
          <cell r="P403">
            <v>618.37699999999995</v>
          </cell>
          <cell r="Q403">
            <v>545.49257768928771</v>
          </cell>
          <cell r="R403">
            <v>621.43701207912306</v>
          </cell>
          <cell r="S403">
            <v>668.86536587080082</v>
          </cell>
          <cell r="T403">
            <v>739.72261366767293</v>
          </cell>
          <cell r="U403">
            <v>874.23745232034491</v>
          </cell>
          <cell r="V403">
            <v>899.93894976204331</v>
          </cell>
          <cell r="W403">
            <v>981.68393758051434</v>
          </cell>
          <cell r="X403">
            <v>819.87699999999995</v>
          </cell>
          <cell r="Y403">
            <v>841.41600000000005</v>
          </cell>
          <cell r="Z403">
            <v>962.87533616999997</v>
          </cell>
          <cell r="AA403">
            <v>896.80781192999996</v>
          </cell>
          <cell r="AB403">
            <v>861.75018853999995</v>
          </cell>
          <cell r="AC403">
            <v>862.55604038000001</v>
          </cell>
          <cell r="AD403">
            <v>870.03502630000003</v>
          </cell>
          <cell r="AE403">
            <v>911.30640327999993</v>
          </cell>
          <cell r="AF403">
            <v>0</v>
          </cell>
        </row>
        <row r="404">
          <cell r="E404" t="str">
            <v>UV</v>
          </cell>
          <cell r="H404" t="str">
            <v>UV</v>
          </cell>
          <cell r="Q404">
            <v>172.77873200000002</v>
          </cell>
          <cell r="R404">
            <v>187.371554</v>
          </cell>
          <cell r="S404">
            <v>201.54501499999998</v>
          </cell>
          <cell r="T404">
            <v>227.81275100000002</v>
          </cell>
          <cell r="U404">
            <v>253.04824300000001</v>
          </cell>
          <cell r="V404">
            <v>459.57226993</v>
          </cell>
          <cell r="W404">
            <v>471.36761952999996</v>
          </cell>
          <cell r="X404">
            <v>496.21261610999994</v>
          </cell>
          <cell r="Y404">
            <v>503.50593797000005</v>
          </cell>
          <cell r="Z404">
            <v>526.08796398000004</v>
          </cell>
          <cell r="AA404">
            <v>500.65818601999996</v>
          </cell>
          <cell r="AB404">
            <v>525.01324556999998</v>
          </cell>
          <cell r="AC404">
            <v>520.89385169000002</v>
          </cell>
          <cell r="AD404">
            <v>540.39635025999996</v>
          </cell>
          <cell r="AE404">
            <v>560.38019273999998</v>
          </cell>
          <cell r="AF404">
            <v>0</v>
          </cell>
        </row>
        <row r="405">
          <cell r="E405" t="str">
            <v>EO</v>
          </cell>
          <cell r="H405" t="str">
            <v>EO</v>
          </cell>
          <cell r="J405">
            <v>1.439149</v>
          </cell>
          <cell r="K405">
            <v>1.4069889999999998</v>
          </cell>
          <cell r="L405">
            <v>1.3875660000000001</v>
          </cell>
          <cell r="M405">
            <v>1.4430210000000001</v>
          </cell>
          <cell r="N405">
            <v>1.649108</v>
          </cell>
          <cell r="O405">
            <v>1.405195</v>
          </cell>
          <cell r="P405">
            <v>1.3871310000000001</v>
          </cell>
          <cell r="Q405">
            <v>1.5180140000000002</v>
          </cell>
          <cell r="R405">
            <v>1.512167</v>
          </cell>
          <cell r="S405">
            <v>1.5127149999999998</v>
          </cell>
          <cell r="T405">
            <v>1.46</v>
          </cell>
          <cell r="U405">
            <v>1.42</v>
          </cell>
          <cell r="V405">
            <v>2.54</v>
          </cell>
          <cell r="W405">
            <v>2.046125</v>
          </cell>
          <cell r="X405">
            <v>1.8847930000000002</v>
          </cell>
          <cell r="Y405">
            <v>1.9258460000000002</v>
          </cell>
          <cell r="Z405">
            <v>1.6833930000000001</v>
          </cell>
          <cell r="AA405">
            <v>1.6350829999999998</v>
          </cell>
          <cell r="AB405">
            <v>2.1492363500000002</v>
          </cell>
          <cell r="AC405">
            <v>1.9892719999999999</v>
          </cell>
          <cell r="AD405">
            <v>1.6617230000000001</v>
          </cell>
          <cell r="AE405">
            <v>2.3861694500000001</v>
          </cell>
          <cell r="AF405">
            <v>1.6755118</v>
          </cell>
        </row>
        <row r="406">
          <cell r="E406" t="str">
            <v>ALV</v>
          </cell>
          <cell r="H406" t="str">
            <v>ALV</v>
          </cell>
          <cell r="J406">
            <v>19.8</v>
          </cell>
          <cell r="K406">
            <v>18.891999999999999</v>
          </cell>
          <cell r="L406">
            <v>26.593999999999998</v>
          </cell>
          <cell r="M406">
            <v>41.567999999999998</v>
          </cell>
          <cell r="N406">
            <v>47.136420890000004</v>
          </cell>
          <cell r="O406">
            <v>48.142708970000001</v>
          </cell>
          <cell r="P406">
            <v>40.587941130000004</v>
          </cell>
          <cell r="Q406">
            <v>40.288216360000007</v>
          </cell>
          <cell r="R406">
            <v>40.455283790000003</v>
          </cell>
          <cell r="S406">
            <v>40.655000000000001</v>
          </cell>
          <cell r="T406">
            <v>47.734428039999997</v>
          </cell>
          <cell r="U406">
            <v>74.566282999999999</v>
          </cell>
          <cell r="V406">
            <v>127.6</v>
          </cell>
          <cell r="W406">
            <v>182.29388100000003</v>
          </cell>
          <cell r="X406">
            <v>196.40620133000002</v>
          </cell>
          <cell r="Y406">
            <v>188.58376826</v>
          </cell>
          <cell r="Z406">
            <v>318.72472400000004</v>
          </cell>
          <cell r="AA406">
            <v>537.6</v>
          </cell>
          <cell r="AB406">
            <v>542.80000000000007</v>
          </cell>
          <cell r="AC406">
            <v>577.70000000000005</v>
          </cell>
          <cell r="AD406">
            <v>459.9</v>
          </cell>
          <cell r="AE406">
            <v>430.3</v>
          </cell>
          <cell r="AF406">
            <v>487.6</v>
          </cell>
        </row>
        <row r="407">
          <cell r="E407" t="str">
            <v>FZ</v>
          </cell>
          <cell r="H407" t="str">
            <v>FZ</v>
          </cell>
          <cell r="J407" t="str">
            <v>...</v>
          </cell>
          <cell r="K407" t="str">
            <v>...</v>
          </cell>
          <cell r="L407" t="str">
            <v>...</v>
          </cell>
          <cell r="M407" t="str">
            <v>...</v>
          </cell>
          <cell r="N407" t="str">
            <v>...</v>
          </cell>
          <cell r="O407" t="str">
            <v>...</v>
          </cell>
          <cell r="P407" t="str">
            <v>...</v>
          </cell>
          <cell r="Q407">
            <v>63.293482622162564</v>
          </cell>
          <cell r="R407">
            <v>66.100511005630864</v>
          </cell>
          <cell r="S407">
            <v>69.505849459078334</v>
          </cell>
          <cell r="T407">
            <v>69.688472873859908</v>
          </cell>
          <cell r="U407">
            <v>72.404774358013626</v>
          </cell>
          <cell r="V407">
            <v>78.576108579903575</v>
          </cell>
          <cell r="W407">
            <v>85.76821249872323</v>
          </cell>
          <cell r="X407">
            <v>86.525338436842745</v>
          </cell>
          <cell r="Y407">
            <v>87.607014883373253</v>
          </cell>
          <cell r="Z407">
            <v>91.619549916199517</v>
          </cell>
          <cell r="AA407">
            <v>95.284331912847506</v>
          </cell>
          <cell r="AB407">
            <v>96.465857628566809</v>
          </cell>
          <cell r="AC407">
            <v>96.899953987895358</v>
          </cell>
          <cell r="AD407">
            <v>97.423213739430011</v>
          </cell>
          <cell r="AE407">
            <v>99.716930620041168</v>
          </cell>
          <cell r="AF407">
            <v>0</v>
          </cell>
        </row>
        <row r="409">
          <cell r="B409" t="str">
            <v>17 </v>
          </cell>
          <cell r="D409" t="str">
            <v>übrige Ausgaben</v>
          </cell>
          <cell r="G409" t="str">
            <v>Diverses</v>
          </cell>
          <cell r="J409">
            <v>80.429310000000001</v>
          </cell>
          <cell r="K409">
            <v>54.127183000000002</v>
          </cell>
          <cell r="L409">
            <v>50.758396999999995</v>
          </cell>
          <cell r="M409">
            <v>742.16342700000007</v>
          </cell>
          <cell r="N409">
            <v>1251.29739795</v>
          </cell>
          <cell r="O409">
            <v>1327.1100794000001</v>
          </cell>
          <cell r="P409">
            <v>1328.0484127499999</v>
          </cell>
          <cell r="Q409">
            <v>4802.9766407000006</v>
          </cell>
          <cell r="R409">
            <v>5164.7081194878501</v>
          </cell>
          <cell r="S409">
            <v>5321.8312476139199</v>
          </cell>
          <cell r="T409">
            <v>6252.1896083205047</v>
          </cell>
          <cell r="U409">
            <v>7211.3174008871802</v>
          </cell>
          <cell r="V409">
            <v>7791.5180289199989</v>
          </cell>
          <cell r="W409">
            <v>7829.2684119002952</v>
          </cell>
          <cell r="X409">
            <v>8202.8440882200011</v>
          </cell>
          <cell r="Y409">
            <v>9342.0443267804767</v>
          </cell>
          <cell r="Z409">
            <v>9621.3907027100013</v>
          </cell>
          <cell r="AA409">
            <v>10519.434900349999</v>
          </cell>
          <cell r="AB409">
            <v>10407.783374920002</v>
          </cell>
          <cell r="AC409">
            <v>11059.616135627975</v>
          </cell>
          <cell r="AD409">
            <v>11932.39591746</v>
          </cell>
          <cell r="AE409">
            <v>12428.14580101</v>
          </cell>
          <cell r="AF409">
            <v>926.57229194999991</v>
          </cell>
        </row>
        <row r="410">
          <cell r="E410" t="str">
            <v>Kontrolle: übrige Ausgaben gem.  [DB Finanzen SV]</v>
          </cell>
          <cell r="Q410">
            <v>4802.9766407000006</v>
          </cell>
          <cell r="R410">
            <v>5164.7081194878501</v>
          </cell>
          <cell r="S410">
            <v>5321.8312476139199</v>
          </cell>
          <cell r="T410">
            <v>6252.1896083205047</v>
          </cell>
          <cell r="U410">
            <v>7211.3174008871802</v>
          </cell>
          <cell r="V410">
            <v>7791.5180289199989</v>
          </cell>
          <cell r="W410">
            <v>7829.2684119002952</v>
          </cell>
          <cell r="X410">
            <v>8202.8440882200011</v>
          </cell>
          <cell r="Y410">
            <v>9342.0443267804767</v>
          </cell>
          <cell r="Z410">
            <v>9621.3907027100013</v>
          </cell>
          <cell r="AA410">
            <v>10519.434900349999</v>
          </cell>
          <cell r="AB410">
            <v>10407.783374920002</v>
          </cell>
          <cell r="AC410">
            <v>11059.616135627975</v>
          </cell>
          <cell r="AD410">
            <v>11059.616135627975</v>
          </cell>
          <cell r="AE410">
            <v>11059.616135627975</v>
          </cell>
          <cell r="AF410">
            <v>11059.616135627975</v>
          </cell>
        </row>
        <row r="411">
          <cell r="E411" t="str">
            <v>Differenzkontrolle</v>
          </cell>
          <cell r="Q411">
            <v>0</v>
          </cell>
          <cell r="R411">
            <v>0</v>
          </cell>
          <cell r="S411">
            <v>0</v>
          </cell>
          <cell r="T411">
            <v>0</v>
          </cell>
          <cell r="U411">
            <v>0</v>
          </cell>
          <cell r="V411">
            <v>0</v>
          </cell>
          <cell r="W411">
            <v>0</v>
          </cell>
          <cell r="X411">
            <v>0</v>
          </cell>
          <cell r="Y411">
            <v>0</v>
          </cell>
          <cell r="Z411">
            <v>0</v>
          </cell>
          <cell r="AA411">
            <v>0</v>
          </cell>
          <cell r="AB411">
            <v>0</v>
          </cell>
          <cell r="AC411">
            <v>0</v>
          </cell>
          <cell r="AD411">
            <v>872.77978183202504</v>
          </cell>
          <cell r="AE411">
            <v>1368.5296653820242</v>
          </cell>
          <cell r="AF411">
            <v>-10133.043843677975</v>
          </cell>
        </row>
        <row r="412">
          <cell r="E412" t="str">
            <v>AHV</v>
          </cell>
          <cell r="H412" t="str">
            <v>AHV</v>
          </cell>
          <cell r="Q412" t="str">
            <v>–</v>
          </cell>
          <cell r="R412" t="str">
            <v>–</v>
          </cell>
          <cell r="S412" t="str">
            <v>–</v>
          </cell>
          <cell r="T412" t="str">
            <v>–</v>
          </cell>
          <cell r="U412" t="str">
            <v>–</v>
          </cell>
          <cell r="V412" t="str">
            <v>–</v>
          </cell>
          <cell r="W412" t="str">
            <v>–</v>
          </cell>
          <cell r="X412" t="str">
            <v>–</v>
          </cell>
          <cell r="Y412" t="str">
            <v>–</v>
          </cell>
          <cell r="Z412" t="str">
            <v>–</v>
          </cell>
          <cell r="AA412" t="str">
            <v>–</v>
          </cell>
          <cell r="AB412" t="str">
            <v>–</v>
          </cell>
          <cell r="AC412" t="str">
            <v>–</v>
          </cell>
          <cell r="AD412" t="str">
            <v>–</v>
          </cell>
          <cell r="AE412" t="str">
            <v>–</v>
          </cell>
          <cell r="AF412" t="str">
            <v>–</v>
          </cell>
        </row>
        <row r="413">
          <cell r="E413" t="str">
            <v>IV</v>
          </cell>
          <cell r="H413" t="str">
            <v>IV</v>
          </cell>
          <cell r="J413">
            <v>17.223310000000001</v>
          </cell>
          <cell r="K413">
            <v>18.387183</v>
          </cell>
          <cell r="L413">
            <v>18.352747000000001</v>
          </cell>
          <cell r="M413">
            <v>18.710764999999999</v>
          </cell>
          <cell r="N413">
            <v>20.446922000000001</v>
          </cell>
          <cell r="O413">
            <v>24.791772000000002</v>
          </cell>
          <cell r="P413">
            <v>28.706793000000001</v>
          </cell>
          <cell r="Q413">
            <v>32.076452000000003</v>
          </cell>
          <cell r="R413">
            <v>28.781061000000001</v>
          </cell>
          <cell r="S413">
            <v>21.797416999999999</v>
          </cell>
          <cell r="T413">
            <v>13.2</v>
          </cell>
          <cell r="U413">
            <v>4.5964239999999998</v>
          </cell>
          <cell r="V413" t="str">
            <v>–</v>
          </cell>
          <cell r="W413">
            <v>7.518192</v>
          </cell>
          <cell r="X413">
            <v>32.487851999999997</v>
          </cell>
          <cell r="Y413">
            <v>55.796505000000003</v>
          </cell>
          <cell r="Z413">
            <v>73.591085000000007</v>
          </cell>
          <cell r="AA413">
            <v>93.834985000000003</v>
          </cell>
          <cell r="AB413">
            <v>27.335484000000001</v>
          </cell>
          <cell r="AC413">
            <v>61.223238950000002</v>
          </cell>
          <cell r="AD413">
            <v>90.235029999999995</v>
          </cell>
          <cell r="AE413">
            <v>104.706525</v>
          </cell>
          <cell r="AF413">
            <v>109.37229195</v>
          </cell>
        </row>
        <row r="414">
          <cell r="E414" t="str">
            <v>EL</v>
          </cell>
          <cell r="H414" t="str">
            <v>EL</v>
          </cell>
          <cell r="Q414" t="str">
            <v>–</v>
          </cell>
          <cell r="R414" t="str">
            <v>–</v>
          </cell>
          <cell r="S414" t="str">
            <v>–</v>
          </cell>
          <cell r="T414" t="str">
            <v>–</v>
          </cell>
          <cell r="U414" t="str">
            <v>–</v>
          </cell>
          <cell r="V414" t="str">
            <v>–</v>
          </cell>
          <cell r="W414" t="str">
            <v>–</v>
          </cell>
          <cell r="X414" t="str">
            <v>–</v>
          </cell>
          <cell r="Y414" t="str">
            <v>–</v>
          </cell>
          <cell r="Z414" t="str">
            <v>–</v>
          </cell>
          <cell r="AA414" t="str">
            <v>–</v>
          </cell>
          <cell r="AB414" t="str">
            <v>–</v>
          </cell>
          <cell r="AC414" t="str">
            <v>–</v>
          </cell>
          <cell r="AD414" t="str">
            <v>–</v>
          </cell>
          <cell r="AE414" t="str">
            <v>–</v>
          </cell>
          <cell r="AF414" t="str">
            <v>–</v>
          </cell>
        </row>
        <row r="415">
          <cell r="E415" t="str">
            <v>BV</v>
          </cell>
          <cell r="H415" t="str">
            <v>BV</v>
          </cell>
          <cell r="J415">
            <v>0</v>
          </cell>
          <cell r="K415">
            <v>0</v>
          </cell>
          <cell r="L415">
            <v>0</v>
          </cell>
          <cell r="M415">
            <v>691</v>
          </cell>
          <cell r="N415">
            <v>0</v>
          </cell>
          <cell r="O415">
            <v>0</v>
          </cell>
          <cell r="P415">
            <v>0</v>
          </cell>
          <cell r="Q415">
            <v>4254.6162000000004</v>
          </cell>
          <cell r="R415">
            <v>4597.4179401878509</v>
          </cell>
          <cell r="S415">
            <v>4756.6401736139196</v>
          </cell>
          <cell r="T415">
            <v>5624.5078882105045</v>
          </cell>
          <cell r="U415">
            <v>6518.36259088718</v>
          </cell>
          <cell r="V415">
            <v>7510.2337999999991</v>
          </cell>
          <cell r="W415">
            <v>7346.6847414502954</v>
          </cell>
          <cell r="X415">
            <v>7181.8151000000016</v>
          </cell>
          <cell r="Y415">
            <v>8214.3004957004759</v>
          </cell>
          <cell r="Z415">
            <v>8698.4500000000007</v>
          </cell>
          <cell r="AA415">
            <v>9000</v>
          </cell>
          <cell r="AB415">
            <v>9011.9000000000015</v>
          </cell>
          <cell r="AC415">
            <v>9599.911426457973</v>
          </cell>
          <cell r="AD415">
            <v>10450</v>
          </cell>
          <cell r="AE415">
            <v>11400</v>
          </cell>
          <cell r="AF415">
            <v>0</v>
          </cell>
        </row>
        <row r="416">
          <cell r="E416" t="str">
            <v>KV</v>
          </cell>
          <cell r="H416" t="str">
            <v>KV</v>
          </cell>
          <cell r="J416">
            <v>33.597999999999999</v>
          </cell>
          <cell r="K416">
            <v>24</v>
          </cell>
          <cell r="L416">
            <v>27.236000000000001</v>
          </cell>
          <cell r="M416">
            <v>28.438000000000002</v>
          </cell>
          <cell r="N416">
            <v>55.396000000000001</v>
          </cell>
          <cell r="O416">
            <v>35.085000000000001</v>
          </cell>
          <cell r="P416">
            <v>37.899000000000001</v>
          </cell>
          <cell r="Q416" t="str">
            <v>–</v>
          </cell>
          <cell r="R416" t="str">
            <v>–</v>
          </cell>
          <cell r="S416" t="str">
            <v>–</v>
          </cell>
          <cell r="T416" t="str">
            <v>–</v>
          </cell>
          <cell r="U416" t="str">
            <v>–</v>
          </cell>
          <cell r="V416" t="str">
            <v>–</v>
          </cell>
          <cell r="W416">
            <v>-4.8820000000000618</v>
          </cell>
          <cell r="X416">
            <v>80.819999999999993</v>
          </cell>
          <cell r="Y416">
            <v>-8.09</v>
          </cell>
          <cell r="Z416">
            <v>-50.189617630000235</v>
          </cell>
          <cell r="AA416">
            <v>-25.701332319999999</v>
          </cell>
          <cell r="AB416">
            <v>66.496894130000001</v>
          </cell>
          <cell r="AC416">
            <v>4.8102273699999998</v>
          </cell>
          <cell r="AD416">
            <v>-23.086659560000001</v>
          </cell>
          <cell r="AE416">
            <v>-7.6669506500000004</v>
          </cell>
          <cell r="AF416">
            <v>0</v>
          </cell>
        </row>
        <row r="417">
          <cell r="E417" t="str">
            <v>UV</v>
          </cell>
          <cell r="H417" t="str">
            <v>UV</v>
          </cell>
          <cell r="J417" t="str">
            <v>...</v>
          </cell>
          <cell r="K417" t="str">
            <v>...</v>
          </cell>
          <cell r="L417" t="str">
            <v>...</v>
          </cell>
          <cell r="M417" t="str">
            <v>...</v>
          </cell>
          <cell r="N417">
            <v>1160.2352490000001</v>
          </cell>
          <cell r="O417">
            <v>1229.7579330000001</v>
          </cell>
          <cell r="P417">
            <v>1226.6415979999999</v>
          </cell>
          <cell r="Q417">
            <v>477.34939599999984</v>
          </cell>
          <cell r="R417">
            <v>496.83858799999996</v>
          </cell>
          <cell r="S417">
            <v>495.56265699999994</v>
          </cell>
          <cell r="T417">
            <v>557.40920100000017</v>
          </cell>
          <cell r="U417">
            <v>646.57679399999984</v>
          </cell>
          <cell r="V417">
            <v>165.68722892</v>
          </cell>
          <cell r="W417">
            <v>166.79932346000001</v>
          </cell>
          <cell r="X417">
            <v>182.77968897</v>
          </cell>
          <cell r="Y417">
            <v>181.74343715000001</v>
          </cell>
          <cell r="Z417">
            <v>188.59701333999999</v>
          </cell>
          <cell r="AA417">
            <v>217.50124767000003</v>
          </cell>
          <cell r="AB417">
            <v>197.35099678999998</v>
          </cell>
          <cell r="AC417">
            <v>444.47124285000001</v>
          </cell>
          <cell r="AD417">
            <v>652.54754702000002</v>
          </cell>
          <cell r="AE417">
            <v>224.90622665999999</v>
          </cell>
          <cell r="AF417">
            <v>0</v>
          </cell>
        </row>
        <row r="418">
          <cell r="E418" t="str">
            <v>EO</v>
          </cell>
          <cell r="H418" t="str">
            <v>EO</v>
          </cell>
          <cell r="Q418" t="str">
            <v>–</v>
          </cell>
          <cell r="R418" t="str">
            <v>–</v>
          </cell>
          <cell r="S418" t="str">
            <v>–</v>
          </cell>
          <cell r="T418" t="str">
            <v>–</v>
          </cell>
          <cell r="U418" t="str">
            <v>–</v>
          </cell>
          <cell r="V418" t="str">
            <v>–</v>
          </cell>
          <cell r="W418" t="str">
            <v>–</v>
          </cell>
          <cell r="X418" t="str">
            <v>–</v>
          </cell>
          <cell r="Y418" t="str">
            <v>–</v>
          </cell>
          <cell r="Z418" t="str">
            <v>–</v>
          </cell>
          <cell r="AA418" t="str">
            <v>–</v>
          </cell>
          <cell r="AB418" t="str">
            <v>–</v>
          </cell>
          <cell r="AC418" t="str">
            <v>–</v>
          </cell>
          <cell r="AD418" t="str">
            <v>–</v>
          </cell>
          <cell r="AE418" t="str">
            <v>–</v>
          </cell>
          <cell r="AF418" t="str">
            <v>–</v>
          </cell>
        </row>
        <row r="419">
          <cell r="E419" t="str">
            <v>ALV</v>
          </cell>
          <cell r="H419" t="str">
            <v>ALV</v>
          </cell>
          <cell r="J419">
            <v>29.608000000000001</v>
          </cell>
          <cell r="K419">
            <v>11.74</v>
          </cell>
          <cell r="L419">
            <v>5.1696499999999999</v>
          </cell>
          <cell r="M419">
            <v>4.0146619999999995</v>
          </cell>
          <cell r="N419">
            <v>15.219226949999998</v>
          </cell>
          <cell r="O419">
            <v>37.4753744</v>
          </cell>
          <cell r="P419">
            <v>34.801021750000004</v>
          </cell>
          <cell r="Q419">
            <v>38.934592700000003</v>
          </cell>
          <cell r="R419">
            <v>41.670530299999996</v>
          </cell>
          <cell r="S419">
            <v>47.831000000000003</v>
          </cell>
          <cell r="T419">
            <v>57.072519109999995</v>
          </cell>
          <cell r="U419">
            <v>41.781592000000003</v>
          </cell>
          <cell r="V419">
            <v>115.59700000000001</v>
          </cell>
          <cell r="W419">
            <v>313.14815498999997</v>
          </cell>
          <cell r="X419">
            <v>724.94144725000001</v>
          </cell>
          <cell r="Y419">
            <v>898.29388892999998</v>
          </cell>
          <cell r="Z419">
            <v>710.9422219999999</v>
          </cell>
          <cell r="AA419">
            <v>1233.8000000000002</v>
          </cell>
          <cell r="AB419">
            <v>1104.7</v>
          </cell>
          <cell r="AC419">
            <v>949.2</v>
          </cell>
          <cell r="AD419">
            <v>762.7</v>
          </cell>
          <cell r="AE419">
            <v>706.2</v>
          </cell>
          <cell r="AF419">
            <v>817.19999999999993</v>
          </cell>
        </row>
        <row r="420">
          <cell r="E420" t="str">
            <v>FZ</v>
          </cell>
          <cell r="H420" t="str">
            <v>FZ</v>
          </cell>
          <cell r="Q420" t="str">
            <v>–</v>
          </cell>
          <cell r="R420" t="str">
            <v>–</v>
          </cell>
          <cell r="S420" t="str">
            <v>–</v>
          </cell>
          <cell r="T420" t="str">
            <v>–</v>
          </cell>
          <cell r="U420" t="str">
            <v>–</v>
          </cell>
          <cell r="V420" t="str">
            <v>–</v>
          </cell>
          <cell r="W420" t="str">
            <v>–</v>
          </cell>
          <cell r="X420" t="str">
            <v>–</v>
          </cell>
          <cell r="Y420" t="str">
            <v>–</v>
          </cell>
          <cell r="Z420" t="str">
            <v>–</v>
          </cell>
          <cell r="AA420" t="str">
            <v>–</v>
          </cell>
          <cell r="AB420" t="str">
            <v>–</v>
          </cell>
          <cell r="AC420" t="str">
            <v>–</v>
          </cell>
          <cell r="AD420" t="str">
            <v>–</v>
          </cell>
          <cell r="AE420" t="str">
            <v>–</v>
          </cell>
          <cell r="AF420">
            <v>0</v>
          </cell>
        </row>
        <row r="424">
          <cell r="D424" t="str">
            <v>TOTAL AUSGABEN DER SOZIALVERSICHERUNGEN</v>
          </cell>
          <cell r="G424" t="str">
            <v>TOTAL SOZIALAUSGABEN</v>
          </cell>
          <cell r="J424">
            <v>25891.972309929108</v>
          </cell>
          <cell r="K424">
            <v>27097.699424954084</v>
          </cell>
          <cell r="L424">
            <v>30494.308258529221</v>
          </cell>
          <cell r="M424">
            <v>33060.602245139096</v>
          </cell>
          <cell r="N424">
            <v>35467.047750924328</v>
          </cell>
          <cell r="O424">
            <v>37284.856350843846</v>
          </cell>
          <cell r="P424">
            <v>39665.655387938627</v>
          </cell>
          <cell r="Q424">
            <v>39913.486339011113</v>
          </cell>
          <cell r="R424">
            <v>42687.83028086464</v>
          </cell>
          <cell r="S424">
            <v>44621.397034571462</v>
          </cell>
          <cell r="T424">
            <v>49044.065076833889</v>
          </cell>
          <cell r="U424">
            <v>54707.4999977345</v>
          </cell>
          <cell r="V424">
            <v>61956.38348387213</v>
          </cell>
          <cell r="W424">
            <v>68637.974965126137</v>
          </cell>
          <cell r="X424">
            <v>70887.315454060707</v>
          </cell>
          <cell r="Y424">
            <v>74135.168690974664</v>
          </cell>
          <cell r="Z424">
            <v>77653.331916232259</v>
          </cell>
          <cell r="AA424">
            <v>82442.498364974541</v>
          </cell>
          <cell r="AB424">
            <v>83514.019805150179</v>
          </cell>
          <cell r="AC424">
            <v>85501.447455286863</v>
          </cell>
          <cell r="AD424">
            <v>87955.134752807629</v>
          </cell>
          <cell r="AE424">
            <v>92548.930894019155</v>
          </cell>
          <cell r="AF424">
            <v>83249.711667942029</v>
          </cell>
        </row>
        <row r="425">
          <cell r="E425" t="str">
            <v>Kontrolle: Total gem.  [DB Finanzen SV]</v>
          </cell>
          <cell r="H425" t="str">
            <v>Kontrolle: Total gem. SVS 1997</v>
          </cell>
          <cell r="Q425">
            <v>46041.39486310244</v>
          </cell>
          <cell r="R425">
            <v>49129.13608152009</v>
          </cell>
          <cell r="S425">
            <v>51539.789899646174</v>
          </cell>
          <cell r="T425">
            <v>56476.546057942542</v>
          </cell>
          <cell r="U425">
            <v>62916.567085986615</v>
          </cell>
          <cell r="V425">
            <v>70919.3702664226</v>
          </cell>
          <cell r="W425">
            <v>78073.990384660021</v>
          </cell>
          <cell r="X425">
            <v>80132.088863610712</v>
          </cell>
          <cell r="Y425">
            <v>83939.393241348167</v>
          </cell>
          <cell r="Z425">
            <v>88114.083381822245</v>
          </cell>
          <cell r="AA425">
            <v>93398.898647084556</v>
          </cell>
          <cell r="AB425">
            <v>95103.200299450182</v>
          </cell>
          <cell r="AC425">
            <v>97671.815481086858</v>
          </cell>
          <cell r="AD425">
            <v>97671.815481086858</v>
          </cell>
          <cell r="AE425">
            <v>97671.815481086858</v>
          </cell>
          <cell r="AF425">
            <v>97671.815481086858</v>
          </cell>
        </row>
        <row r="426">
          <cell r="E426" t="str">
            <v>Differenz</v>
          </cell>
          <cell r="H426" t="str">
            <v>Differenz</v>
          </cell>
          <cell r="Q426">
            <v>-6127.9085240913264</v>
          </cell>
          <cell r="R426">
            <v>-6441.3058006554493</v>
          </cell>
          <cell r="S426">
            <v>-6918.3928650747112</v>
          </cell>
          <cell r="T426">
            <v>-7432.4809811086525</v>
          </cell>
          <cell r="U426">
            <v>-8209.0670882521154</v>
          </cell>
          <cell r="V426">
            <v>-8962.9867825504698</v>
          </cell>
          <cell r="W426">
            <v>-9436.0154195338837</v>
          </cell>
          <cell r="X426">
            <v>-9244.7734095500055</v>
          </cell>
          <cell r="Y426">
            <v>-9804.224550373503</v>
          </cell>
          <cell r="Z426">
            <v>-10460.751465589987</v>
          </cell>
          <cell r="AA426">
            <v>-10956.400282110015</v>
          </cell>
          <cell r="AB426">
            <v>-11589.180494300002</v>
          </cell>
          <cell r="AC426">
            <v>-12170.368025799995</v>
          </cell>
          <cell r="AD426">
            <v>-9716.6807282792288</v>
          </cell>
          <cell r="AE426">
            <v>-5122.8845870677033</v>
          </cell>
          <cell r="AF426">
            <v>-14422.103813144829</v>
          </cell>
        </row>
        <row r="428">
          <cell r="E428" t="str">
            <v>BIP</v>
          </cell>
          <cell r="H428" t="str">
            <v>BIP</v>
          </cell>
          <cell r="J428">
            <v>170330</v>
          </cell>
          <cell r="K428">
            <v>184755</v>
          </cell>
          <cell r="L428">
            <v>195980</v>
          </cell>
          <cell r="M428">
            <v>203865</v>
          </cell>
          <cell r="N428">
            <v>213230</v>
          </cell>
          <cell r="O428">
            <v>227950</v>
          </cell>
          <cell r="P428">
            <v>243350</v>
          </cell>
          <cell r="Q428">
            <v>254685</v>
          </cell>
          <cell r="R428">
            <v>268410</v>
          </cell>
          <cell r="S428">
            <v>290360</v>
          </cell>
          <cell r="T428">
            <v>313990</v>
          </cell>
          <cell r="U428">
            <v>331075</v>
          </cell>
          <cell r="V428">
            <v>338765</v>
          </cell>
          <cell r="W428">
            <v>342850</v>
          </cell>
          <cell r="X428">
            <v>351920</v>
          </cell>
          <cell r="Y428">
            <v>359360</v>
          </cell>
        </row>
        <row r="429">
          <cell r="E429" t="str">
            <v>Total in % des BIP</v>
          </cell>
          <cell r="H429" t="str">
            <v>Total in % des BIP</v>
          </cell>
          <cell r="J429">
            <v>0.14774823846021903</v>
          </cell>
          <cell r="K429">
            <v>0.14292943750888518</v>
          </cell>
          <cell r="L429">
            <v>0.15175610468685183</v>
          </cell>
          <cell r="M429">
            <v>0.15468907308826477</v>
          </cell>
          <cell r="N429">
            <v>0.15595487893863116</v>
          </cell>
          <cell r="O429">
            <v>0.1532227795107429</v>
          </cell>
          <cell r="P429">
            <v>0.1532460454779479</v>
          </cell>
          <cell r="Q429">
            <v>0.12730656589113079</v>
          </cell>
          <cell r="R429">
            <v>0.12913168047310536</v>
          </cell>
          <cell r="S429">
            <v>0.12462758806823288</v>
          </cell>
          <cell r="T429">
            <v>0.12532327829138892</v>
          </cell>
          <cell r="U429">
            <v>0.13190316891818671</v>
          </cell>
          <cell r="V429">
            <v>0.14606977736511095</v>
          </cell>
          <cell r="W429">
            <v>0.16294322698488545</v>
          </cell>
          <cell r="X429">
            <v>0.16301410906879404</v>
          </cell>
          <cell r="Y429">
            <v>0.16464797947998236</v>
          </cell>
          <cell r="Z429" t="e">
            <v>#DIV/0!</v>
          </cell>
          <cell r="AA429" t="e">
            <v>#DIV/0!</v>
          </cell>
        </row>
        <row r="431">
          <cell r="C431" t="str">
            <v>Total nach Versicherungszweig (Kontrolle)</v>
          </cell>
          <cell r="F431" t="str">
            <v>Total nach Versicherungszweig (Kontrolle)</v>
          </cell>
          <cell r="Q431">
            <v>39913.486339011106</v>
          </cell>
          <cell r="R431">
            <v>42687.830280864648</v>
          </cell>
          <cell r="S431">
            <v>44621.397034571455</v>
          </cell>
          <cell r="T431">
            <v>49044.065076833882</v>
          </cell>
          <cell r="U431">
            <v>54707.4999977345</v>
          </cell>
          <cell r="V431">
            <v>61956.383483872145</v>
          </cell>
          <cell r="W431">
            <v>68637.974965126123</v>
          </cell>
          <cell r="X431">
            <v>70887.315454060692</v>
          </cell>
          <cell r="Y431">
            <v>74135.168690974664</v>
          </cell>
          <cell r="Z431">
            <v>77653.331916232244</v>
          </cell>
          <cell r="AA431">
            <v>82442.498364974541</v>
          </cell>
          <cell r="AB431">
            <v>83514.019805150208</v>
          </cell>
          <cell r="AC431">
            <v>85501.447455286849</v>
          </cell>
          <cell r="AD431">
            <v>87955.134752807629</v>
          </cell>
          <cell r="AE431">
            <v>92548.93089401914</v>
          </cell>
          <cell r="AF431">
            <v>83249.711667942029</v>
          </cell>
        </row>
        <row r="432">
          <cell r="E432" t="str">
            <v>AHV</v>
          </cell>
          <cell r="H432" t="str">
            <v>AHV</v>
          </cell>
          <cell r="Q432">
            <v>15709.821206000001</v>
          </cell>
          <cell r="R432">
            <v>16631.075697</v>
          </cell>
          <cell r="S432">
            <v>16960.989599999997</v>
          </cell>
          <cell r="T432">
            <v>18327.665002909995</v>
          </cell>
          <cell r="U432">
            <v>19687.963108442615</v>
          </cell>
          <cell r="V432">
            <v>21205.979673000009</v>
          </cell>
          <cell r="W432">
            <v>23046.586512999995</v>
          </cell>
          <cell r="X432">
            <v>23362.605734999997</v>
          </cell>
          <cell r="Y432">
            <v>24502.824110999994</v>
          </cell>
          <cell r="Z432">
            <v>24816.768907000001</v>
          </cell>
          <cell r="AA432">
            <v>25802.524456000003</v>
          </cell>
          <cell r="AB432">
            <v>26714.905546500002</v>
          </cell>
          <cell r="AC432">
            <v>27386.966887999995</v>
          </cell>
          <cell r="AD432">
            <v>27721.899415000004</v>
          </cell>
          <cell r="AE432">
            <v>29081.319635069987</v>
          </cell>
          <cell r="AF432">
            <v>29094.528135780001</v>
          </cell>
          <cell r="AJ432" t="str">
            <v>i.O</v>
          </cell>
        </row>
        <row r="433">
          <cell r="E433" t="str">
            <v>IV</v>
          </cell>
          <cell r="H433" t="str">
            <v>IV</v>
          </cell>
          <cell r="Q433">
            <v>3315.5878800000005</v>
          </cell>
          <cell r="R433">
            <v>3573.6093000000005</v>
          </cell>
          <cell r="S433">
            <v>3750.0808140000013</v>
          </cell>
          <cell r="T433">
            <v>4133.1858455099991</v>
          </cell>
          <cell r="U433">
            <v>4618.6829880100004</v>
          </cell>
          <cell r="V433">
            <v>5250.5776126200008</v>
          </cell>
          <cell r="W433">
            <v>5987.3035769999997</v>
          </cell>
          <cell r="X433">
            <v>6395.9899363300001</v>
          </cell>
          <cell r="Y433">
            <v>6826.1852760000011</v>
          </cell>
          <cell r="Z433">
            <v>7313.1522299999988</v>
          </cell>
          <cell r="AA433">
            <v>7651.9830973500011</v>
          </cell>
          <cell r="AB433">
            <v>7965.0420746299988</v>
          </cell>
          <cell r="AC433">
            <v>8361.6378249000009</v>
          </cell>
          <cell r="AD433">
            <v>8717.8818089999986</v>
          </cell>
          <cell r="AE433">
            <v>9465.2761624699997</v>
          </cell>
          <cell r="AF433">
            <v>9964.3393577800016</v>
          </cell>
          <cell r="AJ433" t="str">
            <v>i.O</v>
          </cell>
        </row>
        <row r="434">
          <cell r="E434" t="str">
            <v>EL</v>
          </cell>
          <cell r="H434" t="str">
            <v>EL</v>
          </cell>
          <cell r="Q434">
            <v>1057.6356430000001</v>
          </cell>
          <cell r="R434">
            <v>1152.9983320000001</v>
          </cell>
          <cell r="S434">
            <v>1243.4263489999998</v>
          </cell>
          <cell r="T434">
            <v>1433.636671</v>
          </cell>
          <cell r="U434">
            <v>1637.773447</v>
          </cell>
          <cell r="V434">
            <v>1894.4232690000001</v>
          </cell>
          <cell r="W434">
            <v>2035.723958</v>
          </cell>
          <cell r="X434">
            <v>2112.404</v>
          </cell>
          <cell r="Y434">
            <v>2157.624691</v>
          </cell>
          <cell r="Z434">
            <v>1904.465625</v>
          </cell>
          <cell r="AA434">
            <v>2029.5726180000001</v>
          </cell>
          <cell r="AB434">
            <v>2142.9326409999999</v>
          </cell>
          <cell r="AC434">
            <v>2236.9454559999999</v>
          </cell>
          <cell r="AD434">
            <v>2288.2401</v>
          </cell>
          <cell r="AE434">
            <v>2351.209691</v>
          </cell>
          <cell r="AF434">
            <v>2527.8030280000003</v>
          </cell>
          <cell r="AJ434" t="str">
            <v>i.O</v>
          </cell>
        </row>
        <row r="435">
          <cell r="E435" t="str">
            <v>BV</v>
          </cell>
          <cell r="H435" t="str">
            <v>BV</v>
          </cell>
          <cell r="Q435">
            <v>11809.342442309367</v>
          </cell>
          <cell r="R435">
            <v>12896.158559658244</v>
          </cell>
          <cell r="S435">
            <v>13874.095056455881</v>
          </cell>
          <cell r="T435">
            <v>15726.522628135812</v>
          </cell>
          <cell r="U435">
            <v>17723.504143725811</v>
          </cell>
          <cell r="V435">
            <v>19940.472424535317</v>
          </cell>
          <cell r="W435">
            <v>20963.579381708918</v>
          </cell>
          <cell r="X435">
            <v>22103.771636963866</v>
          </cell>
          <cell r="Y435">
            <v>24330.135428632999</v>
          </cell>
          <cell r="Z435">
            <v>26110.033991590957</v>
          </cell>
          <cell r="AA435">
            <v>27300</v>
          </cell>
          <cell r="AB435">
            <v>28753.29071627407</v>
          </cell>
          <cell r="AC435">
            <v>30399.911426457973</v>
          </cell>
          <cell r="AD435">
            <v>33069</v>
          </cell>
          <cell r="AE435">
            <v>36000</v>
          </cell>
          <cell r="AF435">
            <v>5.5594651653764871E-2</v>
          </cell>
          <cell r="AJ435" t="str">
            <v>i.O</v>
          </cell>
        </row>
        <row r="436">
          <cell r="E436" t="str">
            <v>KV</v>
          </cell>
          <cell r="H436" t="str">
            <v>KV</v>
          </cell>
          <cell r="Q436">
            <v>692.78063903693635</v>
          </cell>
          <cell r="R436">
            <v>764.97914910139366</v>
          </cell>
          <cell r="S436">
            <v>812.26790216441077</v>
          </cell>
          <cell r="T436">
            <v>937.15165312100407</v>
          </cell>
          <cell r="U436">
            <v>1090.1475307588094</v>
          </cell>
          <cell r="V436">
            <v>1158.2951485151041</v>
          </cell>
          <cell r="W436">
            <v>1223.915160098491</v>
          </cell>
          <cell r="X436">
            <v>1096.4639999999999</v>
          </cell>
          <cell r="Y436">
            <v>978.29600000000005</v>
          </cell>
          <cell r="Z436">
            <v>978.41144074999977</v>
          </cell>
          <cell r="AA436">
            <v>982.63616186999991</v>
          </cell>
          <cell r="AB436">
            <v>1113.14678566</v>
          </cell>
          <cell r="AC436">
            <v>1023.58923538</v>
          </cell>
          <cell r="AD436">
            <v>1017.5828778299999</v>
          </cell>
          <cell r="AE436">
            <v>945.40391054999998</v>
          </cell>
          <cell r="AF436">
            <v>0</v>
          </cell>
          <cell r="AJ436" t="str">
            <v>i.O</v>
          </cell>
        </row>
        <row r="437">
          <cell r="E437" t="str">
            <v>UV</v>
          </cell>
          <cell r="H437" t="str">
            <v>UV</v>
          </cell>
          <cell r="Q437">
            <v>3351.8349180000005</v>
          </cell>
          <cell r="R437">
            <v>3535.7666979999995</v>
          </cell>
          <cell r="S437">
            <v>3794.0495750000005</v>
          </cell>
          <cell r="T437">
            <v>4134.9556059999995</v>
          </cell>
          <cell r="U437">
            <v>4628.7164480000001</v>
          </cell>
          <cell r="V437">
            <v>4994.2319590200004</v>
          </cell>
          <cell r="W437">
            <v>5042.940686689999</v>
          </cell>
          <cell r="X437">
            <v>5429.0456787599996</v>
          </cell>
          <cell r="Y437">
            <v>5737.0143717700003</v>
          </cell>
          <cell r="Z437">
            <v>5887.1303285599997</v>
          </cell>
          <cell r="AA437">
            <v>6059.7049663700009</v>
          </cell>
          <cell r="AB437">
            <v>5974.8233058199994</v>
          </cell>
          <cell r="AC437">
            <v>6241.1159157799993</v>
          </cell>
          <cell r="AD437">
            <v>6523.1536432499997</v>
          </cell>
          <cell r="AE437">
            <v>6250.8024672199999</v>
          </cell>
          <cell r="AF437">
            <v>0</v>
          </cell>
          <cell r="AJ437" t="str">
            <v>i.O</v>
          </cell>
        </row>
        <row r="438">
          <cell r="E438" t="str">
            <v>EO</v>
          </cell>
          <cell r="H438" t="str">
            <v>EO</v>
          </cell>
          <cell r="Q438">
            <v>715.83241499999997</v>
          </cell>
          <cell r="R438">
            <v>848.82794100000001</v>
          </cell>
          <cell r="S438">
            <v>891.57749199999989</v>
          </cell>
          <cell r="T438">
            <v>885.11</v>
          </cell>
          <cell r="U438">
            <v>889.46999999999991</v>
          </cell>
          <cell r="V438">
            <v>887.42</v>
          </cell>
          <cell r="W438">
            <v>830.47341699999993</v>
          </cell>
          <cell r="X438">
            <v>809.92883699999993</v>
          </cell>
          <cell r="Y438">
            <v>620.86075399999993</v>
          </cell>
          <cell r="Z438">
            <v>621.30411000000004</v>
          </cell>
          <cell r="AA438">
            <v>581.88065800000004</v>
          </cell>
          <cell r="AB438">
            <v>557.61497243000008</v>
          </cell>
          <cell r="AC438">
            <v>631.09330899999998</v>
          </cell>
          <cell r="AD438">
            <v>680.2762560000001</v>
          </cell>
          <cell r="AE438">
            <v>693.88603880999995</v>
          </cell>
          <cell r="AF438">
            <v>692.02580635999993</v>
          </cell>
          <cell r="AJ438" t="str">
            <v>i.O</v>
          </cell>
        </row>
        <row r="439">
          <cell r="E439" t="str">
            <v>ALV</v>
          </cell>
          <cell r="H439" t="str">
            <v>ALV</v>
          </cell>
          <cell r="Q439">
            <v>596.61337342000002</v>
          </cell>
          <cell r="R439">
            <v>513.54367279999997</v>
          </cell>
          <cell r="S439">
            <v>412.447</v>
          </cell>
          <cell r="T439">
            <v>470.67749916999998</v>
          </cell>
          <cell r="U439">
            <v>1257.9029779999998</v>
          </cell>
          <cell r="V439">
            <v>3228.22547042</v>
          </cell>
          <cell r="W439">
            <v>5771.6904751299999</v>
          </cell>
          <cell r="X439">
            <v>5713.95939997</v>
          </cell>
          <cell r="Y439">
            <v>5063.4107036600008</v>
          </cell>
          <cell r="Z439">
            <v>5800.9631180000006</v>
          </cell>
          <cell r="AA439">
            <v>7600.9</v>
          </cell>
          <cell r="AB439">
            <v>5820.0999999999995</v>
          </cell>
          <cell r="AC439">
            <v>4768.3</v>
          </cell>
          <cell r="AD439">
            <v>3498.3999999999996</v>
          </cell>
          <cell r="AE439">
            <v>3231.8</v>
          </cell>
          <cell r="AF439">
            <v>4676.3999999999996</v>
          </cell>
          <cell r="AJ439" t="str">
            <v>i.O</v>
          </cell>
        </row>
        <row r="440">
          <cell r="E440" t="str">
            <v>FZ</v>
          </cell>
          <cell r="H440" t="str">
            <v>FZ</v>
          </cell>
          <cell r="Q440">
            <v>2664.0378222448039</v>
          </cell>
          <cell r="R440">
            <v>2770.8709313050058</v>
          </cell>
          <cell r="S440">
            <v>2882.4632459511736</v>
          </cell>
          <cell r="T440">
            <v>2995.1601709870674</v>
          </cell>
          <cell r="U440">
            <v>3173.3393537972656</v>
          </cell>
          <cell r="V440">
            <v>3396.7579267617216</v>
          </cell>
          <cell r="W440">
            <v>3735.7682124987232</v>
          </cell>
          <cell r="X440">
            <v>3871.5753384368427</v>
          </cell>
          <cell r="Y440">
            <v>3919.9749394116752</v>
          </cell>
          <cell r="Z440">
            <v>4099.5157763312945</v>
          </cell>
          <cell r="AA440">
            <v>4263.4964073845467</v>
          </cell>
          <cell r="AB440">
            <v>4316.3637628361139</v>
          </cell>
          <cell r="AC440">
            <v>4335.7873997688766</v>
          </cell>
          <cell r="AD440">
            <v>4359.2006517276295</v>
          </cell>
          <cell r="AE440">
            <v>4461.8329888991557</v>
          </cell>
          <cell r="AF440">
            <v>36188.659745370373</v>
          </cell>
          <cell r="AJ440" t="str">
            <v>i.O</v>
          </cell>
        </row>
        <row r="441">
          <cell r="E441" t="str">
            <v>Konsolidierung</v>
          </cell>
          <cell r="Q441">
            <v>0</v>
          </cell>
          <cell r="R441">
            <v>0</v>
          </cell>
          <cell r="S441">
            <v>0</v>
          </cell>
          <cell r="T441">
            <v>0</v>
          </cell>
          <cell r="U441">
            <v>0</v>
          </cell>
          <cell r="V441">
            <v>0</v>
          </cell>
          <cell r="W441">
            <v>-6.4160000000015316E-3</v>
          </cell>
          <cell r="X441">
            <v>-8.4291083999999614</v>
          </cell>
          <cell r="Y441">
            <v>-1.1575844999999845</v>
          </cell>
          <cell r="Z441">
            <v>121.58638900000003</v>
          </cell>
          <cell r="AA441">
            <v>169.80000000000007</v>
          </cell>
          <cell r="AB441">
            <v>155.80000000000001</v>
          </cell>
          <cell r="AC441">
            <v>116.10000000000002</v>
          </cell>
          <cell r="AD441">
            <v>79.499999999999986</v>
          </cell>
          <cell r="AE441">
            <v>67.400000000000006</v>
          </cell>
          <cell r="AF441">
            <v>105.89999999999998</v>
          </cell>
        </row>
        <row r="443">
          <cell r="B443" t="str">
            <v>Anteile der Funktionen am Total der Sozialleistungen</v>
          </cell>
        </row>
        <row r="444">
          <cell r="Q444" t="str">
            <v>1987</v>
          </cell>
          <cell r="R444" t="str">
            <v>1988</v>
          </cell>
          <cell r="S444" t="str">
            <v>1989</v>
          </cell>
          <cell r="T444" t="str">
            <v>1990</v>
          </cell>
          <cell r="U444" t="str">
            <v>1991</v>
          </cell>
          <cell r="V444" t="str">
            <v>1992</v>
          </cell>
          <cell r="W444">
            <v>1993</v>
          </cell>
          <cell r="X444">
            <v>1994</v>
          </cell>
          <cell r="Y444">
            <v>1995</v>
          </cell>
          <cell r="Z444">
            <v>1996</v>
          </cell>
          <cell r="AA444">
            <v>1997</v>
          </cell>
        </row>
        <row r="446">
          <cell r="B446">
            <v>1</v>
          </cell>
          <cell r="C446" t="str">
            <v>Geldleistungen im Alter</v>
          </cell>
          <cell r="Q446">
            <v>0.62317368012701468</v>
          </cell>
          <cell r="R446">
            <v>0.6256670887090473</v>
          </cell>
          <cell r="S446">
            <v>0.62559905146030992</v>
          </cell>
          <cell r="T446">
            <v>0.6291313813541406</v>
          </cell>
          <cell r="U446">
            <v>0.61821731208615094</v>
          </cell>
          <cell r="V446">
            <v>0.59569307353525491</v>
          </cell>
          <cell r="W446">
            <v>0.57556870425050444</v>
          </cell>
          <cell r="X446">
            <v>0.58365713680804687</v>
          </cell>
          <cell r="Y446">
            <v>0.59968131011278536</v>
          </cell>
          <cell r="Z446">
            <v>0.58977344738773063</v>
          </cell>
          <cell r="AA446">
            <v>0.58242135674861728</v>
          </cell>
        </row>
        <row r="447">
          <cell r="B447">
            <v>2</v>
          </cell>
          <cell r="C447" t="str">
            <v>Geldleistungen bei Invalidität</v>
          </cell>
          <cell r="Q447">
            <v>8.644713067507781E-2</v>
          </cell>
          <cell r="R447">
            <v>8.7262951799326124E-2</v>
          </cell>
          <cell r="S447">
            <v>8.7543388915275022E-2</v>
          </cell>
          <cell r="T447">
            <v>8.8956378438250189E-2</v>
          </cell>
          <cell r="U447">
            <v>8.8540516799931454E-2</v>
          </cell>
          <cell r="V447">
            <v>8.7372734166159871E-2</v>
          </cell>
          <cell r="W447">
            <v>8.7724999172332813E-2</v>
          </cell>
          <cell r="X447">
            <v>9.3433838550219805E-2</v>
          </cell>
          <cell r="Y447">
            <v>9.7608639461959051E-2</v>
          </cell>
          <cell r="Z447">
            <v>9.8712115311676812E-2</v>
          </cell>
          <cell r="AA447">
            <v>9.9409437844696344E-2</v>
          </cell>
        </row>
        <row r="448">
          <cell r="B448">
            <v>3</v>
          </cell>
          <cell r="C448" t="str">
            <v>Berufsunfälle und -krankheiten</v>
          </cell>
          <cell r="Q448">
            <v>6.9265918730958553E-2</v>
          </cell>
          <cell r="R448">
            <v>6.8867424971739061E-2</v>
          </cell>
          <cell r="S448">
            <v>7.0145983018444422E-2</v>
          </cell>
          <cell r="T448">
            <v>6.9696703764666385E-2</v>
          </cell>
          <cell r="U448">
            <v>7.0841134319275467E-2</v>
          </cell>
          <cell r="V448">
            <v>6.843388296429348E-2</v>
          </cell>
          <cell r="W448">
            <v>6.1601094721303762E-2</v>
          </cell>
          <cell r="X448">
            <v>5.9182448657259544E-2</v>
          </cell>
          <cell r="Y448">
            <v>5.8456407037633835E-2</v>
          </cell>
          <cell r="Z448">
            <v>5.6126153464973891E-2</v>
          </cell>
          <cell r="AA448">
            <v>5.3860006725599756E-2</v>
          </cell>
        </row>
        <row r="449">
          <cell r="B449">
            <v>4</v>
          </cell>
          <cell r="C449" t="str">
            <v>Geldleistungen bei Krankheit</v>
          </cell>
          <cell r="Q449">
            <v>0</v>
          </cell>
          <cell r="R449">
            <v>0</v>
          </cell>
          <cell r="S449">
            <v>0</v>
          </cell>
          <cell r="T449">
            <v>0</v>
          </cell>
          <cell r="U449">
            <v>0</v>
          </cell>
          <cell r="V449">
            <v>0</v>
          </cell>
          <cell r="W449">
            <v>0</v>
          </cell>
          <cell r="X449">
            <v>0</v>
          </cell>
          <cell r="Y449">
            <v>0</v>
          </cell>
          <cell r="Z449">
            <v>0</v>
          </cell>
          <cell r="AA449">
            <v>0</v>
          </cell>
        </row>
        <row r="450">
          <cell r="B450">
            <v>5</v>
          </cell>
          <cell r="C450" t="str">
            <v>Dienstleistungen für invalide und ältere Personen</v>
          </cell>
          <cell r="Q450">
            <v>2.4934686253615109E-2</v>
          </cell>
          <cell r="R450">
            <v>2.488493843250689E-2</v>
          </cell>
          <cell r="S450">
            <v>2.6515276136326836E-2</v>
          </cell>
          <cell r="T450">
            <v>2.6126208939083781E-2</v>
          </cell>
          <cell r="U450">
            <v>2.7653375960005912E-2</v>
          </cell>
          <cell r="V450">
            <v>2.8143232107730089E-2</v>
          </cell>
          <cell r="W450">
            <v>2.690151208037864E-2</v>
          </cell>
          <cell r="X450">
            <v>2.7817733016669254E-2</v>
          </cell>
          <cell r="Y450">
            <v>2.7816443667084325E-2</v>
          </cell>
          <cell r="Z450">
            <v>2.9220464578056087E-2</v>
          </cell>
          <cell r="AA450">
            <v>3.2026534329124764E-2</v>
          </cell>
        </row>
        <row r="451">
          <cell r="B451">
            <v>6</v>
          </cell>
          <cell r="C451" t="str">
            <v>Geldleistungen an Hinterlassene</v>
          </cell>
          <cell r="Q451">
            <v>6.0796974857659794E-2</v>
          </cell>
          <cell r="R451">
            <v>6.0037073699966671E-2</v>
          </cell>
          <cell r="S451">
            <v>5.9479909034686529E-2</v>
          </cell>
          <cell r="T451">
            <v>5.8996687459060483E-2</v>
          </cell>
          <cell r="U451">
            <v>5.7357511515975491E-2</v>
          </cell>
          <cell r="V451">
            <v>5.4836023437002585E-2</v>
          </cell>
          <cell r="W451">
            <v>5.2039838074322976E-2</v>
          </cell>
          <cell r="X451">
            <v>5.1218568260884889E-2</v>
          </cell>
          <cell r="Y451">
            <v>5.2519188438158511E-2</v>
          </cell>
          <cell r="Z451">
            <v>5.1110476311686706E-2</v>
          </cell>
          <cell r="AA451">
            <v>5.0325564003909064E-2</v>
          </cell>
        </row>
        <row r="452">
          <cell r="B452">
            <v>7</v>
          </cell>
          <cell r="C452" t="str">
            <v>Geldleistungen an Familien</v>
          </cell>
          <cell r="Q452">
            <v>8.0212765796771612E-2</v>
          </cell>
          <cell r="R452">
            <v>7.803670317214223E-2</v>
          </cell>
          <cell r="S452">
            <v>7.7734207760379981E-2</v>
          </cell>
          <cell r="T452">
            <v>7.4344413081036176E-2</v>
          </cell>
          <cell r="U452">
            <v>7.1008605992242263E-2</v>
          </cell>
          <cell r="V452">
            <v>6.7056561141671092E-2</v>
          </cell>
          <cell r="W452">
            <v>6.5335978200161626E-2</v>
          </cell>
          <cell r="X452">
            <v>6.5978505978999985E-2</v>
          </cell>
          <cell r="Y452">
            <v>6.4771067760790585E-2</v>
          </cell>
          <cell r="Z452">
            <v>6.4641892083341479E-2</v>
          </cell>
          <cell r="AA452">
            <v>6.3517545791088897E-2</v>
          </cell>
        </row>
        <row r="453">
          <cell r="B453">
            <v>8</v>
          </cell>
          <cell r="C453" t="str">
            <v>Dienstleistungen an Familien</v>
          </cell>
          <cell r="Q453" t="str">
            <v>..</v>
          </cell>
          <cell r="R453" t="str">
            <v>..</v>
          </cell>
          <cell r="S453" t="str">
            <v>..</v>
          </cell>
          <cell r="T453" t="str">
            <v>..</v>
          </cell>
          <cell r="U453" t="str">
            <v>..</v>
          </cell>
          <cell r="V453" t="str">
            <v>..</v>
          </cell>
          <cell r="W453" t="str">
            <v>..</v>
          </cell>
          <cell r="X453" t="str">
            <v>..</v>
          </cell>
          <cell r="Y453" t="str">
            <v>..</v>
          </cell>
          <cell r="Z453" t="str">
            <v>..</v>
          </cell>
          <cell r="AA453" t="str">
            <v>..</v>
          </cell>
        </row>
        <row r="454">
          <cell r="B454">
            <v>9</v>
          </cell>
          <cell r="C454" t="str">
            <v>Arbeitsmatktmassnahmen</v>
          </cell>
          <cell r="Q454">
            <v>9.3330009923100199E-3</v>
          </cell>
          <cell r="R454">
            <v>1.0536004005380781E-2</v>
          </cell>
          <cell r="S454">
            <v>1.1326933607885255E-2</v>
          </cell>
          <cell r="T454">
            <v>1.2324695536733118E-2</v>
          </cell>
          <cell r="U454">
            <v>1.1633088286565497E-2</v>
          </cell>
          <cell r="V454">
            <v>1.2515936574118359E-2</v>
          </cell>
          <cell r="W454">
            <v>1.4358618923822015E-2</v>
          </cell>
          <cell r="X454">
            <v>1.4784923969174767E-2</v>
          </cell>
          <cell r="Y454">
            <v>1.4340443906745789E-2</v>
          </cell>
          <cell r="Z454">
            <v>1.4947685621565093E-2</v>
          </cell>
          <cell r="AA454">
            <v>1.129155153117717E-2</v>
          </cell>
        </row>
        <row r="455">
          <cell r="B455">
            <v>10</v>
          </cell>
          <cell r="C455" t="str">
            <v>Geldleistungen bei Arbeitslosigkeit</v>
          </cell>
          <cell r="Q455">
            <v>1.5679900808017972E-2</v>
          </cell>
          <cell r="R455">
            <v>1.2187391878943864E-2</v>
          </cell>
          <cell r="S455">
            <v>8.5268781214610963E-3</v>
          </cell>
          <cell r="T455">
            <v>8.8937299589511541E-3</v>
          </cell>
          <cell r="U455">
            <v>2.5591004244242009E-2</v>
          </cell>
          <cell r="V455">
            <v>5.9469089523304236E-2</v>
          </cell>
          <cell r="W455">
            <v>9.2477231615416461E-2</v>
          </cell>
          <cell r="X455">
            <v>8.1101272706318478E-2</v>
          </cell>
          <cell r="Y455">
            <v>6.4866814308195478E-2</v>
          </cell>
          <cell r="Z455">
            <v>7.4051336388654437E-2</v>
          </cell>
          <cell r="AA455">
            <v>8.6075000720870015E-2</v>
          </cell>
        </row>
        <row r="456">
          <cell r="B456">
            <v>11</v>
          </cell>
          <cell r="C456" t="str">
            <v>Gesundheit</v>
          </cell>
          <cell r="Q456">
            <v>8.124889770977653E-3</v>
          </cell>
          <cell r="R456">
            <v>8.0740862028615117E-3</v>
          </cell>
          <cell r="S456">
            <v>8.5320234965144091E-3</v>
          </cell>
          <cell r="T456">
            <v>9.0737850036467539E-3</v>
          </cell>
          <cell r="U456">
            <v>8.8219064827689559E-3</v>
          </cell>
          <cell r="V456">
            <v>8.5970800284529657E-3</v>
          </cell>
          <cell r="W456">
            <v>9.1630672645260456E-3</v>
          </cell>
          <cell r="X456">
            <v>8.8872095976681945E-3</v>
          </cell>
          <cell r="Y456">
            <v>9.4985957062994949E-3</v>
          </cell>
          <cell r="Z456">
            <v>9.4617705850487573E-3</v>
          </cell>
          <cell r="AA456">
            <v>9.6433885297887625E-3</v>
          </cell>
        </row>
        <row r="457">
          <cell r="B457">
            <v>12</v>
          </cell>
          <cell r="C457" t="str">
            <v>Wohnen</v>
          </cell>
          <cell r="Q457" t="str">
            <v>...</v>
          </cell>
          <cell r="R457" t="str">
            <v>...</v>
          </cell>
          <cell r="S457" t="str">
            <v>...</v>
          </cell>
          <cell r="T457" t="str">
            <v>...</v>
          </cell>
          <cell r="U457" t="str">
            <v>...</v>
          </cell>
          <cell r="V457" t="str">
            <v>...</v>
          </cell>
          <cell r="W457" t="str">
            <v>...</v>
          </cell>
          <cell r="X457" t="str">
            <v>...</v>
          </cell>
          <cell r="Y457" t="str">
            <v>...</v>
          </cell>
          <cell r="Z457" t="str">
            <v>...</v>
          </cell>
          <cell r="AA457" t="str">
            <v>...</v>
          </cell>
        </row>
        <row r="458">
          <cell r="B458">
            <v>13</v>
          </cell>
          <cell r="C458" t="str">
            <v>Übrige Sozialleistungen</v>
          </cell>
          <cell r="Q458">
            <v>2.2031051987596677E-2</v>
          </cell>
          <cell r="R458">
            <v>2.4446337128085471E-2</v>
          </cell>
          <cell r="S458">
            <v>2.4596348448716616E-2</v>
          </cell>
          <cell r="T458">
            <v>2.2456016464431173E-2</v>
          </cell>
          <cell r="U458">
            <v>2.033554431284192E-2</v>
          </cell>
          <cell r="V458">
            <v>1.7882386522012635E-2</v>
          </cell>
          <cell r="W458">
            <v>1.4828955697231449E-2</v>
          </cell>
          <cell r="X458">
            <v>1.393836245475814E-2</v>
          </cell>
          <cell r="Y458">
            <v>1.0441089600347645E-2</v>
          </cell>
          <cell r="Z458">
            <v>1.1954658267266109E-2</v>
          </cell>
          <cell r="AA458">
            <v>1.1429613775127977E-2</v>
          </cell>
        </row>
        <row r="459">
          <cell r="D459" t="str">
            <v>TOTAL Sozialleistungen</v>
          </cell>
          <cell r="Q459">
            <v>0.99999999999999989</v>
          </cell>
          <cell r="R459">
            <v>1</v>
          </cell>
          <cell r="S459">
            <v>1.0000000000000002</v>
          </cell>
          <cell r="T459">
            <v>0.99999999999999989</v>
          </cell>
          <cell r="U459">
            <v>0.99999999999999989</v>
          </cell>
          <cell r="V459">
            <v>1.0000000000000002</v>
          </cell>
          <cell r="W459">
            <v>1.0000000000000002</v>
          </cell>
          <cell r="X459">
            <v>0.99999999999999989</v>
          </cell>
          <cell r="Y459">
            <v>1.0000000000000002</v>
          </cell>
          <cell r="Z459">
            <v>1</v>
          </cell>
          <cell r="AA459">
            <v>1.0000000000000002</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row r="1">
          <cell r="A1" t="str">
            <v>Einnahmen, Ausgaben, Saldo und Kapital je Versicherungszweig seit 1948</v>
          </cell>
          <cell r="AY1">
            <v>662.6000000500062</v>
          </cell>
        </row>
        <row r="2">
          <cell r="A2" t="str">
            <v>Diese Tabelle ist verknüpft mit den DB Finanzen der einzelnen SV-Zweige und dient als Quelle für die Übersichtsgrafiken 1 und 2 in der SVS. Ep 25.6.98</v>
          </cell>
          <cell r="AY2">
            <v>110880.06627614431</v>
          </cell>
        </row>
        <row r="3">
          <cell r="B3">
            <v>1948</v>
          </cell>
          <cell r="C3">
            <v>1949</v>
          </cell>
          <cell r="D3">
            <v>1950</v>
          </cell>
          <cell r="E3">
            <v>1951</v>
          </cell>
          <cell r="F3">
            <v>1952</v>
          </cell>
          <cell r="G3">
            <v>1953</v>
          </cell>
          <cell r="H3">
            <v>1954</v>
          </cell>
          <cell r="I3">
            <v>1955</v>
          </cell>
          <cell r="J3">
            <v>1956</v>
          </cell>
          <cell r="K3">
            <v>1957</v>
          </cell>
          <cell r="L3">
            <v>1958</v>
          </cell>
          <cell r="M3">
            <v>1959</v>
          </cell>
          <cell r="N3">
            <v>1960</v>
          </cell>
          <cell r="O3">
            <v>1961</v>
          </cell>
          <cell r="P3">
            <v>1962</v>
          </cell>
          <cell r="Q3">
            <v>1963</v>
          </cell>
          <cell r="R3">
            <v>1964</v>
          </cell>
          <cell r="S3">
            <v>1965</v>
          </cell>
          <cell r="T3">
            <v>1966</v>
          </cell>
          <cell r="U3">
            <v>1967</v>
          </cell>
          <cell r="V3">
            <v>1968</v>
          </cell>
          <cell r="W3">
            <v>1969</v>
          </cell>
          <cell r="X3">
            <v>1970</v>
          </cell>
          <cell r="Y3">
            <v>1971</v>
          </cell>
          <cell r="Z3">
            <v>1972</v>
          </cell>
          <cell r="AA3">
            <v>1973</v>
          </cell>
          <cell r="AB3">
            <v>1974</v>
          </cell>
          <cell r="AC3">
            <v>1975</v>
          </cell>
          <cell r="AD3">
            <v>1976</v>
          </cell>
          <cell r="AE3">
            <v>1977</v>
          </cell>
          <cell r="AF3">
            <v>1978</v>
          </cell>
          <cell r="AG3">
            <v>1979</v>
          </cell>
          <cell r="AH3">
            <v>1980</v>
          </cell>
          <cell r="AI3">
            <v>1981</v>
          </cell>
          <cell r="AJ3">
            <v>1982</v>
          </cell>
          <cell r="AK3">
            <v>1983</v>
          </cell>
          <cell r="AL3">
            <v>1984</v>
          </cell>
          <cell r="AM3">
            <v>1985</v>
          </cell>
          <cell r="AN3">
            <v>1986</v>
          </cell>
          <cell r="AO3">
            <v>1987</v>
          </cell>
          <cell r="AP3">
            <v>1988</v>
          </cell>
          <cell r="AQ3">
            <v>1989</v>
          </cell>
          <cell r="AR3">
            <v>1990</v>
          </cell>
          <cell r="AS3">
            <v>1991</v>
          </cell>
          <cell r="AT3">
            <v>1992</v>
          </cell>
          <cell r="AU3">
            <v>1993</v>
          </cell>
          <cell r="AV3">
            <v>1994</v>
          </cell>
          <cell r="AW3">
            <v>1995</v>
          </cell>
          <cell r="AX3">
            <v>1996</v>
          </cell>
          <cell r="AY3">
            <v>1997</v>
          </cell>
        </row>
        <row r="4">
          <cell r="A4" t="str">
            <v>Total Einnahmen</v>
          </cell>
          <cell r="AO4">
            <v>59431.728461782594</v>
          </cell>
          <cell r="AP4">
            <v>64780.295435734675</v>
          </cell>
          <cell r="AQ4">
            <v>70575.16240146762</v>
          </cell>
          <cell r="AR4">
            <v>77709.659793699087</v>
          </cell>
          <cell r="AS4">
            <v>84550.161018084211</v>
          </cell>
          <cell r="AT4">
            <v>90556.231585537244</v>
          </cell>
          <cell r="AU4">
            <v>96599.347354646423</v>
          </cell>
          <cell r="AV4">
            <v>97578.416139336769</v>
          </cell>
          <cell r="AW4">
            <v>104110.46708703115</v>
          </cell>
          <cell r="AX4">
            <v>108075.73779232775</v>
          </cell>
          <cell r="AY4">
            <v>110217.4662760943</v>
          </cell>
        </row>
        <row r="5">
          <cell r="A5" t="str">
            <v>AHV</v>
          </cell>
          <cell r="B5">
            <v>582.46009350999998</v>
          </cell>
          <cell r="C5">
            <v>612.09847955000009</v>
          </cell>
          <cell r="D5">
            <v>637.41242385999999</v>
          </cell>
          <cell r="E5">
            <v>699.13089277999995</v>
          </cell>
          <cell r="F5">
            <v>744.11494663999997</v>
          </cell>
          <cell r="G5">
            <v>793.17546680999999</v>
          </cell>
          <cell r="H5">
            <v>798.63869564000004</v>
          </cell>
          <cell r="I5">
            <v>853.09861079999996</v>
          </cell>
          <cell r="J5">
            <v>913.80559715000004</v>
          </cell>
          <cell r="K5">
            <v>964.63102073999994</v>
          </cell>
          <cell r="L5">
            <v>975.21995655000001</v>
          </cell>
          <cell r="M5">
            <v>1055.2706623399999</v>
          </cell>
          <cell r="N5">
            <v>1119.1079703999999</v>
          </cell>
          <cell r="O5">
            <v>1243.59932731</v>
          </cell>
          <cell r="P5">
            <v>1352.69071125</v>
          </cell>
          <cell r="Q5">
            <v>1489.1203690699999</v>
          </cell>
          <cell r="R5">
            <v>1792.67578</v>
          </cell>
          <cell r="S5">
            <v>1927.3354620000005</v>
          </cell>
          <cell r="T5">
            <v>2031.0537140000001</v>
          </cell>
          <cell r="U5">
            <v>2174.0291520000001</v>
          </cell>
          <cell r="V5">
            <v>2277.8686399999997</v>
          </cell>
          <cell r="W5">
            <v>3112.649449</v>
          </cell>
          <cell r="X5">
            <v>3433.9840900000004</v>
          </cell>
          <cell r="Y5">
            <v>3948.6375479999997</v>
          </cell>
          <cell r="Z5">
            <v>4424.2957040000001</v>
          </cell>
          <cell r="AA5">
            <v>7138.6421169999994</v>
          </cell>
          <cell r="AB5">
            <v>8064.680241</v>
          </cell>
          <cell r="AC5">
            <v>8443.3528939999997</v>
          </cell>
          <cell r="AD5">
            <v>8780.8329889999986</v>
          </cell>
          <cell r="AE5">
            <v>9044.4014459999999</v>
          </cell>
          <cell r="AF5">
            <v>9487.2210039999991</v>
          </cell>
          <cell r="AG5">
            <v>9910.1655950000004</v>
          </cell>
          <cell r="AH5">
            <v>10895.45363</v>
          </cell>
          <cell r="AI5">
            <v>11640.457546</v>
          </cell>
          <cell r="AJ5">
            <v>12947.665038000003</v>
          </cell>
          <cell r="AK5">
            <v>13469.210811000001</v>
          </cell>
          <cell r="AL5">
            <v>14258.61593</v>
          </cell>
          <cell r="AM5">
            <v>14745.980562000001</v>
          </cell>
          <cell r="AN5">
            <v>15801.012783</v>
          </cell>
          <cell r="AO5">
            <v>16513.093193000001</v>
          </cell>
          <cell r="AP5">
            <v>17562.492117000002</v>
          </cell>
          <cell r="AQ5">
            <v>18675.595592000001</v>
          </cell>
          <cell r="AR5">
            <v>20354.899255</v>
          </cell>
          <cell r="AS5">
            <v>22033.528498</v>
          </cell>
          <cell r="AT5">
            <v>23159.702211</v>
          </cell>
          <cell r="AU5">
            <v>23856.373955999999</v>
          </cell>
          <cell r="AV5">
            <v>23923.403999999999</v>
          </cell>
          <cell r="AW5">
            <v>24511.652529999999</v>
          </cell>
          <cell r="AX5">
            <v>24788.181408</v>
          </cell>
          <cell r="AY5">
            <v>25219.125680999998</v>
          </cell>
        </row>
        <row r="6">
          <cell r="A6" t="str">
            <v>IV</v>
          </cell>
          <cell r="B6" t="str">
            <v>–</v>
          </cell>
          <cell r="C6" t="str">
            <v>–</v>
          </cell>
          <cell r="D6" t="str">
            <v>–</v>
          </cell>
          <cell r="E6" t="str">
            <v>–</v>
          </cell>
          <cell r="F6" t="str">
            <v>–</v>
          </cell>
          <cell r="G6" t="str">
            <v>–</v>
          </cell>
          <cell r="H6" t="str">
            <v>–</v>
          </cell>
          <cell r="I6" t="str">
            <v>–</v>
          </cell>
          <cell r="J6" t="str">
            <v>–</v>
          </cell>
          <cell r="K6" t="str">
            <v>–</v>
          </cell>
          <cell r="L6" t="str">
            <v>–</v>
          </cell>
          <cell r="M6" t="str">
            <v>–</v>
          </cell>
          <cell r="N6">
            <v>102.53</v>
          </cell>
          <cell r="O6">
            <v>169.23</v>
          </cell>
          <cell r="P6">
            <v>185.62</v>
          </cell>
          <cell r="Q6">
            <v>206.86500000000001</v>
          </cell>
          <cell r="R6">
            <v>249.90994000000001</v>
          </cell>
          <cell r="S6">
            <v>275.52894300000003</v>
          </cell>
          <cell r="T6">
            <v>301.427797</v>
          </cell>
          <cell r="U6">
            <v>338.263169</v>
          </cell>
          <cell r="V6">
            <v>408.949251</v>
          </cell>
          <cell r="W6">
            <v>534.11194999999998</v>
          </cell>
          <cell r="X6">
            <v>595.76896934999991</v>
          </cell>
          <cell r="Y6">
            <v>685.28496435</v>
          </cell>
          <cell r="Z6">
            <v>765.49404575999995</v>
          </cell>
          <cell r="AA6">
            <v>1161.1814000499999</v>
          </cell>
          <cell r="AB6">
            <v>1327.7222288000003</v>
          </cell>
          <cell r="AC6">
            <v>1581.55010105</v>
          </cell>
          <cell r="AD6">
            <v>1762.5329382</v>
          </cell>
          <cell r="AE6">
            <v>1848.7257400000001</v>
          </cell>
          <cell r="AF6">
            <v>1892.92093</v>
          </cell>
          <cell r="AG6">
            <v>1968.4191060000001</v>
          </cell>
          <cell r="AH6">
            <v>2111.42164</v>
          </cell>
          <cell r="AI6">
            <v>2213.1016353499999</v>
          </cell>
          <cell r="AJ6">
            <v>2440.286615</v>
          </cell>
          <cell r="AK6">
            <v>2539.3067809999998</v>
          </cell>
          <cell r="AL6">
            <v>2764.4139140000002</v>
          </cell>
          <cell r="AM6">
            <v>2878.1442849999999</v>
          </cell>
          <cell r="AN6">
            <v>3095.290481</v>
          </cell>
          <cell r="AO6">
            <v>3232.8082639999998</v>
          </cell>
          <cell r="AP6">
            <v>3792.185281</v>
          </cell>
          <cell r="AQ6">
            <v>4028.5623960000003</v>
          </cell>
          <cell r="AR6">
            <v>4411.6551369999988</v>
          </cell>
          <cell r="AS6">
            <v>4841.4432260000003</v>
          </cell>
          <cell r="AT6">
            <v>5261.8410009999998</v>
          </cell>
          <cell r="AU6">
            <v>5567.4488180000008</v>
          </cell>
          <cell r="AV6">
            <v>5770.6485454699996</v>
          </cell>
          <cell r="AW6">
            <v>6483.2865170000005</v>
          </cell>
          <cell r="AX6">
            <v>6886.255615</v>
          </cell>
          <cell r="AY6">
            <v>7036.8355290000009</v>
          </cell>
        </row>
        <row r="7">
          <cell r="A7" t="str">
            <v>EL</v>
          </cell>
          <cell r="B7" t="str">
            <v>–</v>
          </cell>
          <cell r="C7" t="str">
            <v>–</v>
          </cell>
          <cell r="D7" t="str">
            <v>–</v>
          </cell>
          <cell r="E7" t="str">
            <v>–</v>
          </cell>
          <cell r="F7" t="str">
            <v>–</v>
          </cell>
          <cell r="G7" t="str">
            <v>–</v>
          </cell>
          <cell r="H7" t="str">
            <v>–</v>
          </cell>
          <cell r="I7" t="str">
            <v>–</v>
          </cell>
          <cell r="J7" t="str">
            <v>–</v>
          </cell>
          <cell r="K7" t="str">
            <v>–</v>
          </cell>
          <cell r="L7" t="str">
            <v>–</v>
          </cell>
          <cell r="M7" t="str">
            <v>–</v>
          </cell>
          <cell r="N7" t="str">
            <v>–</v>
          </cell>
          <cell r="O7" t="str">
            <v>–</v>
          </cell>
          <cell r="P7" t="str">
            <v>–</v>
          </cell>
          <cell r="Q7" t="str">
            <v>–</v>
          </cell>
          <cell r="R7" t="str">
            <v>–</v>
          </cell>
          <cell r="S7" t="str">
            <v>–</v>
          </cell>
          <cell r="T7">
            <v>152.69999999999999</v>
          </cell>
          <cell r="U7">
            <v>281.89999999999998</v>
          </cell>
          <cell r="V7">
            <v>243.7</v>
          </cell>
          <cell r="W7">
            <v>236.60000000000002</v>
          </cell>
          <cell r="X7">
            <v>234.9</v>
          </cell>
          <cell r="Y7">
            <v>389.29999999999995</v>
          </cell>
          <cell r="Z7">
            <v>439.9</v>
          </cell>
          <cell r="AA7">
            <v>295.2</v>
          </cell>
          <cell r="AB7">
            <v>318</v>
          </cell>
          <cell r="AC7">
            <v>299.10000000000002</v>
          </cell>
          <cell r="AD7">
            <v>313.77828099999999</v>
          </cell>
          <cell r="AE7">
            <v>375.404</v>
          </cell>
          <cell r="AF7">
            <v>388.66771299999999</v>
          </cell>
          <cell r="AG7">
            <v>392.32348100000002</v>
          </cell>
          <cell r="AH7">
            <v>414.62475700000005</v>
          </cell>
          <cell r="AI7">
            <v>425.39917700000001</v>
          </cell>
          <cell r="AJ7">
            <v>543.67633899999998</v>
          </cell>
          <cell r="AK7">
            <v>581.42334800000003</v>
          </cell>
          <cell r="AL7">
            <v>675.85851600000001</v>
          </cell>
          <cell r="AM7">
            <v>702.1445389999999</v>
          </cell>
          <cell r="AN7">
            <v>777.76907900000003</v>
          </cell>
          <cell r="AO7">
            <v>1057.6356430000001</v>
          </cell>
          <cell r="AP7">
            <v>1152.9983319999999</v>
          </cell>
          <cell r="AQ7">
            <v>1243.4263489999998</v>
          </cell>
          <cell r="AR7">
            <v>1433.636671</v>
          </cell>
          <cell r="AS7">
            <v>1637.773447</v>
          </cell>
          <cell r="AT7">
            <v>1894.4232690000001</v>
          </cell>
          <cell r="AU7">
            <v>2035.723958</v>
          </cell>
          <cell r="AV7">
            <v>2112.404</v>
          </cell>
          <cell r="AW7">
            <v>2157.624691</v>
          </cell>
          <cell r="AX7">
            <v>1903.947381</v>
          </cell>
          <cell r="AY7">
            <v>2029.5726180000001</v>
          </cell>
        </row>
        <row r="8">
          <cell r="A8" t="str">
            <v>  davon EL zur AHV</v>
          </cell>
          <cell r="B8" t="str">
            <v>–</v>
          </cell>
          <cell r="C8" t="str">
            <v>–</v>
          </cell>
          <cell r="D8" t="str">
            <v>–</v>
          </cell>
          <cell r="E8" t="str">
            <v>–</v>
          </cell>
          <cell r="F8" t="str">
            <v>–</v>
          </cell>
          <cell r="G8" t="str">
            <v>–</v>
          </cell>
          <cell r="H8" t="str">
            <v>–</v>
          </cell>
          <cell r="I8" t="str">
            <v>–</v>
          </cell>
          <cell r="J8" t="str">
            <v>–</v>
          </cell>
          <cell r="K8" t="str">
            <v>–</v>
          </cell>
          <cell r="L8" t="str">
            <v>–</v>
          </cell>
          <cell r="M8" t="str">
            <v>–</v>
          </cell>
          <cell r="N8" t="str">
            <v>–</v>
          </cell>
          <cell r="O8" t="str">
            <v>–</v>
          </cell>
          <cell r="P8" t="str">
            <v>–</v>
          </cell>
          <cell r="Q8" t="str">
            <v>–</v>
          </cell>
          <cell r="R8" t="str">
            <v>–</v>
          </cell>
          <cell r="S8" t="str">
            <v>–</v>
          </cell>
          <cell r="T8">
            <v>126.5</v>
          </cell>
          <cell r="U8">
            <v>226.39999999999998</v>
          </cell>
          <cell r="V8">
            <v>196.8</v>
          </cell>
          <cell r="W8">
            <v>188.2</v>
          </cell>
          <cell r="X8">
            <v>186.6</v>
          </cell>
          <cell r="Y8">
            <v>318.8</v>
          </cell>
          <cell r="Z8">
            <v>361.8</v>
          </cell>
          <cell r="AA8">
            <v>240.2</v>
          </cell>
          <cell r="AB8">
            <v>260.89999999999998</v>
          </cell>
          <cell r="AC8">
            <v>244.89999999999998</v>
          </cell>
          <cell r="AD8">
            <v>257.31025399999999</v>
          </cell>
          <cell r="AE8">
            <v>308.63900000000001</v>
          </cell>
          <cell r="AF8">
            <v>320.401839</v>
          </cell>
          <cell r="AG8">
            <v>324.95620300000002</v>
          </cell>
          <cell r="AH8">
            <v>342.66783800000002</v>
          </cell>
          <cell r="AI8">
            <v>351.28722199999999</v>
          </cell>
          <cell r="AJ8">
            <v>451.00282700000002</v>
          </cell>
          <cell r="AK8">
            <v>479.10508400000003</v>
          </cell>
          <cell r="AL8">
            <v>552.74318700000003</v>
          </cell>
          <cell r="AM8">
            <v>569.74359600000003</v>
          </cell>
          <cell r="AN8">
            <v>627.71222</v>
          </cell>
          <cell r="AO8">
            <v>842.77057200000002</v>
          </cell>
          <cell r="AP8">
            <v>914.17683099999999</v>
          </cell>
          <cell r="AQ8">
            <v>976.66742399999998</v>
          </cell>
          <cell r="AR8">
            <v>1124.361101</v>
          </cell>
          <cell r="AS8">
            <v>1278.9479940000001</v>
          </cell>
          <cell r="AT8">
            <v>1468.4640899999999</v>
          </cell>
          <cell r="AU8">
            <v>1541.400112</v>
          </cell>
          <cell r="AV8">
            <v>1567.0140000000001</v>
          </cell>
          <cell r="AW8">
            <v>1574.9692540000001</v>
          </cell>
          <cell r="AX8">
            <v>1326.083691</v>
          </cell>
          <cell r="AY8">
            <v>1376.393276</v>
          </cell>
        </row>
        <row r="9">
          <cell r="A9" t="str">
            <v>  davon EL zur IV</v>
          </cell>
          <cell r="B9" t="str">
            <v>–</v>
          </cell>
          <cell r="C9" t="str">
            <v>–</v>
          </cell>
          <cell r="D9" t="str">
            <v>–</v>
          </cell>
          <cell r="E9" t="str">
            <v>–</v>
          </cell>
          <cell r="F9" t="str">
            <v>–</v>
          </cell>
          <cell r="G9" t="str">
            <v>–</v>
          </cell>
          <cell r="H9" t="str">
            <v>–</v>
          </cell>
          <cell r="I9" t="str">
            <v>–</v>
          </cell>
          <cell r="J9" t="str">
            <v>–</v>
          </cell>
          <cell r="K9" t="str">
            <v>–</v>
          </cell>
          <cell r="L9" t="str">
            <v>–</v>
          </cell>
          <cell r="M9" t="str">
            <v>–</v>
          </cell>
          <cell r="N9" t="str">
            <v>–</v>
          </cell>
          <cell r="O9" t="str">
            <v>–</v>
          </cell>
          <cell r="P9" t="str">
            <v>–</v>
          </cell>
          <cell r="Q9" t="str">
            <v>–</v>
          </cell>
          <cell r="R9" t="str">
            <v>–</v>
          </cell>
          <cell r="S9" t="str">
            <v>–</v>
          </cell>
          <cell r="T9">
            <v>26.200000000000003</v>
          </cell>
          <cell r="U9">
            <v>55.5</v>
          </cell>
          <cell r="V9">
            <v>46.900000000000006</v>
          </cell>
          <cell r="W9">
            <v>48.4</v>
          </cell>
          <cell r="X9">
            <v>48.3</v>
          </cell>
          <cell r="Y9">
            <v>70.5</v>
          </cell>
          <cell r="Z9">
            <v>78.099999999999994</v>
          </cell>
          <cell r="AA9">
            <v>55</v>
          </cell>
          <cell r="AB9">
            <v>57.1</v>
          </cell>
          <cell r="AC9">
            <v>54.2</v>
          </cell>
          <cell r="AD9">
            <v>56.468026999999999</v>
          </cell>
          <cell r="AE9">
            <v>66.765000000000001</v>
          </cell>
          <cell r="AF9">
            <v>68.265873999999997</v>
          </cell>
          <cell r="AG9">
            <v>67.367277999999999</v>
          </cell>
          <cell r="AH9">
            <v>71.956918999999999</v>
          </cell>
          <cell r="AI9">
            <v>74.111954999999995</v>
          </cell>
          <cell r="AJ9">
            <v>92.673511999999988</v>
          </cell>
          <cell r="AK9">
            <v>102.318264</v>
          </cell>
          <cell r="AL9">
            <v>123.115329</v>
          </cell>
          <cell r="AM9">
            <v>132.40094299999998</v>
          </cell>
          <cell r="AN9">
            <v>150.056859</v>
          </cell>
          <cell r="AO9">
            <v>214.865071</v>
          </cell>
          <cell r="AP9">
            <v>238.82150100000001</v>
          </cell>
          <cell r="AQ9">
            <v>266.75892499999998</v>
          </cell>
          <cell r="AR9">
            <v>309.27557000000002</v>
          </cell>
          <cell r="AS9">
            <v>358.82545299999998</v>
          </cell>
          <cell r="AT9">
            <v>425.95917900000001</v>
          </cell>
          <cell r="AU9">
            <v>494.323846</v>
          </cell>
          <cell r="AV9">
            <v>545.39</v>
          </cell>
          <cell r="AW9">
            <v>582.65543700000001</v>
          </cell>
          <cell r="AX9">
            <v>578.381934</v>
          </cell>
          <cell r="AY9">
            <v>653.17934200000002</v>
          </cell>
        </row>
        <row r="10">
          <cell r="A10" t="str">
            <v>BV</v>
          </cell>
          <cell r="B10" t="str">
            <v>–</v>
          </cell>
          <cell r="C10" t="str">
            <v>–</v>
          </cell>
          <cell r="D10" t="str">
            <v>–</v>
          </cell>
          <cell r="E10" t="str">
            <v>–</v>
          </cell>
          <cell r="F10" t="str">
            <v>–</v>
          </cell>
          <cell r="G10" t="str">
            <v>–</v>
          </cell>
          <cell r="H10" t="str">
            <v>–</v>
          </cell>
          <cell r="I10" t="str">
            <v>–</v>
          </cell>
          <cell r="J10" t="str">
            <v>–</v>
          </cell>
          <cell r="K10" t="str">
            <v>–</v>
          </cell>
          <cell r="L10" t="str">
            <v>–</v>
          </cell>
          <cell r="M10" t="str">
            <v>–</v>
          </cell>
          <cell r="N10" t="str">
            <v>–</v>
          </cell>
          <cell r="O10" t="str">
            <v>–</v>
          </cell>
          <cell r="P10" t="str">
            <v>–</v>
          </cell>
          <cell r="Q10" t="str">
            <v>–</v>
          </cell>
          <cell r="R10" t="str">
            <v>–</v>
          </cell>
          <cell r="S10" t="str">
            <v>–</v>
          </cell>
          <cell r="T10" t="str">
            <v>–</v>
          </cell>
          <cell r="U10" t="str">
            <v>–</v>
          </cell>
          <cell r="V10" t="str">
            <v>–</v>
          </cell>
          <cell r="W10" t="str">
            <v>–</v>
          </cell>
          <cell r="X10" t="str">
            <v>–</v>
          </cell>
          <cell r="Y10" t="str">
            <v>–</v>
          </cell>
          <cell r="Z10" t="str">
            <v>–</v>
          </cell>
          <cell r="AA10" t="str">
            <v>–</v>
          </cell>
          <cell r="AB10" t="str">
            <v>–</v>
          </cell>
          <cell r="AC10" t="str">
            <v>–</v>
          </cell>
          <cell r="AD10" t="str">
            <v>–</v>
          </cell>
          <cell r="AE10" t="str">
            <v>–</v>
          </cell>
          <cell r="AF10" t="str">
            <v>–</v>
          </cell>
          <cell r="AG10" t="str">
            <v>–</v>
          </cell>
          <cell r="AH10" t="str">
            <v>–</v>
          </cell>
          <cell r="AI10" t="str">
            <v>–</v>
          </cell>
          <cell r="AJ10" t="str">
            <v>–</v>
          </cell>
          <cell r="AK10" t="str">
            <v>–</v>
          </cell>
          <cell r="AL10" t="str">
            <v>–</v>
          </cell>
          <cell r="AM10" t="str">
            <v>–</v>
          </cell>
          <cell r="AN10" t="str">
            <v>–</v>
          </cell>
          <cell r="AO10">
            <v>23840.332742988725</v>
          </cell>
          <cell r="AP10">
            <v>26859.164141457397</v>
          </cell>
          <cell r="AQ10">
            <v>30060.151522096392</v>
          </cell>
          <cell r="AR10">
            <v>33740.417344762594</v>
          </cell>
          <cell r="AS10">
            <v>36869.701127609784</v>
          </cell>
          <cell r="AT10">
            <v>40268.213776150857</v>
          </cell>
          <cell r="AU10">
            <v>41130.527451194022</v>
          </cell>
          <cell r="AV10">
            <v>41165.025819841219</v>
          </cell>
          <cell r="AW10">
            <v>44327.890460773109</v>
          </cell>
          <cell r="AX10">
            <v>46548.108713615511</v>
          </cell>
          <cell r="AY10">
            <v>47100</v>
          </cell>
        </row>
        <row r="11">
          <cell r="A11" t="str">
            <v>KV</v>
          </cell>
          <cell r="B11" t="str">
            <v>–</v>
          </cell>
          <cell r="C11" t="str">
            <v>–</v>
          </cell>
          <cell r="D11" t="str">
            <v>–</v>
          </cell>
          <cell r="E11" t="str">
            <v>–</v>
          </cell>
          <cell r="F11" t="str">
            <v>–</v>
          </cell>
          <cell r="G11" t="str">
            <v>–</v>
          </cell>
          <cell r="H11" t="str">
            <v>–</v>
          </cell>
          <cell r="I11" t="str">
            <v>–</v>
          </cell>
          <cell r="J11" t="str">
            <v>–</v>
          </cell>
          <cell r="K11" t="str">
            <v>–</v>
          </cell>
          <cell r="L11" t="str">
            <v>–</v>
          </cell>
          <cell r="M11" t="str">
            <v>–</v>
          </cell>
          <cell r="N11">
            <v>0</v>
          </cell>
          <cell r="O11">
            <v>0</v>
          </cell>
          <cell r="P11">
            <v>0</v>
          </cell>
          <cell r="Q11">
            <v>0</v>
          </cell>
          <cell r="R11">
            <v>0</v>
          </cell>
          <cell r="S11">
            <v>0</v>
          </cell>
          <cell r="T11">
            <v>0</v>
          </cell>
          <cell r="U11">
            <v>0</v>
          </cell>
          <cell r="V11">
            <v>0</v>
          </cell>
          <cell r="W11">
            <v>0</v>
          </cell>
          <cell r="X11">
            <v>0</v>
          </cell>
          <cell r="Y11">
            <v>0</v>
          </cell>
          <cell r="Z11">
            <v>0</v>
          </cell>
          <cell r="AA11">
            <v>0</v>
          </cell>
          <cell r="AB11">
            <v>0</v>
          </cell>
          <cell r="AC11">
            <v>0</v>
          </cell>
          <cell r="AD11">
            <v>0</v>
          </cell>
          <cell r="AE11">
            <v>0</v>
          </cell>
          <cell r="AF11">
            <v>0</v>
          </cell>
          <cell r="AG11">
            <v>0</v>
          </cell>
          <cell r="AH11">
            <v>0</v>
          </cell>
          <cell r="AI11">
            <v>0</v>
          </cell>
          <cell r="AJ11">
            <v>0</v>
          </cell>
          <cell r="AK11">
            <v>0</v>
          </cell>
          <cell r="AL11">
            <v>0</v>
          </cell>
          <cell r="AM11">
            <v>0</v>
          </cell>
          <cell r="AN11">
            <v>0</v>
          </cell>
          <cell r="AO11">
            <v>6739.6959139128494</v>
          </cell>
          <cell r="AP11">
            <v>7103.2145977972878</v>
          </cell>
          <cell r="AQ11">
            <v>7721.6883042133168</v>
          </cell>
          <cell r="AR11">
            <v>8629.9023788573268</v>
          </cell>
          <cell r="AS11">
            <v>9307.4831106889396</v>
          </cell>
          <cell r="AT11">
            <v>9919.661227199209</v>
          </cell>
          <cell r="AU11">
            <v>10824.381422044486</v>
          </cell>
          <cell r="AV11">
            <v>10674.929604000001</v>
          </cell>
          <cell r="AW11">
            <v>10877.5681</v>
          </cell>
          <cell r="AX11">
            <v>11438.195388009999</v>
          </cell>
          <cell r="AY11">
            <v>12414.950542300001</v>
          </cell>
        </row>
        <row r="12">
          <cell r="A12" t="str">
            <v>UV</v>
          </cell>
          <cell r="B12" t="str">
            <v>–</v>
          </cell>
          <cell r="C12" t="str">
            <v>–</v>
          </cell>
          <cell r="D12" t="str">
            <v>–</v>
          </cell>
          <cell r="E12" t="str">
            <v>–</v>
          </cell>
          <cell r="F12" t="str">
            <v>–</v>
          </cell>
          <cell r="G12" t="str">
            <v>–</v>
          </cell>
          <cell r="H12" t="str">
            <v>–</v>
          </cell>
          <cell r="I12" t="str">
            <v>–</v>
          </cell>
          <cell r="J12" t="str">
            <v>–</v>
          </cell>
          <cell r="K12" t="str">
            <v>–</v>
          </cell>
          <cell r="L12" t="str">
            <v>–</v>
          </cell>
          <cell r="M12" t="str">
            <v>–</v>
          </cell>
          <cell r="N12" t="str">
            <v>–</v>
          </cell>
          <cell r="O12" t="str">
            <v>–</v>
          </cell>
          <cell r="P12" t="str">
            <v>–</v>
          </cell>
          <cell r="Q12" t="str">
            <v>–</v>
          </cell>
          <cell r="R12" t="str">
            <v>–</v>
          </cell>
          <cell r="S12" t="str">
            <v>–</v>
          </cell>
          <cell r="T12" t="str">
            <v>–</v>
          </cell>
          <cell r="U12" t="str">
            <v>–</v>
          </cell>
          <cell r="V12" t="str">
            <v>–</v>
          </cell>
          <cell r="W12" t="str">
            <v>–</v>
          </cell>
          <cell r="X12" t="str">
            <v>–</v>
          </cell>
          <cell r="Y12" t="str">
            <v>–</v>
          </cell>
          <cell r="Z12" t="str">
            <v>–</v>
          </cell>
          <cell r="AA12" t="str">
            <v>–</v>
          </cell>
          <cell r="AB12" t="str">
            <v>–</v>
          </cell>
          <cell r="AC12" t="str">
            <v>–</v>
          </cell>
          <cell r="AD12" t="str">
            <v>–</v>
          </cell>
          <cell r="AE12" t="str">
            <v>–</v>
          </cell>
          <cell r="AF12" t="str">
            <v>–</v>
          </cell>
          <cell r="AG12" t="str">
            <v>–</v>
          </cell>
          <cell r="AH12" t="str">
            <v>–</v>
          </cell>
          <cell r="AI12" t="str">
            <v>–</v>
          </cell>
          <cell r="AJ12" t="str">
            <v>–</v>
          </cell>
          <cell r="AK12" t="str">
            <v>–</v>
          </cell>
          <cell r="AL12">
            <v>2723.3181259999997</v>
          </cell>
          <cell r="AM12">
            <v>3064.9768640000002</v>
          </cell>
          <cell r="AN12">
            <v>3229.2846020000002</v>
          </cell>
          <cell r="AO12">
            <v>3421.0510400000007</v>
          </cell>
          <cell r="AP12">
            <v>3608.4924559999999</v>
          </cell>
          <cell r="AQ12">
            <v>3905.9250710000001</v>
          </cell>
          <cell r="AR12">
            <v>4209.9846090000001</v>
          </cell>
          <cell r="AS12">
            <v>4540.5915150000001</v>
          </cell>
          <cell r="AT12">
            <v>4686.9999133300007</v>
          </cell>
          <cell r="AU12">
            <v>5015.5980398400006</v>
          </cell>
          <cell r="AV12">
            <v>5562.9009073100005</v>
          </cell>
          <cell r="AW12">
            <v>5865.6226217799995</v>
          </cell>
          <cell r="AX12">
            <v>6128.0316110200001</v>
          </cell>
          <cell r="AY12">
            <v>6130.78671889</v>
          </cell>
        </row>
        <row r="13">
          <cell r="A13" t="str">
            <v>EO</v>
          </cell>
          <cell r="B13" t="str">
            <v>–</v>
          </cell>
          <cell r="C13" t="str">
            <v>–</v>
          </cell>
          <cell r="D13" t="str">
            <v>–</v>
          </cell>
          <cell r="E13" t="str">
            <v>–</v>
          </cell>
          <cell r="F13" t="str">
            <v>–</v>
          </cell>
          <cell r="G13">
            <v>12.6</v>
          </cell>
          <cell r="H13" t="str">
            <v>–</v>
          </cell>
          <cell r="I13" t="str">
            <v>–</v>
          </cell>
          <cell r="J13" t="str">
            <v>–</v>
          </cell>
          <cell r="K13" t="str">
            <v>–</v>
          </cell>
          <cell r="L13" t="str">
            <v>–</v>
          </cell>
          <cell r="M13" t="str">
            <v>–</v>
          </cell>
          <cell r="N13">
            <v>77.742173000000008</v>
          </cell>
          <cell r="O13">
            <v>92.022998999999999</v>
          </cell>
          <cell r="P13">
            <v>103.83319000000002</v>
          </cell>
          <cell r="Q13">
            <v>116.33798399999999</v>
          </cell>
          <cell r="R13">
            <v>128.04714000000001</v>
          </cell>
          <cell r="S13">
            <v>140.179159</v>
          </cell>
          <cell r="T13">
            <v>149.644227</v>
          </cell>
          <cell r="U13">
            <v>163.11661300000003</v>
          </cell>
          <cell r="V13">
            <v>173.50779499999999</v>
          </cell>
          <cell r="W13">
            <v>187.727113</v>
          </cell>
          <cell r="X13">
            <v>206.79744309999998</v>
          </cell>
          <cell r="Y13">
            <v>235.98162200000002</v>
          </cell>
          <cell r="Z13">
            <v>264.53979899999996</v>
          </cell>
          <cell r="AA13">
            <v>300.10523254999998</v>
          </cell>
          <cell r="AB13">
            <v>340.36424301</v>
          </cell>
          <cell r="AC13">
            <v>429.08520915000003</v>
          </cell>
          <cell r="AD13">
            <v>530.42499774999999</v>
          </cell>
          <cell r="AE13">
            <v>546.9027450000001</v>
          </cell>
          <cell r="AF13">
            <v>566.58112300000005</v>
          </cell>
          <cell r="AG13">
            <v>595.82428099999993</v>
          </cell>
          <cell r="AH13">
            <v>648.00397299999997</v>
          </cell>
          <cell r="AI13">
            <v>705.06554600000004</v>
          </cell>
          <cell r="AJ13">
            <v>766.915209</v>
          </cell>
          <cell r="AK13">
            <v>805.40518200000008</v>
          </cell>
          <cell r="AL13">
            <v>845.68574699999999</v>
          </cell>
          <cell r="AM13">
            <v>882.46165099999985</v>
          </cell>
          <cell r="AN13">
            <v>951.23926599999993</v>
          </cell>
          <cell r="AO13">
            <v>1005.726781</v>
          </cell>
          <cell r="AP13">
            <v>909.17362100000014</v>
          </cell>
          <cell r="AQ13">
            <v>971.62624100000005</v>
          </cell>
          <cell r="AR13">
            <v>1059.693867</v>
          </cell>
          <cell r="AS13">
            <v>1152.7742920000001</v>
          </cell>
          <cell r="AT13">
            <v>1209.834245</v>
          </cell>
          <cell r="AU13">
            <v>1249.6945040000001</v>
          </cell>
          <cell r="AV13">
            <v>1265.7860110000001</v>
          </cell>
          <cell r="AW13">
            <v>859.81289400000003</v>
          </cell>
          <cell r="AX13">
            <v>877.53693599999997</v>
          </cell>
          <cell r="AY13">
            <v>968.5233310000001</v>
          </cell>
        </row>
        <row r="14">
          <cell r="A14" t="str">
            <v>ALV</v>
          </cell>
          <cell r="B14" t="str">
            <v>–</v>
          </cell>
          <cell r="C14" t="str">
            <v>–</v>
          </cell>
          <cell r="D14" t="str">
            <v>–</v>
          </cell>
          <cell r="E14" t="str">
            <v>–</v>
          </cell>
          <cell r="F14" t="str">
            <v>–</v>
          </cell>
          <cell r="G14" t="str">
            <v>–</v>
          </cell>
          <cell r="H14" t="str">
            <v>–</v>
          </cell>
          <cell r="I14" t="str">
            <v>–</v>
          </cell>
          <cell r="J14" t="str">
            <v>–</v>
          </cell>
          <cell r="K14" t="str">
            <v>–</v>
          </cell>
          <cell r="L14" t="str">
            <v>–</v>
          </cell>
          <cell r="M14" t="str">
            <v>–</v>
          </cell>
          <cell r="N14" t="str">
            <v>–</v>
          </cell>
          <cell r="O14" t="str">
            <v>–</v>
          </cell>
          <cell r="P14" t="str">
            <v>–</v>
          </cell>
          <cell r="Q14" t="str">
            <v>–</v>
          </cell>
          <cell r="R14" t="str">
            <v>–</v>
          </cell>
          <cell r="S14" t="str">
            <v>–</v>
          </cell>
          <cell r="T14" t="str">
            <v>–</v>
          </cell>
          <cell r="U14" t="str">
            <v>–</v>
          </cell>
          <cell r="V14" t="str">
            <v>–</v>
          </cell>
          <cell r="W14" t="str">
            <v>–</v>
          </cell>
          <cell r="X14" t="str">
            <v>–</v>
          </cell>
          <cell r="Y14" t="str">
            <v>–</v>
          </cell>
          <cell r="Z14" t="str">
            <v>–</v>
          </cell>
          <cell r="AA14" t="str">
            <v>–</v>
          </cell>
          <cell r="AB14" t="str">
            <v>–</v>
          </cell>
          <cell r="AC14">
            <v>202.93099999999998</v>
          </cell>
          <cell r="AD14">
            <v>611.5619999999999</v>
          </cell>
          <cell r="AE14">
            <v>407.32832753999998</v>
          </cell>
          <cell r="AF14">
            <v>599.25815876000001</v>
          </cell>
          <cell r="AG14">
            <v>626.06224153999995</v>
          </cell>
          <cell r="AH14">
            <v>473.74817758000006</v>
          </cell>
          <cell r="AI14">
            <v>498.10773405999998</v>
          </cell>
          <cell r="AJ14">
            <v>364.77014754000004</v>
          </cell>
          <cell r="AK14">
            <v>361.90176557999996</v>
          </cell>
          <cell r="AL14">
            <v>682.27152895999996</v>
          </cell>
          <cell r="AM14">
            <v>743.75146340999993</v>
          </cell>
          <cell r="AN14">
            <v>782.00625228000001</v>
          </cell>
          <cell r="AO14">
            <v>841.18743314000005</v>
          </cell>
          <cell r="AP14">
            <v>906.44140661999995</v>
          </cell>
          <cell r="AQ14">
            <v>975.93899999999996</v>
          </cell>
          <cell r="AR14">
            <v>786.33837251999989</v>
          </cell>
          <cell r="AS14">
            <v>866.06676238</v>
          </cell>
          <cell r="AT14">
            <v>804.02158650000001</v>
          </cell>
          <cell r="AU14">
            <v>3556.07445358</v>
          </cell>
          <cell r="AV14">
            <v>3679.9091800700003</v>
          </cell>
          <cell r="AW14">
            <v>5487.7013210599998</v>
          </cell>
          <cell r="AX14">
            <v>5955.356052000001</v>
          </cell>
          <cell r="AY14">
            <v>5744.5000000000009</v>
          </cell>
        </row>
        <row r="15">
          <cell r="A15" t="str">
            <v>FZ</v>
          </cell>
          <cell r="B15" t="str">
            <v>–</v>
          </cell>
          <cell r="C15" t="str">
            <v>–</v>
          </cell>
          <cell r="D15" t="str">
            <v>–</v>
          </cell>
          <cell r="E15" t="str">
            <v>–</v>
          </cell>
          <cell r="F15" t="str">
            <v>–</v>
          </cell>
          <cell r="G15" t="str">
            <v>–</v>
          </cell>
          <cell r="H15" t="str">
            <v>–</v>
          </cell>
          <cell r="I15" t="str">
            <v>–</v>
          </cell>
          <cell r="J15" t="str">
            <v>–</v>
          </cell>
          <cell r="K15" t="str">
            <v>–</v>
          </cell>
          <cell r="L15" t="str">
            <v>–</v>
          </cell>
          <cell r="M15" t="str">
            <v>–</v>
          </cell>
          <cell r="N15" t="str">
            <v>–</v>
          </cell>
          <cell r="O15" t="str">
            <v>–</v>
          </cell>
          <cell r="P15" t="str">
            <v>–</v>
          </cell>
          <cell r="Q15" t="str">
            <v>–</v>
          </cell>
          <cell r="R15" t="str">
            <v>–</v>
          </cell>
          <cell r="S15" t="str">
            <v>–</v>
          </cell>
          <cell r="T15" t="str">
            <v>–</v>
          </cell>
          <cell r="U15" t="str">
            <v>–</v>
          </cell>
          <cell r="V15" t="str">
            <v>–</v>
          </cell>
          <cell r="W15" t="str">
            <v>–</v>
          </cell>
          <cell r="X15" t="str">
            <v>–</v>
          </cell>
          <cell r="Y15" t="str">
            <v>–</v>
          </cell>
          <cell r="Z15" t="str">
            <v>–</v>
          </cell>
          <cell r="AA15" t="str">
            <v>–</v>
          </cell>
          <cell r="AB15" t="str">
            <v>–</v>
          </cell>
          <cell r="AC15" t="str">
            <v>–</v>
          </cell>
          <cell r="AD15" t="str">
            <v>–</v>
          </cell>
          <cell r="AE15" t="str">
            <v>–</v>
          </cell>
          <cell r="AF15" t="str">
            <v>–</v>
          </cell>
          <cell r="AG15" t="str">
            <v>–</v>
          </cell>
          <cell r="AH15" t="str">
            <v>–</v>
          </cell>
          <cell r="AI15" t="str">
            <v>–</v>
          </cell>
          <cell r="AJ15" t="str">
            <v>–</v>
          </cell>
          <cell r="AK15" t="str">
            <v>–</v>
          </cell>
          <cell r="AL15" t="str">
            <v>–</v>
          </cell>
          <cell r="AM15" t="str">
            <v>–</v>
          </cell>
          <cell r="AN15" t="str">
            <v>–</v>
          </cell>
          <cell r="AO15">
            <v>2819.2242012410129</v>
          </cell>
          <cell r="AP15">
            <v>2922.5209511699891</v>
          </cell>
          <cell r="AQ15">
            <v>3021.5911888478904</v>
          </cell>
          <cell r="AR15">
            <v>3114.8321585591702</v>
          </cell>
          <cell r="AS15">
            <v>3382.7990394054741</v>
          </cell>
          <cell r="AT15">
            <v>3584.4343563571656</v>
          </cell>
          <cell r="AU15">
            <v>3791.934751757914</v>
          </cell>
          <cell r="AV15">
            <v>3846.3993609455556</v>
          </cell>
          <cell r="AW15">
            <v>3894.4842302780435</v>
          </cell>
          <cell r="AX15">
            <v>4072.8575538022283</v>
          </cell>
          <cell r="AY15">
            <v>4235.7718559543173</v>
          </cell>
        </row>
        <row r="16">
          <cell r="A16" t="str">
            <v>Total Ausgaben</v>
          </cell>
          <cell r="AO16">
            <v>46041.39486310244</v>
          </cell>
          <cell r="AP16">
            <v>49129.13608152009</v>
          </cell>
          <cell r="AQ16">
            <v>51539.789899646174</v>
          </cell>
          <cell r="AR16">
            <v>56476.546057942542</v>
          </cell>
          <cell r="AS16">
            <v>62916.567085986615</v>
          </cell>
          <cell r="AT16">
            <v>70919.3702664226</v>
          </cell>
          <cell r="AU16">
            <v>78073.990384660021</v>
          </cell>
          <cell r="AV16">
            <v>80132.088863610712</v>
          </cell>
          <cell r="AW16">
            <v>83939.393241348167</v>
          </cell>
          <cell r="AX16">
            <v>88114.083381822245</v>
          </cell>
          <cell r="AY16">
            <v>93398.898647084556</v>
          </cell>
        </row>
        <row r="17">
          <cell r="A17" t="str">
            <v>AHV</v>
          </cell>
          <cell r="B17">
            <v>126.82102411</v>
          </cell>
          <cell r="C17">
            <v>147.20925510000001</v>
          </cell>
          <cell r="D17">
            <v>170.28961745000004</v>
          </cell>
          <cell r="E17">
            <v>220.61931353</v>
          </cell>
          <cell r="F17">
            <v>249.90658652999994</v>
          </cell>
          <cell r="G17">
            <v>267.59064068999999</v>
          </cell>
          <cell r="H17">
            <v>356.43577210000001</v>
          </cell>
          <cell r="I17">
            <v>383.21540974999999</v>
          </cell>
          <cell r="J17">
            <v>492.77801548000002</v>
          </cell>
          <cell r="K17">
            <v>627.27742814999999</v>
          </cell>
          <cell r="L17">
            <v>665.14624215000003</v>
          </cell>
          <cell r="M17">
            <v>700.38101195000002</v>
          </cell>
          <cell r="N17">
            <v>733.38916840000002</v>
          </cell>
          <cell r="O17">
            <v>861.16331455</v>
          </cell>
          <cell r="P17">
            <v>998.29362645000003</v>
          </cell>
          <cell r="Q17">
            <v>1043.40046095</v>
          </cell>
          <cell r="R17">
            <v>1611.4680210000001</v>
          </cell>
          <cell r="S17">
            <v>1683.529857</v>
          </cell>
          <cell r="T17">
            <v>1742.0283492999999</v>
          </cell>
          <cell r="U17">
            <v>1991.859267</v>
          </cell>
          <cell r="V17">
            <v>2067.0975071499997</v>
          </cell>
          <cell r="W17">
            <v>2896.6464826000001</v>
          </cell>
          <cell r="X17">
            <v>2999.8712425000003</v>
          </cell>
          <cell r="Y17">
            <v>3403.6418975000001</v>
          </cell>
          <cell r="Z17">
            <v>3805.8337638500002</v>
          </cell>
          <cell r="AA17">
            <v>6480.3310019999999</v>
          </cell>
          <cell r="AB17">
            <v>7262.6866689999997</v>
          </cell>
          <cell r="AC17">
            <v>8612.1290329999993</v>
          </cell>
          <cell r="AD17">
            <v>8978.6512177999994</v>
          </cell>
          <cell r="AE17">
            <v>9673.3743985000001</v>
          </cell>
          <cell r="AF17">
            <v>9907.5180199999995</v>
          </cell>
          <cell r="AG17">
            <v>10087.871502</v>
          </cell>
          <cell r="AH17">
            <v>10725.552439999999</v>
          </cell>
          <cell r="AI17">
            <v>10894.935945599998</v>
          </cell>
          <cell r="AJ17">
            <v>12384.966945</v>
          </cell>
          <cell r="AK17">
            <v>12578.901616000001</v>
          </cell>
          <cell r="AL17">
            <v>14176.941472999999</v>
          </cell>
          <cell r="AM17">
            <v>14463.942359000001</v>
          </cell>
          <cell r="AN17">
            <v>15374.065585999997</v>
          </cell>
          <cell r="AO17">
            <v>15709.821206000002</v>
          </cell>
          <cell r="AP17">
            <v>16631.075696999997</v>
          </cell>
          <cell r="AQ17">
            <v>16960.989599999997</v>
          </cell>
          <cell r="AR17">
            <v>18327.665002909995</v>
          </cell>
          <cell r="AS17">
            <v>19687.963108442618</v>
          </cell>
          <cell r="AT17">
            <v>21205.979673000002</v>
          </cell>
          <cell r="AU17">
            <v>23046.586512999998</v>
          </cell>
          <cell r="AV17">
            <v>23362.605734999997</v>
          </cell>
          <cell r="AW17">
            <v>24502.824110999994</v>
          </cell>
          <cell r="AX17">
            <v>24816.768907000001</v>
          </cell>
          <cell r="AY17">
            <v>25802.524456000003</v>
          </cell>
        </row>
        <row r="18">
          <cell r="A18" t="str">
            <v>IV</v>
          </cell>
          <cell r="B18" t="str">
            <v>–</v>
          </cell>
          <cell r="C18" t="str">
            <v>–</v>
          </cell>
          <cell r="D18" t="str">
            <v>–</v>
          </cell>
          <cell r="E18" t="str">
            <v>–</v>
          </cell>
          <cell r="F18" t="str">
            <v>–</v>
          </cell>
          <cell r="G18" t="str">
            <v>–</v>
          </cell>
          <cell r="H18" t="str">
            <v>–</v>
          </cell>
          <cell r="I18" t="str">
            <v>–</v>
          </cell>
          <cell r="J18" t="str">
            <v>–</v>
          </cell>
          <cell r="K18" t="str">
            <v>–</v>
          </cell>
          <cell r="L18" t="str">
            <v>–</v>
          </cell>
          <cell r="M18" t="str">
            <v>–</v>
          </cell>
          <cell r="N18">
            <v>53.481952</v>
          </cell>
          <cell r="O18">
            <v>156.34399999999999</v>
          </cell>
          <cell r="P18">
            <v>168.34199999999996</v>
          </cell>
          <cell r="Q18">
            <v>188.00200000000004</v>
          </cell>
          <cell r="R18">
            <v>251.76401299999998</v>
          </cell>
          <cell r="S18">
            <v>275.60022300000003</v>
          </cell>
          <cell r="T18">
            <v>309.17037800000003</v>
          </cell>
          <cell r="U18">
            <v>358.52576200000004</v>
          </cell>
          <cell r="V18">
            <v>405.99871099999996</v>
          </cell>
          <cell r="W18">
            <v>532.87944599999992</v>
          </cell>
          <cell r="X18">
            <v>592.70922900000005</v>
          </cell>
          <cell r="Y18">
            <v>681.5076406500001</v>
          </cell>
          <cell r="Z18">
            <v>758.20899783000004</v>
          </cell>
          <cell r="AA18">
            <v>1181.3795049600001</v>
          </cell>
          <cell r="AB18">
            <v>1402.3427781800001</v>
          </cell>
          <cell r="AC18">
            <v>1630.7069850900004</v>
          </cell>
          <cell r="AD18">
            <v>1808.9747680099999</v>
          </cell>
          <cell r="AE18">
            <v>1933.6754330000001</v>
          </cell>
          <cell r="AF18">
            <v>1963.3904409999998</v>
          </cell>
          <cell r="AG18">
            <v>2025.008178</v>
          </cell>
          <cell r="AH18">
            <v>2151.7624539999993</v>
          </cell>
          <cell r="AI18">
            <v>2191.4381089999997</v>
          </cell>
          <cell r="AJ18">
            <v>2462.9691939999998</v>
          </cell>
          <cell r="AK18">
            <v>2542.7502639999993</v>
          </cell>
          <cell r="AL18">
            <v>2871.8940550000002</v>
          </cell>
          <cell r="AM18">
            <v>2986.0310979999999</v>
          </cell>
          <cell r="AN18">
            <v>3205.9739770000001</v>
          </cell>
          <cell r="AO18">
            <v>3315.58788</v>
          </cell>
          <cell r="AP18">
            <v>3573.6092999999996</v>
          </cell>
          <cell r="AQ18">
            <v>3750.0808139999999</v>
          </cell>
          <cell r="AR18">
            <v>4133.1858455099991</v>
          </cell>
          <cell r="AS18">
            <v>4618.6829880100013</v>
          </cell>
          <cell r="AT18">
            <v>5250.5776126200008</v>
          </cell>
          <cell r="AU18">
            <v>5987.3035770000006</v>
          </cell>
          <cell r="AV18">
            <v>6395.9899363300001</v>
          </cell>
          <cell r="AW18">
            <v>6826.185276000002</v>
          </cell>
          <cell r="AX18">
            <v>7313.1522299999997</v>
          </cell>
          <cell r="AY18">
            <v>7651.9830973500029</v>
          </cell>
        </row>
        <row r="19">
          <cell r="A19" t="str">
            <v>EL</v>
          </cell>
          <cell r="B19" t="str">
            <v>–</v>
          </cell>
          <cell r="C19" t="str">
            <v>–</v>
          </cell>
          <cell r="D19" t="str">
            <v>–</v>
          </cell>
          <cell r="E19" t="str">
            <v>–</v>
          </cell>
          <cell r="F19" t="str">
            <v>–</v>
          </cell>
          <cell r="G19" t="str">
            <v>–</v>
          </cell>
          <cell r="H19" t="str">
            <v>–</v>
          </cell>
          <cell r="I19" t="str">
            <v>–</v>
          </cell>
          <cell r="J19" t="str">
            <v>–</v>
          </cell>
          <cell r="K19" t="str">
            <v>–</v>
          </cell>
          <cell r="L19" t="str">
            <v>–</v>
          </cell>
          <cell r="M19" t="str">
            <v>–</v>
          </cell>
          <cell r="N19" t="str">
            <v>–</v>
          </cell>
          <cell r="O19" t="str">
            <v>–</v>
          </cell>
          <cell r="P19" t="str">
            <v>–</v>
          </cell>
          <cell r="Q19" t="str">
            <v>–</v>
          </cell>
          <cell r="R19" t="str">
            <v>–</v>
          </cell>
          <cell r="S19" t="str">
            <v>–</v>
          </cell>
          <cell r="T19">
            <v>152.773</v>
          </cell>
          <cell r="U19">
            <v>281.91399999999999</v>
          </cell>
          <cell r="V19">
            <v>243.70400000000001</v>
          </cell>
          <cell r="W19">
            <v>236.53700000000001</v>
          </cell>
          <cell r="X19">
            <v>234.96600000000001</v>
          </cell>
          <cell r="Y19">
            <v>389.25799999999998</v>
          </cell>
          <cell r="Z19">
            <v>439.89800000000002</v>
          </cell>
          <cell r="AA19">
            <v>295.25099999999998</v>
          </cell>
          <cell r="AB19">
            <v>318.02300000000002</v>
          </cell>
          <cell r="AC19">
            <v>299.10899999999998</v>
          </cell>
          <cell r="AD19">
            <v>313.77800000000002</v>
          </cell>
          <cell r="AE19">
            <v>375.40499999999997</v>
          </cell>
          <cell r="AF19">
            <v>388.66800000000001</v>
          </cell>
          <cell r="AG19">
            <v>392.32300000000004</v>
          </cell>
          <cell r="AH19">
            <v>414.625</v>
          </cell>
          <cell r="AI19">
            <v>425.399</v>
          </cell>
          <cell r="AJ19">
            <v>543.67700000000002</v>
          </cell>
          <cell r="AK19">
            <v>581.423</v>
          </cell>
          <cell r="AL19">
            <v>675.85800000000006</v>
          </cell>
          <cell r="AM19">
            <v>702.14499999999998</v>
          </cell>
          <cell r="AN19">
            <v>777.76900000000001</v>
          </cell>
          <cell r="AO19">
            <v>1057.636</v>
          </cell>
          <cell r="AP19">
            <v>1152.999</v>
          </cell>
          <cell r="AQ19">
            <v>1243.4263489999998</v>
          </cell>
          <cell r="AR19">
            <v>1433.636669</v>
          </cell>
          <cell r="AS19">
            <v>1637.773447</v>
          </cell>
          <cell r="AT19">
            <v>1894.4232690000001</v>
          </cell>
          <cell r="AU19">
            <v>2035.723958</v>
          </cell>
          <cell r="AV19">
            <v>2112.4139999999998</v>
          </cell>
          <cell r="AW19">
            <v>2157.624691</v>
          </cell>
          <cell r="AX19">
            <v>1904.465625</v>
          </cell>
          <cell r="AY19">
            <v>2029.5726180000001</v>
          </cell>
        </row>
        <row r="20">
          <cell r="A20" t="str">
            <v>  davon EL zur AHV</v>
          </cell>
          <cell r="B20" t="str">
            <v>–</v>
          </cell>
          <cell r="C20" t="str">
            <v>–</v>
          </cell>
          <cell r="D20" t="str">
            <v>–</v>
          </cell>
          <cell r="E20" t="str">
            <v>–</v>
          </cell>
          <cell r="F20" t="str">
            <v>–</v>
          </cell>
          <cell r="G20" t="str">
            <v>–</v>
          </cell>
          <cell r="H20" t="str">
            <v>–</v>
          </cell>
          <cell r="I20" t="str">
            <v>–</v>
          </cell>
          <cell r="J20" t="str">
            <v>–</v>
          </cell>
          <cell r="K20" t="str">
            <v>–</v>
          </cell>
          <cell r="L20" t="str">
            <v>–</v>
          </cell>
          <cell r="M20" t="str">
            <v>–</v>
          </cell>
          <cell r="N20" t="str">
            <v>–</v>
          </cell>
          <cell r="O20" t="str">
            <v>–</v>
          </cell>
          <cell r="P20" t="str">
            <v>–</v>
          </cell>
          <cell r="Q20" t="str">
            <v>–</v>
          </cell>
          <cell r="R20" t="str">
            <v>–</v>
          </cell>
          <cell r="S20" t="str">
            <v>–</v>
          </cell>
          <cell r="T20">
            <v>126.54300000000001</v>
          </cell>
          <cell r="U20">
            <v>226.399</v>
          </cell>
          <cell r="V20">
            <v>196.74600000000001</v>
          </cell>
          <cell r="W20">
            <v>188.14400000000001</v>
          </cell>
          <cell r="X20">
            <v>186.67400000000001</v>
          </cell>
          <cell r="Y20">
            <v>318.755</v>
          </cell>
          <cell r="Z20">
            <v>361.82600000000002</v>
          </cell>
          <cell r="AA20">
            <v>240.24299999999999</v>
          </cell>
          <cell r="AB20">
            <v>260.93700000000001</v>
          </cell>
          <cell r="AC20">
            <v>244.88</v>
          </cell>
          <cell r="AD20">
            <v>257.31</v>
          </cell>
          <cell r="AE20">
            <v>308.64</v>
          </cell>
          <cell r="AF20">
            <v>320.40199999999999</v>
          </cell>
          <cell r="AG20">
            <v>324.95600000000002</v>
          </cell>
          <cell r="AH20">
            <v>342.66783800000002</v>
          </cell>
          <cell r="AI20">
            <v>351.28699999999998</v>
          </cell>
          <cell r="AJ20">
            <v>451.00299999999999</v>
          </cell>
          <cell r="AK20">
            <v>479.10500000000002</v>
          </cell>
          <cell r="AL20">
            <v>552.74300000000005</v>
          </cell>
          <cell r="AM20">
            <v>569.74359600000003</v>
          </cell>
          <cell r="AN20">
            <v>627.71222</v>
          </cell>
          <cell r="AO20">
            <v>842.77057200000002</v>
          </cell>
          <cell r="AP20">
            <v>914.17683099999999</v>
          </cell>
          <cell r="AQ20">
            <v>976.66742399999998</v>
          </cell>
          <cell r="AR20">
            <v>1124.361101</v>
          </cell>
          <cell r="AS20">
            <v>1278.9479939999999</v>
          </cell>
          <cell r="AT20">
            <v>1468.4640900000002</v>
          </cell>
          <cell r="AU20">
            <v>1541.400112</v>
          </cell>
          <cell r="AV20">
            <v>1567.0140000000001</v>
          </cell>
          <cell r="AW20">
            <v>1574.9692540000001</v>
          </cell>
          <cell r="AX20">
            <v>1326.083691</v>
          </cell>
          <cell r="AY20">
            <v>1376.393276</v>
          </cell>
        </row>
        <row r="21">
          <cell r="A21" t="str">
            <v>  davon EL zur IV</v>
          </cell>
          <cell r="B21" t="str">
            <v>–</v>
          </cell>
          <cell r="C21" t="str">
            <v>–</v>
          </cell>
          <cell r="D21" t="str">
            <v>–</v>
          </cell>
          <cell r="E21" t="str">
            <v>–</v>
          </cell>
          <cell r="F21" t="str">
            <v>–</v>
          </cell>
          <cell r="G21" t="str">
            <v>–</v>
          </cell>
          <cell r="H21" t="str">
            <v>–</v>
          </cell>
          <cell r="I21" t="str">
            <v>–</v>
          </cell>
          <cell r="J21" t="str">
            <v>–</v>
          </cell>
          <cell r="K21" t="str">
            <v>–</v>
          </cell>
          <cell r="L21" t="str">
            <v>–</v>
          </cell>
          <cell r="M21" t="str">
            <v>–</v>
          </cell>
          <cell r="N21" t="str">
            <v>–</v>
          </cell>
          <cell r="O21" t="str">
            <v>–</v>
          </cell>
          <cell r="P21" t="str">
            <v>–</v>
          </cell>
          <cell r="Q21" t="str">
            <v>–</v>
          </cell>
          <cell r="R21" t="str">
            <v>–</v>
          </cell>
          <cell r="S21" t="str">
            <v>–</v>
          </cell>
          <cell r="T21">
            <v>26.23</v>
          </cell>
          <cell r="U21">
            <v>55.515000000000001</v>
          </cell>
          <cell r="V21">
            <v>46.957999999999998</v>
          </cell>
          <cell r="W21">
            <v>48.393000000000001</v>
          </cell>
          <cell r="X21">
            <v>48.292000000000002</v>
          </cell>
          <cell r="Y21">
            <v>70.503</v>
          </cell>
          <cell r="Z21">
            <v>78.072000000000003</v>
          </cell>
          <cell r="AA21">
            <v>55.008000000000003</v>
          </cell>
          <cell r="AB21">
            <v>57.085999999999999</v>
          </cell>
          <cell r="AC21">
            <v>54.228999999999999</v>
          </cell>
          <cell r="AD21">
            <v>56.468000000000004</v>
          </cell>
          <cell r="AE21">
            <v>66.765000000000001</v>
          </cell>
          <cell r="AF21">
            <v>68.266000000000005</v>
          </cell>
          <cell r="AG21">
            <v>67.367000000000004</v>
          </cell>
          <cell r="AH21">
            <v>71.956918999999999</v>
          </cell>
          <cell r="AI21">
            <v>74.111954999999995</v>
          </cell>
          <cell r="AJ21">
            <v>92.673511999999988</v>
          </cell>
          <cell r="AK21">
            <v>102.318264</v>
          </cell>
          <cell r="AL21">
            <v>123.115329</v>
          </cell>
          <cell r="AM21">
            <v>132.40094299999998</v>
          </cell>
          <cell r="AN21">
            <v>150.056859</v>
          </cell>
          <cell r="AO21">
            <v>214.865071</v>
          </cell>
          <cell r="AP21">
            <v>238.82150100000001</v>
          </cell>
          <cell r="AQ21">
            <v>266.75892499999998</v>
          </cell>
          <cell r="AR21">
            <v>309.27557000000002</v>
          </cell>
          <cell r="AS21">
            <v>358.82545300000004</v>
          </cell>
          <cell r="AT21">
            <v>425.95917900000001</v>
          </cell>
          <cell r="AU21">
            <v>494.323846</v>
          </cell>
          <cell r="AV21">
            <v>545.39</v>
          </cell>
          <cell r="AW21">
            <v>582.65543700000001</v>
          </cell>
          <cell r="AX21">
            <v>578.381934</v>
          </cell>
          <cell r="AY21">
            <v>653.17934200000002</v>
          </cell>
        </row>
        <row r="22">
          <cell r="A22" t="str">
            <v>BV</v>
          </cell>
          <cell r="B22" t="str">
            <v>–</v>
          </cell>
          <cell r="C22" t="str">
            <v>–</v>
          </cell>
          <cell r="D22" t="str">
            <v>–</v>
          </cell>
          <cell r="E22" t="str">
            <v>–</v>
          </cell>
          <cell r="F22" t="str">
            <v>–</v>
          </cell>
          <cell r="G22" t="str">
            <v>–</v>
          </cell>
          <cell r="H22" t="str">
            <v>–</v>
          </cell>
          <cell r="I22" t="str">
            <v>–</v>
          </cell>
          <cell r="J22" t="str">
            <v>–</v>
          </cell>
          <cell r="K22" t="str">
            <v>–</v>
          </cell>
          <cell r="L22" t="str">
            <v>–</v>
          </cell>
          <cell r="M22" t="str">
            <v>–</v>
          </cell>
          <cell r="N22" t="str">
            <v>–</v>
          </cell>
          <cell r="O22" t="str">
            <v>–</v>
          </cell>
          <cell r="P22" t="str">
            <v>–</v>
          </cell>
          <cell r="Q22" t="str">
            <v>–</v>
          </cell>
          <cell r="R22" t="str">
            <v>–</v>
          </cell>
          <cell r="S22" t="str">
            <v>–</v>
          </cell>
          <cell r="T22" t="str">
            <v>–</v>
          </cell>
          <cell r="U22" t="str">
            <v>–</v>
          </cell>
          <cell r="V22" t="str">
            <v>–</v>
          </cell>
          <cell r="W22" t="str">
            <v>–</v>
          </cell>
          <cell r="X22" t="str">
            <v>–</v>
          </cell>
          <cell r="Y22" t="str">
            <v>–</v>
          </cell>
          <cell r="Z22" t="str">
            <v>–</v>
          </cell>
          <cell r="AA22" t="str">
            <v>–</v>
          </cell>
          <cell r="AB22" t="str">
            <v>–</v>
          </cell>
          <cell r="AC22" t="str">
            <v>–</v>
          </cell>
          <cell r="AD22" t="str">
            <v>–</v>
          </cell>
          <cell r="AE22" t="str">
            <v>–</v>
          </cell>
          <cell r="AF22" t="str">
            <v>–</v>
          </cell>
          <cell r="AG22" t="str">
            <v>–</v>
          </cell>
          <cell r="AH22" t="str">
            <v>–</v>
          </cell>
          <cell r="AI22" t="str">
            <v>–</v>
          </cell>
          <cell r="AJ22" t="str">
            <v>–</v>
          </cell>
          <cell r="AK22" t="str">
            <v>–</v>
          </cell>
          <cell r="AL22" t="str">
            <v>–</v>
          </cell>
          <cell r="AM22" t="str">
            <v>–</v>
          </cell>
          <cell r="AN22" t="str">
            <v>–</v>
          </cell>
          <cell r="AO22">
            <v>11809.342442309367</v>
          </cell>
          <cell r="AP22">
            <v>12896.158559658244</v>
          </cell>
          <cell r="AQ22">
            <v>13874.095056455881</v>
          </cell>
          <cell r="AR22">
            <v>15726.522628135814</v>
          </cell>
          <cell r="AS22">
            <v>17723.504143725811</v>
          </cell>
          <cell r="AT22">
            <v>19940.472424535317</v>
          </cell>
          <cell r="AU22">
            <v>20963.579381708922</v>
          </cell>
          <cell r="AV22">
            <v>22103.708636963864</v>
          </cell>
          <cell r="AW22">
            <v>24330.067326186516</v>
          </cell>
          <cell r="AX22">
            <v>26110.033991590957</v>
          </cell>
          <cell r="AY22">
            <v>27300</v>
          </cell>
        </row>
        <row r="23">
          <cell r="A23" t="str">
            <v>KV</v>
          </cell>
          <cell r="B23" t="str">
            <v>–</v>
          </cell>
          <cell r="C23" t="str">
            <v>–</v>
          </cell>
          <cell r="D23" t="str">
            <v>–</v>
          </cell>
          <cell r="E23" t="str">
            <v>–</v>
          </cell>
          <cell r="F23" t="str">
            <v>–</v>
          </cell>
          <cell r="G23" t="str">
            <v>–</v>
          </cell>
          <cell r="H23" t="str">
            <v>–</v>
          </cell>
          <cell r="I23" t="str">
            <v>–</v>
          </cell>
          <cell r="J23" t="str">
            <v>–</v>
          </cell>
          <cell r="K23" t="str">
            <v>–</v>
          </cell>
          <cell r="L23" t="str">
            <v>–</v>
          </cell>
          <cell r="M23" t="str">
            <v>–</v>
          </cell>
          <cell r="N23">
            <v>0</v>
          </cell>
          <cell r="O23">
            <v>0</v>
          </cell>
          <cell r="P23">
            <v>0</v>
          </cell>
          <cell r="Q23">
            <v>0</v>
          </cell>
          <cell r="R23">
            <v>0</v>
          </cell>
          <cell r="S23">
            <v>0</v>
          </cell>
          <cell r="T23">
            <v>0</v>
          </cell>
          <cell r="U23">
            <v>0</v>
          </cell>
          <cell r="V23">
            <v>0</v>
          </cell>
          <cell r="W23">
            <v>0</v>
          </cell>
          <cell r="X23">
            <v>0</v>
          </cell>
          <cell r="Y23">
            <v>0</v>
          </cell>
          <cell r="Z23">
            <v>0</v>
          </cell>
          <cell r="AA23">
            <v>0</v>
          </cell>
          <cell r="AB23">
            <v>0</v>
          </cell>
          <cell r="AC23">
            <v>0</v>
          </cell>
          <cell r="AD23">
            <v>0</v>
          </cell>
          <cell r="AE23">
            <v>0</v>
          </cell>
          <cell r="AF23">
            <v>0</v>
          </cell>
          <cell r="AG23">
            <v>0</v>
          </cell>
          <cell r="AH23">
            <v>0</v>
          </cell>
          <cell r="AI23">
            <v>0</v>
          </cell>
          <cell r="AJ23">
            <v>0</v>
          </cell>
          <cell r="AK23">
            <v>0</v>
          </cell>
          <cell r="AL23">
            <v>0</v>
          </cell>
          <cell r="AM23">
            <v>0</v>
          </cell>
          <cell r="AN23">
            <v>0</v>
          </cell>
          <cell r="AO23">
            <v>6820.6891631282679</v>
          </cell>
          <cell r="AP23">
            <v>7206.2849497568459</v>
          </cell>
          <cell r="AQ23">
            <v>7730.6607672391319</v>
          </cell>
          <cell r="AR23">
            <v>8369.6326342296688</v>
          </cell>
          <cell r="AS23">
            <v>9299.2146190109197</v>
          </cell>
          <cell r="AT23">
            <v>10121.281931065543</v>
          </cell>
          <cell r="AU23">
            <v>10874.132371632397</v>
          </cell>
          <cell r="AV23">
            <v>10548.569</v>
          </cell>
          <cell r="AW23">
            <v>10959.608</v>
          </cell>
          <cell r="AX23">
            <v>11761.162275000001</v>
          </cell>
          <cell r="AY23">
            <v>12344.736444</v>
          </cell>
        </row>
        <row r="24">
          <cell r="A24" t="str">
            <v>UV</v>
          </cell>
          <cell r="B24" t="str">
            <v>–</v>
          </cell>
          <cell r="C24" t="str">
            <v>–</v>
          </cell>
          <cell r="D24" t="str">
            <v>–</v>
          </cell>
          <cell r="E24" t="str">
            <v>–</v>
          </cell>
          <cell r="F24" t="str">
            <v>–</v>
          </cell>
          <cell r="G24" t="str">
            <v>–</v>
          </cell>
          <cell r="H24" t="str">
            <v>–</v>
          </cell>
          <cell r="I24" t="str">
            <v>–</v>
          </cell>
          <cell r="J24" t="str">
            <v>–</v>
          </cell>
          <cell r="K24" t="str">
            <v>–</v>
          </cell>
          <cell r="L24" t="str">
            <v>–</v>
          </cell>
          <cell r="M24" t="str">
            <v>–</v>
          </cell>
          <cell r="N24" t="str">
            <v>–</v>
          </cell>
          <cell r="O24" t="str">
            <v>–</v>
          </cell>
          <cell r="P24" t="str">
            <v>–</v>
          </cell>
          <cell r="Q24" t="str">
            <v>–</v>
          </cell>
          <cell r="R24" t="str">
            <v>–</v>
          </cell>
          <cell r="S24" t="str">
            <v>–</v>
          </cell>
          <cell r="T24" t="str">
            <v>–</v>
          </cell>
          <cell r="U24" t="str">
            <v>–</v>
          </cell>
          <cell r="V24" t="str">
            <v>–</v>
          </cell>
          <cell r="W24" t="str">
            <v>–</v>
          </cell>
          <cell r="X24" t="str">
            <v>–</v>
          </cell>
          <cell r="Y24" t="str">
            <v>–</v>
          </cell>
          <cell r="Z24" t="str">
            <v>–</v>
          </cell>
          <cell r="AA24" t="str">
            <v>–</v>
          </cell>
          <cell r="AB24" t="str">
            <v>–</v>
          </cell>
          <cell r="AC24" t="str">
            <v>–</v>
          </cell>
          <cell r="AD24" t="str">
            <v>–</v>
          </cell>
          <cell r="AE24" t="str">
            <v>–</v>
          </cell>
          <cell r="AF24" t="str">
            <v>–</v>
          </cell>
          <cell r="AG24" t="str">
            <v>–</v>
          </cell>
          <cell r="AH24" t="str">
            <v>–</v>
          </cell>
          <cell r="AI24" t="str">
            <v>–</v>
          </cell>
          <cell r="AJ24" t="str">
            <v>–</v>
          </cell>
          <cell r="AK24" t="str">
            <v>–</v>
          </cell>
          <cell r="AL24">
            <v>2677.4603050000001</v>
          </cell>
          <cell r="AM24">
            <v>3026.5817859999997</v>
          </cell>
          <cell r="AN24">
            <v>3160.3710460000002</v>
          </cell>
          <cell r="AO24">
            <v>3351.8349179999996</v>
          </cell>
          <cell r="AP24">
            <v>3535.7666979999995</v>
          </cell>
          <cell r="AQ24">
            <v>3794.0495750000005</v>
          </cell>
          <cell r="AR24">
            <v>4134.9556059999995</v>
          </cell>
          <cell r="AS24">
            <v>4628.7164480000001</v>
          </cell>
          <cell r="AT24">
            <v>4994.2319590200004</v>
          </cell>
          <cell r="AU24">
            <v>5042.9406866899999</v>
          </cell>
          <cell r="AV24">
            <v>5429.0456787599996</v>
          </cell>
          <cell r="AW24">
            <v>5737.0143717700003</v>
          </cell>
          <cell r="AX24">
            <v>5887.1303285599997</v>
          </cell>
          <cell r="AY24">
            <v>6059.7049663700009</v>
          </cell>
        </row>
        <row r="25">
          <cell r="A25" t="str">
            <v>EO</v>
          </cell>
          <cell r="B25" t="str">
            <v>–</v>
          </cell>
          <cell r="C25" t="str">
            <v>–</v>
          </cell>
          <cell r="D25" t="str">
            <v>–</v>
          </cell>
          <cell r="E25" t="str">
            <v>–</v>
          </cell>
          <cell r="F25" t="str">
            <v>–</v>
          </cell>
          <cell r="G25">
            <v>42.444069999999989</v>
          </cell>
          <cell r="H25">
            <v>49.656069000000009</v>
          </cell>
          <cell r="I25">
            <v>48.1</v>
          </cell>
          <cell r="J25">
            <v>50.659262999999996</v>
          </cell>
          <cell r="K25">
            <v>45.7</v>
          </cell>
          <cell r="L25">
            <v>53.789023</v>
          </cell>
          <cell r="M25">
            <v>53.7</v>
          </cell>
          <cell r="N25">
            <v>63.877151000000005</v>
          </cell>
          <cell r="O25">
            <v>71.815231000000011</v>
          </cell>
          <cell r="P25">
            <v>85.054716000000013</v>
          </cell>
          <cell r="Q25">
            <v>88.478121999999999</v>
          </cell>
          <cell r="R25">
            <v>126.42247</v>
          </cell>
          <cell r="S25">
            <v>137.496589</v>
          </cell>
          <cell r="T25">
            <v>137.92144199999998</v>
          </cell>
          <cell r="U25">
            <v>138.41496000000004</v>
          </cell>
          <cell r="V25">
            <v>147.94471400000003</v>
          </cell>
          <cell r="W25">
            <v>214.51119299999999</v>
          </cell>
          <cell r="X25">
            <v>221.459732</v>
          </cell>
          <cell r="Y25">
            <v>230.629234</v>
          </cell>
          <cell r="Z25">
            <v>226.74813500000002</v>
          </cell>
          <cell r="AA25">
            <v>231.16627530000002</v>
          </cell>
          <cell r="AB25">
            <v>316.72352939999996</v>
          </cell>
          <cell r="AC25">
            <v>334.59069340000002</v>
          </cell>
          <cell r="AD25">
            <v>463.57502175000002</v>
          </cell>
          <cell r="AE25">
            <v>485.35897390000002</v>
          </cell>
          <cell r="AF25">
            <v>467.25895500000001</v>
          </cell>
          <cell r="AG25">
            <v>508.57092900000004</v>
          </cell>
          <cell r="AH25">
            <v>482.473636</v>
          </cell>
          <cell r="AI25">
            <v>533.8278039999999</v>
          </cell>
          <cell r="AJ25">
            <v>569.05202800000006</v>
          </cell>
          <cell r="AK25">
            <v>636.521253</v>
          </cell>
          <cell r="AL25">
            <v>656.65652299999999</v>
          </cell>
          <cell r="AM25">
            <v>711.04499700000008</v>
          </cell>
          <cell r="AN25">
            <v>701.56878599999993</v>
          </cell>
          <cell r="AO25">
            <v>715.83241499999997</v>
          </cell>
          <cell r="AP25">
            <v>848.82794100000001</v>
          </cell>
          <cell r="AQ25">
            <v>891.57749199999989</v>
          </cell>
          <cell r="AR25">
            <v>885.11</v>
          </cell>
          <cell r="AS25">
            <v>889.46999999999991</v>
          </cell>
          <cell r="AT25">
            <v>887.42</v>
          </cell>
          <cell r="AU25">
            <v>830.47341699999993</v>
          </cell>
          <cell r="AV25">
            <v>809.92883699999993</v>
          </cell>
          <cell r="AW25">
            <v>620.86075399999993</v>
          </cell>
          <cell r="AX25">
            <v>621.30411000000004</v>
          </cell>
          <cell r="AY25">
            <v>581.88065800000004</v>
          </cell>
        </row>
        <row r="26">
          <cell r="A26" t="str">
            <v>ALV</v>
          </cell>
          <cell r="B26" t="str">
            <v>–</v>
          </cell>
          <cell r="C26" t="str">
            <v>–</v>
          </cell>
          <cell r="D26" t="str">
            <v>–</v>
          </cell>
          <cell r="E26" t="str">
            <v>–</v>
          </cell>
          <cell r="F26" t="str">
            <v>–</v>
          </cell>
          <cell r="G26" t="str">
            <v>–</v>
          </cell>
          <cell r="H26" t="str">
            <v>–</v>
          </cell>
          <cell r="I26" t="str">
            <v>–</v>
          </cell>
          <cell r="J26" t="str">
            <v>–</v>
          </cell>
          <cell r="K26" t="str">
            <v>–</v>
          </cell>
          <cell r="L26" t="str">
            <v>–</v>
          </cell>
          <cell r="M26" t="str">
            <v>–</v>
          </cell>
          <cell r="N26" t="str">
            <v>–</v>
          </cell>
          <cell r="O26" t="str">
            <v>–</v>
          </cell>
          <cell r="P26" t="str">
            <v>–</v>
          </cell>
          <cell r="Q26" t="str">
            <v>–</v>
          </cell>
          <cell r="R26" t="str">
            <v>–</v>
          </cell>
          <cell r="S26" t="str">
            <v>–</v>
          </cell>
          <cell r="T26" t="str">
            <v>–</v>
          </cell>
          <cell r="U26" t="str">
            <v>–</v>
          </cell>
          <cell r="V26" t="str">
            <v>–</v>
          </cell>
          <cell r="W26" t="str">
            <v>–</v>
          </cell>
          <cell r="X26" t="str">
            <v>–</v>
          </cell>
          <cell r="Y26" t="str">
            <v>–</v>
          </cell>
          <cell r="Z26" t="str">
            <v>–</v>
          </cell>
          <cell r="AA26" t="str">
            <v>–</v>
          </cell>
          <cell r="AB26" t="str">
            <v>–</v>
          </cell>
          <cell r="AC26">
            <v>0</v>
          </cell>
          <cell r="AD26">
            <v>0</v>
          </cell>
          <cell r="AE26">
            <v>0</v>
          </cell>
          <cell r="AF26">
            <v>0</v>
          </cell>
          <cell r="AG26">
            <v>0</v>
          </cell>
          <cell r="AH26" t="str">
            <v>...</v>
          </cell>
          <cell r="AI26" t="str">
            <v>...</v>
          </cell>
          <cell r="AJ26" t="str">
            <v>...</v>
          </cell>
          <cell r="AK26" t="str">
            <v>...</v>
          </cell>
          <cell r="AL26" t="str">
            <v>...</v>
          </cell>
          <cell r="AM26" t="str">
            <v>...</v>
          </cell>
          <cell r="AN26">
            <v>2.8446659999999999E-2</v>
          </cell>
          <cell r="AO26">
            <v>635.63989992000006</v>
          </cell>
          <cell r="AP26">
            <v>549.930927</v>
          </cell>
          <cell r="AQ26">
            <v>441.78999999999996</v>
          </cell>
          <cell r="AR26">
            <v>502.37749917000002</v>
          </cell>
          <cell r="AS26">
            <v>1339.9029779999998</v>
          </cell>
          <cell r="AT26">
            <v>3461.1254704199996</v>
          </cell>
          <cell r="AU26">
            <v>5985.8922671299997</v>
          </cell>
          <cell r="AV26">
            <v>5921.2339904200007</v>
          </cell>
          <cell r="AW26">
            <v>5240.4240508400007</v>
          </cell>
          <cell r="AX26">
            <v>6123.8012490000019</v>
          </cell>
          <cell r="AY26">
            <v>8027.6</v>
          </cell>
        </row>
        <row r="27">
          <cell r="A27" t="str">
            <v>FZ</v>
          </cell>
          <cell r="B27" t="str">
            <v>–</v>
          </cell>
          <cell r="C27" t="str">
            <v>–</v>
          </cell>
          <cell r="D27" t="str">
            <v>–</v>
          </cell>
          <cell r="E27" t="str">
            <v>–</v>
          </cell>
          <cell r="F27" t="str">
            <v>–</v>
          </cell>
          <cell r="G27" t="str">
            <v>–</v>
          </cell>
          <cell r="H27" t="str">
            <v>–</v>
          </cell>
          <cell r="I27" t="str">
            <v>–</v>
          </cell>
          <cell r="J27" t="str">
            <v>–</v>
          </cell>
          <cell r="K27" t="str">
            <v>–</v>
          </cell>
          <cell r="L27" t="str">
            <v>–</v>
          </cell>
          <cell r="M27" t="str">
            <v>–</v>
          </cell>
          <cell r="N27" t="str">
            <v>–</v>
          </cell>
          <cell r="O27" t="str">
            <v>–</v>
          </cell>
          <cell r="P27" t="str">
            <v>–</v>
          </cell>
          <cell r="Q27" t="str">
            <v>–</v>
          </cell>
          <cell r="R27" t="str">
            <v>–</v>
          </cell>
          <cell r="S27" t="str">
            <v>–</v>
          </cell>
          <cell r="T27" t="str">
            <v>–</v>
          </cell>
          <cell r="U27" t="str">
            <v>–</v>
          </cell>
          <cell r="V27" t="str">
            <v>–</v>
          </cell>
          <cell r="W27" t="str">
            <v>–</v>
          </cell>
          <cell r="X27" t="str">
            <v>–</v>
          </cell>
          <cell r="Y27" t="str">
            <v>–</v>
          </cell>
          <cell r="Z27" t="str">
            <v>–</v>
          </cell>
          <cell r="AA27" t="str">
            <v>–</v>
          </cell>
          <cell r="AB27" t="str">
            <v>–</v>
          </cell>
          <cell r="AC27" t="str">
            <v>–</v>
          </cell>
          <cell r="AD27" t="str">
            <v>–</v>
          </cell>
          <cell r="AE27" t="str">
            <v>–</v>
          </cell>
          <cell r="AF27" t="str">
            <v>–</v>
          </cell>
          <cell r="AG27" t="str">
            <v>–</v>
          </cell>
          <cell r="AH27" t="str">
            <v>–</v>
          </cell>
          <cell r="AI27" t="str">
            <v>–</v>
          </cell>
          <cell r="AJ27" t="str">
            <v>–</v>
          </cell>
          <cell r="AK27" t="str">
            <v>–</v>
          </cell>
          <cell r="AL27" t="str">
            <v>–</v>
          </cell>
          <cell r="AM27" t="str">
            <v>–</v>
          </cell>
          <cell r="AN27" t="str">
            <v>–</v>
          </cell>
          <cell r="AO27">
            <v>2664.0378222448039</v>
          </cell>
          <cell r="AP27">
            <v>2770.8709313050058</v>
          </cell>
          <cell r="AQ27">
            <v>2882.4632459511736</v>
          </cell>
          <cell r="AR27">
            <v>2995.1601709870674</v>
          </cell>
          <cell r="AS27">
            <v>3173.3393537972656</v>
          </cell>
          <cell r="AT27">
            <v>3396.7579267617216</v>
          </cell>
          <cell r="AU27">
            <v>3735.7682124987232</v>
          </cell>
          <cell r="AV27">
            <v>3871.5753384368427</v>
          </cell>
          <cell r="AW27">
            <v>3919.9749394116752</v>
          </cell>
          <cell r="AX27">
            <v>4099.5157763312945</v>
          </cell>
          <cell r="AY27">
            <v>4263.4964073845467</v>
          </cell>
        </row>
        <row r="28">
          <cell r="A28" t="str">
            <v>Total Saldo</v>
          </cell>
          <cell r="AO28">
            <v>13359.345899077802</v>
          </cell>
          <cell r="AP28">
            <v>15988.553988396616</v>
          </cell>
          <cell r="AQ28">
            <v>19549.344882222751</v>
          </cell>
          <cell r="AR28">
            <v>21819.582577523797</v>
          </cell>
          <cell r="AS28">
            <v>22387.017633710522</v>
          </cell>
          <cell r="AT28">
            <v>19909.085100819113</v>
          </cell>
          <cell r="AU28">
            <v>17758.856789696383</v>
          </cell>
          <cell r="AV28">
            <v>16484.921321528695</v>
          </cell>
          <cell r="AW28">
            <v>26073.699622145457</v>
          </cell>
          <cell r="AX28">
            <v>25927.124180777737</v>
          </cell>
          <cell r="AY28">
            <v>33118.525418619778</v>
          </cell>
        </row>
        <row r="29">
          <cell r="A29" t="str">
            <v>AHV</v>
          </cell>
          <cell r="B29">
            <v>455.68620273000005</v>
          </cell>
          <cell r="C29">
            <v>464.88922445000009</v>
          </cell>
          <cell r="D29">
            <v>467.12280640999995</v>
          </cell>
          <cell r="E29">
            <v>478.51157924999995</v>
          </cell>
          <cell r="F29">
            <v>494.23636011000002</v>
          </cell>
          <cell r="G29">
            <v>525.58482612</v>
          </cell>
          <cell r="H29">
            <v>442.20292354000003</v>
          </cell>
          <cell r="I29">
            <v>469.88320104999997</v>
          </cell>
          <cell r="J29">
            <v>421.0275816699999</v>
          </cell>
          <cell r="K29">
            <v>337.35359258999983</v>
          </cell>
          <cell r="L29">
            <v>310.07371440000009</v>
          </cell>
          <cell r="M29">
            <v>354.88965038999993</v>
          </cell>
          <cell r="N29">
            <v>385.71880199999998</v>
          </cell>
          <cell r="O29">
            <v>382.43601276000015</v>
          </cell>
          <cell r="P29">
            <v>354.39708480000002</v>
          </cell>
          <cell r="Q29">
            <v>445.7199081199999</v>
          </cell>
          <cell r="R29">
            <v>181.2077589999999</v>
          </cell>
          <cell r="S29">
            <v>243.80560500000001</v>
          </cell>
          <cell r="T29">
            <v>289.02536469999995</v>
          </cell>
          <cell r="U29">
            <v>182.16988500000002</v>
          </cell>
          <cell r="V29">
            <v>210.77113284999996</v>
          </cell>
          <cell r="W29">
            <v>216.00296640000033</v>
          </cell>
          <cell r="X29">
            <v>434.11284750000004</v>
          </cell>
          <cell r="Y29">
            <v>544.99565050000047</v>
          </cell>
          <cell r="Z29">
            <v>618.46194015000037</v>
          </cell>
          <cell r="AA29">
            <v>658.31111499999952</v>
          </cell>
          <cell r="AB29">
            <v>801.99357200000122</v>
          </cell>
          <cell r="AC29">
            <v>-168.7761389999996</v>
          </cell>
          <cell r="AD29">
            <v>-211.11514879999959</v>
          </cell>
          <cell r="AE29">
            <v>-642.31598149999809</v>
          </cell>
          <cell r="AF29">
            <v>-433.78642099999888</v>
          </cell>
          <cell r="AG29">
            <v>-193.10296799999924</v>
          </cell>
          <cell r="AH29">
            <v>169.89762699999847</v>
          </cell>
          <cell r="AI29">
            <v>745.53576100000282</v>
          </cell>
          <cell r="AJ29">
            <v>562.69634700000097</v>
          </cell>
          <cell r="AK29">
            <v>890.309194999998</v>
          </cell>
          <cell r="AL29">
            <v>81.673757000002297</v>
          </cell>
          <cell r="AM29">
            <v>282.03733100000136</v>
          </cell>
          <cell r="AN29">
            <v>426.94719700000314</v>
          </cell>
          <cell r="AO29">
            <v>803.27198699999826</v>
          </cell>
          <cell r="AP29">
            <v>931.41642000000138</v>
          </cell>
          <cell r="AQ29">
            <v>1714.6059920000007</v>
          </cell>
          <cell r="AR29">
            <v>2027.2342519999947</v>
          </cell>
          <cell r="AS29">
            <v>2345.3527779999895</v>
          </cell>
          <cell r="AT29">
            <v>1953.652141999999</v>
          </cell>
          <cell r="AU29">
            <v>809.78744300000005</v>
          </cell>
          <cell r="AV29">
            <v>560.79600000000005</v>
          </cell>
          <cell r="AW29">
            <v>8.8284190000000002</v>
          </cell>
          <cell r="AX29">
            <v>-28.581240999999999</v>
          </cell>
          <cell r="AY29">
            <v>-583.39877500000512</v>
          </cell>
        </row>
        <row r="30">
          <cell r="A30" t="str">
            <v>IV</v>
          </cell>
          <cell r="B30" t="str">
            <v>–</v>
          </cell>
          <cell r="C30" t="str">
            <v>–</v>
          </cell>
          <cell r="D30" t="str">
            <v>–</v>
          </cell>
          <cell r="E30" t="str">
            <v>–</v>
          </cell>
          <cell r="F30" t="str">
            <v>–</v>
          </cell>
          <cell r="G30" t="str">
            <v>–</v>
          </cell>
          <cell r="H30" t="str">
            <v>–</v>
          </cell>
          <cell r="I30" t="str">
            <v>–</v>
          </cell>
          <cell r="J30" t="str">
            <v>–</v>
          </cell>
          <cell r="K30" t="str">
            <v>–</v>
          </cell>
          <cell r="L30" t="str">
            <v>–</v>
          </cell>
          <cell r="M30" t="str">
            <v>–</v>
          </cell>
          <cell r="N30">
            <v>49.048310999999998</v>
          </cell>
          <cell r="O30">
            <v>12.909504999999999</v>
          </cell>
          <cell r="P30">
            <v>17.283812999999999</v>
          </cell>
          <cell r="Q30">
            <v>18.916</v>
          </cell>
          <cell r="R30">
            <v>-1.8540730000000001</v>
          </cell>
          <cell r="S30">
            <v>-7.1279999999999996E-2</v>
          </cell>
          <cell r="T30">
            <v>-7.7425810000000004</v>
          </cell>
          <cell r="U30">
            <v>-20.262592999999999</v>
          </cell>
          <cell r="V30">
            <v>2.9505400000000002</v>
          </cell>
          <cell r="W30">
            <v>1.232504</v>
          </cell>
          <cell r="X30">
            <v>3.0597409999999998</v>
          </cell>
          <cell r="Y30">
            <v>3.777323</v>
          </cell>
          <cell r="Z30">
            <v>7.2850479299999993</v>
          </cell>
          <cell r="AA30">
            <v>-20.198104910000001</v>
          </cell>
          <cell r="AB30">
            <v>-74.62054938</v>
          </cell>
          <cell r="AC30">
            <v>-49.156884040000001</v>
          </cell>
          <cell r="AD30">
            <v>-46.441829810000002</v>
          </cell>
          <cell r="AE30">
            <v>-84.949692999999996</v>
          </cell>
          <cell r="AF30">
            <v>-70.469510999999997</v>
          </cell>
          <cell r="AG30">
            <v>-56.589072000000002</v>
          </cell>
          <cell r="AH30">
            <v>-40.340814000000002</v>
          </cell>
          <cell r="AI30">
            <v>21.663525</v>
          </cell>
          <cell r="AJ30">
            <v>-22.682576000000001</v>
          </cell>
          <cell r="AK30">
            <v>-3.4434840000000002</v>
          </cell>
          <cell r="AL30">
            <v>-107.480226</v>
          </cell>
          <cell r="AM30">
            <v>-107.886138</v>
          </cell>
          <cell r="AN30">
            <v>-110.68349600000001</v>
          </cell>
          <cell r="AO30">
            <v>-82.779616000000004</v>
          </cell>
          <cell r="AP30">
            <v>218.57598100000001</v>
          </cell>
          <cell r="AQ30">
            <v>278.481582</v>
          </cell>
          <cell r="AR30">
            <v>278.46570699999938</v>
          </cell>
          <cell r="AS30">
            <v>222.76023799999894</v>
          </cell>
          <cell r="AT30">
            <v>11.244082000000162</v>
          </cell>
          <cell r="AU30">
            <v>-419.85495800000001</v>
          </cell>
          <cell r="AV30">
            <v>-625.32389718000002</v>
          </cell>
          <cell r="AW30">
            <v>-342.89875899999998</v>
          </cell>
          <cell r="AX30">
            <v>-426.896612</v>
          </cell>
          <cell r="AY30">
            <v>-615.14756799999998</v>
          </cell>
        </row>
        <row r="31">
          <cell r="A31" t="str">
            <v>EL</v>
          </cell>
          <cell r="B31" t="str">
            <v>–</v>
          </cell>
          <cell r="C31" t="str">
            <v>–</v>
          </cell>
          <cell r="D31" t="str">
            <v>–</v>
          </cell>
          <cell r="E31" t="str">
            <v>–</v>
          </cell>
          <cell r="F31" t="str">
            <v>–</v>
          </cell>
          <cell r="G31" t="str">
            <v>–</v>
          </cell>
          <cell r="H31" t="str">
            <v>–</v>
          </cell>
          <cell r="I31" t="str">
            <v>–</v>
          </cell>
          <cell r="J31" t="str">
            <v>–</v>
          </cell>
          <cell r="K31" t="str">
            <v>–</v>
          </cell>
          <cell r="L31" t="str">
            <v>–</v>
          </cell>
          <cell r="M31" t="str">
            <v>–</v>
          </cell>
          <cell r="N31" t="str">
            <v>–</v>
          </cell>
          <cell r="O31" t="str">
            <v>–</v>
          </cell>
          <cell r="P31" t="str">
            <v>–</v>
          </cell>
          <cell r="Q31" t="str">
            <v>–</v>
          </cell>
          <cell r="R31" t="str">
            <v>–</v>
          </cell>
          <cell r="S31" t="str">
            <v>–</v>
          </cell>
          <cell r="T31" t="str">
            <v>–</v>
          </cell>
          <cell r="U31" t="str">
            <v>–</v>
          </cell>
          <cell r="V31" t="str">
            <v>–</v>
          </cell>
          <cell r="W31" t="str">
            <v>–</v>
          </cell>
          <cell r="X31" t="str">
            <v>–</v>
          </cell>
          <cell r="Y31" t="str">
            <v>–</v>
          </cell>
          <cell r="Z31" t="str">
            <v>–</v>
          </cell>
          <cell r="AA31" t="str">
            <v>–</v>
          </cell>
          <cell r="AB31" t="str">
            <v>–</v>
          </cell>
          <cell r="AC31" t="str">
            <v>–</v>
          </cell>
          <cell r="AD31" t="str">
            <v>–</v>
          </cell>
          <cell r="AE31" t="str">
            <v>–</v>
          </cell>
          <cell r="AF31" t="str">
            <v>–</v>
          </cell>
          <cell r="AG31" t="str">
            <v>–</v>
          </cell>
          <cell r="AH31" t="str">
            <v>–</v>
          </cell>
          <cell r="AI31" t="str">
            <v>–</v>
          </cell>
          <cell r="AJ31" t="str">
            <v>–</v>
          </cell>
          <cell r="AK31" t="str">
            <v>–</v>
          </cell>
          <cell r="AL31" t="str">
            <v>–</v>
          </cell>
          <cell r="AM31" t="str">
            <v>–</v>
          </cell>
          <cell r="AN31" t="str">
            <v>–</v>
          </cell>
          <cell r="AO31" t="str">
            <v>–</v>
          </cell>
          <cell r="AP31" t="str">
            <v>–</v>
          </cell>
          <cell r="AQ31" t="str">
            <v>–</v>
          </cell>
          <cell r="AR31" t="str">
            <v>–</v>
          </cell>
          <cell r="AS31" t="str">
            <v>–</v>
          </cell>
          <cell r="AT31" t="str">
            <v>–</v>
          </cell>
          <cell r="AU31" t="str">
            <v>–</v>
          </cell>
          <cell r="AV31" t="str">
            <v>–</v>
          </cell>
          <cell r="AW31" t="str">
            <v>–</v>
          </cell>
          <cell r="AX31" t="str">
            <v>–</v>
          </cell>
          <cell r="AY31" t="str">
            <v>–</v>
          </cell>
        </row>
        <row r="32">
          <cell r="A32" t="str">
            <v>BV</v>
          </cell>
          <cell r="B32" t="str">
            <v>–</v>
          </cell>
          <cell r="C32" t="str">
            <v>–</v>
          </cell>
          <cell r="D32" t="str">
            <v>–</v>
          </cell>
          <cell r="E32" t="str">
            <v>–</v>
          </cell>
          <cell r="F32" t="str">
            <v>–</v>
          </cell>
          <cell r="G32" t="str">
            <v>–</v>
          </cell>
          <cell r="H32" t="str">
            <v>–</v>
          </cell>
          <cell r="I32" t="str">
            <v>–</v>
          </cell>
          <cell r="J32" t="str">
            <v>–</v>
          </cell>
          <cell r="K32" t="str">
            <v>–</v>
          </cell>
          <cell r="L32" t="str">
            <v>–</v>
          </cell>
          <cell r="M32" t="str">
            <v>–</v>
          </cell>
          <cell r="N32" t="str">
            <v>–</v>
          </cell>
          <cell r="O32" t="str">
            <v>–</v>
          </cell>
          <cell r="P32" t="str">
            <v>–</v>
          </cell>
          <cell r="Q32" t="str">
            <v>–</v>
          </cell>
          <cell r="R32" t="str">
            <v>–</v>
          </cell>
          <cell r="S32" t="str">
            <v>–</v>
          </cell>
          <cell r="T32" t="str">
            <v>–</v>
          </cell>
          <cell r="U32" t="str">
            <v>–</v>
          </cell>
          <cell r="V32" t="str">
            <v>–</v>
          </cell>
          <cell r="W32" t="str">
            <v>–</v>
          </cell>
          <cell r="X32" t="str">
            <v>–</v>
          </cell>
          <cell r="Y32" t="str">
            <v>–</v>
          </cell>
          <cell r="Z32" t="str">
            <v>–</v>
          </cell>
          <cell r="AA32" t="str">
            <v>–</v>
          </cell>
          <cell r="AB32" t="str">
            <v>–</v>
          </cell>
          <cell r="AC32" t="str">
            <v>–</v>
          </cell>
          <cell r="AD32" t="str">
            <v>–</v>
          </cell>
          <cell r="AE32" t="str">
            <v>–</v>
          </cell>
          <cell r="AF32" t="str">
            <v>–</v>
          </cell>
          <cell r="AG32" t="str">
            <v>–</v>
          </cell>
          <cell r="AH32" t="str">
            <v>–</v>
          </cell>
          <cell r="AI32" t="str">
            <v>–</v>
          </cell>
          <cell r="AJ32" t="str">
            <v>–</v>
          </cell>
          <cell r="AK32" t="str">
            <v>–</v>
          </cell>
          <cell r="AL32" t="str">
            <v>–</v>
          </cell>
          <cell r="AM32" t="str">
            <v>–</v>
          </cell>
          <cell r="AN32" t="str">
            <v>–</v>
          </cell>
          <cell r="AO32">
            <v>12000.001877077013</v>
          </cell>
          <cell r="AP32">
            <v>14300.40000187119</v>
          </cell>
          <cell r="AQ32">
            <v>16700.019485351848</v>
          </cell>
          <cell r="AR32">
            <v>18600.406482134043</v>
          </cell>
          <cell r="AS32">
            <v>19899.738973194304</v>
          </cell>
          <cell r="AT32">
            <v>20600.046000000006</v>
          </cell>
          <cell r="AU32">
            <v>19400.448069485101</v>
          </cell>
          <cell r="AV32">
            <v>18099.887999999981</v>
          </cell>
          <cell r="AW32">
            <v>25900.265911049089</v>
          </cell>
          <cell r="AX32">
            <v>26400.462848346804</v>
          </cell>
          <cell r="AY32">
            <v>36100</v>
          </cell>
        </row>
        <row r="33">
          <cell r="A33" t="str">
            <v>KV</v>
          </cell>
          <cell r="B33" t="str">
            <v>–</v>
          </cell>
          <cell r="C33" t="str">
            <v>–</v>
          </cell>
          <cell r="D33" t="str">
            <v>–</v>
          </cell>
          <cell r="E33" t="str">
            <v>–</v>
          </cell>
          <cell r="F33" t="str">
            <v>–</v>
          </cell>
          <cell r="G33" t="str">
            <v>–</v>
          </cell>
          <cell r="H33" t="str">
            <v>–</v>
          </cell>
          <cell r="I33" t="str">
            <v>–</v>
          </cell>
          <cell r="J33" t="str">
            <v>–</v>
          </cell>
          <cell r="K33" t="str">
            <v>–</v>
          </cell>
          <cell r="L33" t="str">
            <v>–</v>
          </cell>
          <cell r="M33" t="str">
            <v>–</v>
          </cell>
          <cell r="N33">
            <v>0</v>
          </cell>
          <cell r="O33">
            <v>0</v>
          </cell>
          <cell r="P33">
            <v>0</v>
          </cell>
          <cell r="Q33">
            <v>0</v>
          </cell>
          <cell r="R33">
            <v>0</v>
          </cell>
          <cell r="S33">
            <v>0</v>
          </cell>
          <cell r="T33">
            <v>0</v>
          </cell>
          <cell r="U33">
            <v>0</v>
          </cell>
          <cell r="V33">
            <v>0</v>
          </cell>
          <cell r="W33">
            <v>0</v>
          </cell>
          <cell r="X33">
            <v>0</v>
          </cell>
          <cell r="Y33">
            <v>0</v>
          </cell>
          <cell r="Z33">
            <v>0</v>
          </cell>
          <cell r="AA33">
            <v>0</v>
          </cell>
          <cell r="AB33">
            <v>0</v>
          </cell>
          <cell r="AC33">
            <v>0</v>
          </cell>
          <cell r="AD33">
            <v>0</v>
          </cell>
          <cell r="AE33">
            <v>0</v>
          </cell>
          <cell r="AF33">
            <v>0</v>
          </cell>
          <cell r="AG33">
            <v>0</v>
          </cell>
          <cell r="AH33">
            <v>0</v>
          </cell>
          <cell r="AI33">
            <v>0</v>
          </cell>
          <cell r="AJ33">
            <v>0</v>
          </cell>
          <cell r="AK33">
            <v>0</v>
          </cell>
          <cell r="AL33">
            <v>0</v>
          </cell>
          <cell r="AM33">
            <v>0</v>
          </cell>
          <cell r="AN33">
            <v>0</v>
          </cell>
          <cell r="AO33">
            <v>-80.993249215418473</v>
          </cell>
          <cell r="AP33">
            <v>-103.07035195955814</v>
          </cell>
          <cell r="AQ33">
            <v>-8.9724630258151592</v>
          </cell>
          <cell r="AR33">
            <v>260.26974462765793</v>
          </cell>
          <cell r="AS33">
            <v>8.2684916780199273</v>
          </cell>
          <cell r="AT33">
            <v>-201.62070386633422</v>
          </cell>
          <cell r="AU33">
            <v>-49.750949587911236</v>
          </cell>
          <cell r="AV33">
            <v>126.359604</v>
          </cell>
          <cell r="AW33">
            <v>-81.8429</v>
          </cell>
          <cell r="AX33">
            <v>-319.9323455</v>
          </cell>
          <cell r="AY33">
            <v>70.171887530000006</v>
          </cell>
        </row>
        <row r="34">
          <cell r="A34" t="str">
            <v>UV</v>
          </cell>
          <cell r="B34" t="str">
            <v>–</v>
          </cell>
          <cell r="C34" t="str">
            <v>–</v>
          </cell>
          <cell r="D34" t="str">
            <v>–</v>
          </cell>
          <cell r="E34" t="str">
            <v>–</v>
          </cell>
          <cell r="F34" t="str">
            <v>–</v>
          </cell>
          <cell r="G34" t="str">
            <v>–</v>
          </cell>
          <cell r="H34" t="str">
            <v>–</v>
          </cell>
          <cell r="I34" t="str">
            <v>–</v>
          </cell>
          <cell r="J34" t="str">
            <v>–</v>
          </cell>
          <cell r="K34" t="str">
            <v>–</v>
          </cell>
          <cell r="L34" t="str">
            <v>–</v>
          </cell>
          <cell r="M34" t="str">
            <v>–</v>
          </cell>
          <cell r="N34" t="str">
            <v>–</v>
          </cell>
          <cell r="O34" t="str">
            <v>–</v>
          </cell>
          <cell r="P34" t="str">
            <v>–</v>
          </cell>
          <cell r="Q34" t="str">
            <v>–</v>
          </cell>
          <cell r="R34" t="str">
            <v>–</v>
          </cell>
          <cell r="S34" t="str">
            <v>–</v>
          </cell>
          <cell r="T34" t="str">
            <v>–</v>
          </cell>
          <cell r="U34" t="str">
            <v>–</v>
          </cell>
          <cell r="V34" t="str">
            <v>–</v>
          </cell>
          <cell r="W34" t="str">
            <v>–</v>
          </cell>
          <cell r="X34" t="str">
            <v>–</v>
          </cell>
          <cell r="Y34" t="str">
            <v>–</v>
          </cell>
          <cell r="Z34" t="str">
            <v>–</v>
          </cell>
          <cell r="AA34" t="str">
            <v>–</v>
          </cell>
          <cell r="AB34" t="str">
            <v>–</v>
          </cell>
          <cell r="AC34" t="str">
            <v>–</v>
          </cell>
          <cell r="AD34" t="str">
            <v>–</v>
          </cell>
          <cell r="AE34" t="str">
            <v>–</v>
          </cell>
          <cell r="AF34" t="str">
            <v>–</v>
          </cell>
          <cell r="AG34" t="str">
            <v>–</v>
          </cell>
          <cell r="AH34" t="str">
            <v>–</v>
          </cell>
          <cell r="AI34" t="str">
            <v>–</v>
          </cell>
          <cell r="AJ34" t="str">
            <v>–</v>
          </cell>
          <cell r="AK34" t="str">
            <v>–</v>
          </cell>
          <cell r="AL34">
            <v>45.857730999999994</v>
          </cell>
          <cell r="AM34">
            <v>38.395077999999998</v>
          </cell>
          <cell r="AN34">
            <v>68.913556</v>
          </cell>
          <cell r="AO34">
            <v>69.216121999999999</v>
          </cell>
          <cell r="AP34">
            <v>72.725757999999999</v>
          </cell>
          <cell r="AQ34">
            <v>111.875496</v>
          </cell>
          <cell r="AR34">
            <v>75.029003000000003</v>
          </cell>
          <cell r="AS34">
            <v>-88.124933000000013</v>
          </cell>
          <cell r="AT34">
            <v>-307.23204569000006</v>
          </cell>
          <cell r="AU34">
            <v>-27.342646850000001</v>
          </cell>
          <cell r="AV34">
            <v>133.85522854999999</v>
          </cell>
          <cell r="AW34">
            <v>128.60825000999998</v>
          </cell>
          <cell r="AX34">
            <v>240.90128246</v>
          </cell>
          <cell r="AY34">
            <v>71.081752520000009</v>
          </cell>
        </row>
        <row r="35">
          <cell r="A35" t="str">
            <v>EO</v>
          </cell>
          <cell r="B35" t="str">
            <v>–</v>
          </cell>
          <cell r="C35" t="str">
            <v>–</v>
          </cell>
          <cell r="D35" t="str">
            <v>–</v>
          </cell>
          <cell r="E35" t="str">
            <v>–</v>
          </cell>
          <cell r="F35" t="str">
            <v>–</v>
          </cell>
          <cell r="G35">
            <v>-29.9</v>
          </cell>
          <cell r="H35">
            <v>-49.7</v>
          </cell>
          <cell r="I35">
            <v>-48.1</v>
          </cell>
          <cell r="J35">
            <v>-50.7</v>
          </cell>
          <cell r="K35">
            <v>-45.7</v>
          </cell>
          <cell r="L35">
            <v>-53.8</v>
          </cell>
          <cell r="M35">
            <v>-53.7</v>
          </cell>
          <cell r="N35">
            <v>13.865022000000003</v>
          </cell>
          <cell r="O35">
            <v>20.207767999999987</v>
          </cell>
          <cell r="P35">
            <v>18.778474000000003</v>
          </cell>
          <cell r="Q35">
            <v>27.859861999999993</v>
          </cell>
          <cell r="R35">
            <v>1.6246700000000089</v>
          </cell>
          <cell r="S35">
            <v>2.6825699999999983</v>
          </cell>
          <cell r="T35">
            <v>11.722785000000016</v>
          </cell>
          <cell r="U35">
            <v>24.701652999999993</v>
          </cell>
          <cell r="V35">
            <v>25.563080999999954</v>
          </cell>
          <cell r="W35">
            <v>-26.784079999999989</v>
          </cell>
          <cell r="X35">
            <v>-14.662288900000021</v>
          </cell>
          <cell r="Y35">
            <v>5.352388000000019</v>
          </cell>
          <cell r="Z35">
            <v>37.79166399999994</v>
          </cell>
          <cell r="AA35">
            <v>68.938957249999959</v>
          </cell>
          <cell r="AB35">
            <v>23.640713610000034</v>
          </cell>
          <cell r="AC35">
            <v>94.494515750000005</v>
          </cell>
          <cell r="AD35">
            <v>66.84997599999997</v>
          </cell>
          <cell r="AE35">
            <v>61.543771100000072</v>
          </cell>
          <cell r="AF35">
            <v>99.322168000000033</v>
          </cell>
          <cell r="AG35">
            <v>87.253351999999893</v>
          </cell>
          <cell r="AH35">
            <v>165.53032299999995</v>
          </cell>
          <cell r="AI35">
            <v>171.23774200000014</v>
          </cell>
          <cell r="AJ35">
            <v>197.86343299999999</v>
          </cell>
          <cell r="AK35">
            <v>168.88412900000003</v>
          </cell>
          <cell r="AL35">
            <v>189.029224</v>
          </cell>
          <cell r="AM35">
            <v>171.41984899999977</v>
          </cell>
          <cell r="AN35">
            <v>249.67192999999997</v>
          </cell>
          <cell r="AO35">
            <v>289.89486599999998</v>
          </cell>
          <cell r="AP35">
            <v>60.345680000000129</v>
          </cell>
          <cell r="AQ35">
            <v>80.057847000000152</v>
          </cell>
          <cell r="AR35">
            <v>174.58725700000014</v>
          </cell>
          <cell r="AS35">
            <v>263.308762</v>
          </cell>
          <cell r="AT35">
            <v>322.42325599999992</v>
          </cell>
          <cell r="AU35">
            <v>419.22108700000001</v>
          </cell>
          <cell r="AV35">
            <v>455.84717400000011</v>
          </cell>
          <cell r="AW35">
            <v>238.95213999999999</v>
          </cell>
          <cell r="AX35">
            <v>256.23282599999999</v>
          </cell>
          <cell r="AY35">
            <v>386.642673</v>
          </cell>
        </row>
        <row r="36">
          <cell r="A36" t="str">
            <v>ALV</v>
          </cell>
          <cell r="B36" t="str">
            <v>–</v>
          </cell>
          <cell r="C36" t="str">
            <v>–</v>
          </cell>
          <cell r="D36" t="str">
            <v>–</v>
          </cell>
          <cell r="E36" t="str">
            <v>–</v>
          </cell>
          <cell r="F36" t="str">
            <v>–</v>
          </cell>
          <cell r="G36" t="str">
            <v>–</v>
          </cell>
          <cell r="H36" t="str">
            <v>–</v>
          </cell>
          <cell r="I36" t="str">
            <v>–</v>
          </cell>
          <cell r="J36" t="str">
            <v>–</v>
          </cell>
          <cell r="K36" t="str">
            <v>–</v>
          </cell>
          <cell r="L36" t="str">
            <v>–</v>
          </cell>
          <cell r="M36" t="str">
            <v>–</v>
          </cell>
          <cell r="N36" t="str">
            <v>–</v>
          </cell>
          <cell r="O36" t="str">
            <v>–</v>
          </cell>
          <cell r="P36" t="str">
            <v>–</v>
          </cell>
          <cell r="Q36" t="str">
            <v>–</v>
          </cell>
          <cell r="R36" t="str">
            <v>–</v>
          </cell>
          <cell r="S36" t="str">
            <v>–</v>
          </cell>
          <cell r="T36" t="str">
            <v>–</v>
          </cell>
          <cell r="U36" t="str">
            <v>–</v>
          </cell>
          <cell r="V36" t="str">
            <v>–</v>
          </cell>
          <cell r="W36" t="str">
            <v>–</v>
          </cell>
          <cell r="X36" t="str">
            <v>–</v>
          </cell>
          <cell r="Y36" t="str">
            <v>–</v>
          </cell>
          <cell r="Z36" t="str">
            <v>–</v>
          </cell>
          <cell r="AA36" t="str">
            <v>–</v>
          </cell>
          <cell r="AB36" t="str">
            <v>–</v>
          </cell>
          <cell r="AC36">
            <v>0</v>
          </cell>
          <cell r="AD36">
            <v>0</v>
          </cell>
          <cell r="AE36">
            <v>0</v>
          </cell>
          <cell r="AF36">
            <v>0</v>
          </cell>
          <cell r="AG36">
            <v>0</v>
          </cell>
          <cell r="AH36" t="str">
            <v>-</v>
          </cell>
          <cell r="AI36" t="str">
            <v>-</v>
          </cell>
          <cell r="AJ36" t="str">
            <v>-</v>
          </cell>
          <cell r="AK36" t="str">
            <v>-</v>
          </cell>
          <cell r="AL36" t="str">
            <v>-</v>
          </cell>
          <cell r="AM36" t="str">
            <v>-</v>
          </cell>
          <cell r="AN36" t="str">
            <v>-</v>
          </cell>
          <cell r="AO36">
            <v>205.54753321999999</v>
          </cell>
          <cell r="AP36">
            <v>356.51047962000007</v>
          </cell>
          <cell r="AQ36">
            <v>534.14899999999989</v>
          </cell>
          <cell r="AR36">
            <v>283.91814418999991</v>
          </cell>
          <cell r="AS36">
            <v>-473.74636177000025</v>
          </cell>
          <cell r="AT36">
            <v>-2657.1040592200002</v>
          </cell>
          <cell r="AU36">
            <v>-2429.8177946100009</v>
          </cell>
          <cell r="AV36">
            <v>-2241.3248103500005</v>
          </cell>
          <cell r="AW36">
            <v>247.27727021999908</v>
          </cell>
          <cell r="AX36">
            <v>-168.40435500000001</v>
          </cell>
          <cell r="AY36">
            <v>-2283.0999999999995</v>
          </cell>
        </row>
        <row r="37">
          <cell r="A37" t="str">
            <v>FZ</v>
          </cell>
          <cell r="B37" t="str">
            <v>–</v>
          </cell>
          <cell r="C37" t="str">
            <v>–</v>
          </cell>
          <cell r="D37" t="str">
            <v>–</v>
          </cell>
          <cell r="E37" t="str">
            <v>–</v>
          </cell>
          <cell r="F37" t="str">
            <v>–</v>
          </cell>
          <cell r="G37" t="str">
            <v>–</v>
          </cell>
          <cell r="H37" t="str">
            <v>–</v>
          </cell>
          <cell r="I37" t="str">
            <v>–</v>
          </cell>
          <cell r="J37" t="str">
            <v>–</v>
          </cell>
          <cell r="K37" t="str">
            <v>–</v>
          </cell>
          <cell r="L37" t="str">
            <v>–</v>
          </cell>
          <cell r="M37" t="str">
            <v>–</v>
          </cell>
          <cell r="N37" t="str">
            <v>–</v>
          </cell>
          <cell r="O37" t="str">
            <v>–</v>
          </cell>
          <cell r="P37" t="str">
            <v>–</v>
          </cell>
          <cell r="Q37" t="str">
            <v>–</v>
          </cell>
          <cell r="R37" t="str">
            <v>–</v>
          </cell>
          <cell r="S37" t="str">
            <v>–</v>
          </cell>
          <cell r="T37" t="str">
            <v>–</v>
          </cell>
          <cell r="U37" t="str">
            <v>–</v>
          </cell>
          <cell r="V37" t="str">
            <v>–</v>
          </cell>
          <cell r="W37" t="str">
            <v>–</v>
          </cell>
          <cell r="X37" t="str">
            <v>–</v>
          </cell>
          <cell r="Y37" t="str">
            <v>–</v>
          </cell>
          <cell r="Z37" t="str">
            <v>–</v>
          </cell>
          <cell r="AA37" t="str">
            <v>–</v>
          </cell>
          <cell r="AB37" t="str">
            <v>–</v>
          </cell>
          <cell r="AC37" t="str">
            <v>–</v>
          </cell>
          <cell r="AD37" t="str">
            <v>–</v>
          </cell>
          <cell r="AE37" t="str">
            <v>–</v>
          </cell>
          <cell r="AF37" t="str">
            <v>–</v>
          </cell>
          <cell r="AG37" t="str">
            <v>–</v>
          </cell>
          <cell r="AH37" t="str">
            <v>–</v>
          </cell>
          <cell r="AI37" t="str">
            <v>–</v>
          </cell>
          <cell r="AJ37" t="str">
            <v>–</v>
          </cell>
          <cell r="AK37" t="str">
            <v>–</v>
          </cell>
          <cell r="AL37" t="str">
            <v>–</v>
          </cell>
          <cell r="AM37" t="str">
            <v>–</v>
          </cell>
          <cell r="AN37" t="str">
            <v>–</v>
          </cell>
          <cell r="AO37">
            <v>155.18637899620899</v>
          </cell>
          <cell r="AP37">
            <v>151.65001986498328</v>
          </cell>
          <cell r="AQ37">
            <v>139.12794289671683</v>
          </cell>
          <cell r="AR37">
            <v>119.67198757210281</v>
          </cell>
          <cell r="AS37">
            <v>209.45968560820847</v>
          </cell>
          <cell r="AT37">
            <v>187.67642959544401</v>
          </cell>
          <cell r="AU37">
            <v>56.166539259190813</v>
          </cell>
          <cell r="AV37">
            <v>-25.175977491287085</v>
          </cell>
          <cell r="AW37">
            <v>-25.490709133631754</v>
          </cell>
          <cell r="AX37">
            <v>-26.658222529065824</v>
          </cell>
          <cell r="AY37">
            <v>-27.72455143022853</v>
          </cell>
        </row>
        <row r="38">
          <cell r="A38" t="str">
            <v>Total Kapital</v>
          </cell>
          <cell r="AO38">
            <v>183654.48291986997</v>
          </cell>
          <cell r="AP38">
            <v>200082.52942699002</v>
          </cell>
          <cell r="AQ38">
            <v>220078.76149460999</v>
          </cell>
          <cell r="AR38">
            <v>242115.92056947001</v>
          </cell>
          <cell r="AS38">
            <v>265202.59031370003</v>
          </cell>
          <cell r="AT38">
            <v>286268.74937948002</v>
          </cell>
          <cell r="AU38">
            <v>304932.86007200001</v>
          </cell>
          <cell r="AV38">
            <v>322463.90298531996</v>
          </cell>
          <cell r="AW38">
            <v>349898.91208054003</v>
          </cell>
          <cell r="AX38">
            <v>380381.00997611001</v>
          </cell>
          <cell r="AY38">
            <v>414224.89454965998</v>
          </cell>
        </row>
        <row r="39">
          <cell r="A39" t="str">
            <v>AHV</v>
          </cell>
          <cell r="B39">
            <v>454.9440916499999</v>
          </cell>
          <cell r="C39">
            <v>923.79623447999984</v>
          </cell>
          <cell r="D39">
            <v>1400.0629807400001</v>
          </cell>
          <cell r="E39">
            <v>1878.5429001799998</v>
          </cell>
          <cell r="F39">
            <v>2364.2105825099998</v>
          </cell>
          <cell r="G39">
            <v>2895.81061262</v>
          </cell>
          <cell r="H39">
            <v>3336.01804429</v>
          </cell>
          <cell r="I39">
            <v>3800.7411378500001</v>
          </cell>
          <cell r="J39">
            <v>4221.1170518600002</v>
          </cell>
          <cell r="K39">
            <v>4560.32951718</v>
          </cell>
          <cell r="L39">
            <v>4848.5542012200003</v>
          </cell>
          <cell r="M39">
            <v>5221.2663262899996</v>
          </cell>
          <cell r="N39">
            <v>5607.1794645800001</v>
          </cell>
          <cell r="O39">
            <v>5989.6154760899999</v>
          </cell>
          <cell r="P39">
            <v>6344.0125605399999</v>
          </cell>
          <cell r="Q39">
            <v>6789.7324687300006</v>
          </cell>
          <cell r="R39">
            <v>6970.94122823</v>
          </cell>
          <cell r="S39">
            <v>7214.7835421299997</v>
          </cell>
          <cell r="T39">
            <v>7503.7253646999998</v>
          </cell>
          <cell r="U39">
            <v>7685.9420819300003</v>
          </cell>
          <cell r="V39">
            <v>7896.7132145100004</v>
          </cell>
          <cell r="W39">
            <v>8112.7161809700001</v>
          </cell>
          <cell r="X39">
            <v>8546.8290284100003</v>
          </cell>
          <cell r="Y39">
            <v>9091.8246793500002</v>
          </cell>
          <cell r="Z39">
            <v>9710.2866195999995</v>
          </cell>
          <cell r="AA39">
            <v>10368.59773464</v>
          </cell>
          <cell r="AB39">
            <v>11170.591306330001</v>
          </cell>
          <cell r="AC39">
            <v>11001.710900709999</v>
          </cell>
          <cell r="AD39">
            <v>10790.708764749999</v>
          </cell>
          <cell r="AE39">
            <v>10148.384038430002</v>
          </cell>
          <cell r="AF39">
            <v>9714.5976174400002</v>
          </cell>
          <cell r="AG39">
            <v>9521.4646490000014</v>
          </cell>
          <cell r="AH39">
            <v>9691.3922759999987</v>
          </cell>
          <cell r="AI39">
            <v>10436.991037</v>
          </cell>
          <cell r="AJ39">
            <v>10999.624384000001</v>
          </cell>
          <cell r="AK39">
            <v>11889.933578999999</v>
          </cell>
          <cell r="AL39">
            <v>11971.607336000003</v>
          </cell>
          <cell r="AM39">
            <v>12253.644667</v>
          </cell>
          <cell r="AN39">
            <v>12680.591865000004</v>
          </cell>
          <cell r="AO39">
            <v>13483.863851999999</v>
          </cell>
          <cell r="AP39">
            <v>14415.280271</v>
          </cell>
          <cell r="AQ39">
            <v>16129.886263</v>
          </cell>
          <cell r="AR39">
            <v>18157.120514999995</v>
          </cell>
          <cell r="AS39">
            <v>20502.473292999985</v>
          </cell>
          <cell r="AT39">
            <v>22456.125434999984</v>
          </cell>
          <cell r="AU39">
            <v>23265.912877999985</v>
          </cell>
          <cell r="AV39">
            <v>23826.708999999999</v>
          </cell>
          <cell r="AW39">
            <v>23835.538189999999</v>
          </cell>
          <cell r="AX39">
            <v>23806.956948999999</v>
          </cell>
          <cell r="AY39">
            <v>23223.558375000001</v>
          </cell>
        </row>
        <row r="40">
          <cell r="A40" t="str">
            <v>IV</v>
          </cell>
          <cell r="B40" t="str">
            <v>–</v>
          </cell>
          <cell r="C40" t="str">
            <v>–</v>
          </cell>
          <cell r="D40" t="str">
            <v>–</v>
          </cell>
          <cell r="E40" t="str">
            <v>–</v>
          </cell>
          <cell r="F40" t="str">
            <v>–</v>
          </cell>
          <cell r="G40" t="str">
            <v>–</v>
          </cell>
          <cell r="H40" t="str">
            <v>–</v>
          </cell>
          <cell r="I40" t="str">
            <v>–</v>
          </cell>
          <cell r="J40" t="str">
            <v>–</v>
          </cell>
          <cell r="K40" t="str">
            <v>–</v>
          </cell>
          <cell r="L40" t="str">
            <v>–</v>
          </cell>
          <cell r="M40" t="str">
            <v>–</v>
          </cell>
          <cell r="N40">
            <v>49.048310999999998</v>
          </cell>
          <cell r="O40">
            <v>61.957816000000001</v>
          </cell>
          <cell r="P40">
            <v>79.241629000000003</v>
          </cell>
          <cell r="Q40">
            <v>98.2</v>
          </cell>
          <cell r="R40">
            <v>96.303773000000007</v>
          </cell>
          <cell r="S40">
            <v>96.232493000000005</v>
          </cell>
          <cell r="T40">
            <v>88.489912000000004</v>
          </cell>
          <cell r="U40">
            <v>68.227318999999994</v>
          </cell>
          <cell r="V40">
            <v>71.177858999999998</v>
          </cell>
          <cell r="W40">
            <v>72.410363000000004</v>
          </cell>
          <cell r="X40">
            <v>75.470104000000006</v>
          </cell>
          <cell r="Y40">
            <v>79.247427000000002</v>
          </cell>
          <cell r="Z40">
            <v>86.532475360000007</v>
          </cell>
          <cell r="AA40">
            <v>66.334370449999994</v>
          </cell>
          <cell r="AB40">
            <v>-8.2861789300000002</v>
          </cell>
          <cell r="AC40">
            <v>-57.44306297</v>
          </cell>
          <cell r="AD40">
            <v>-103.88489278</v>
          </cell>
          <cell r="AE40">
            <v>-188.834585</v>
          </cell>
          <cell r="AF40">
            <v>-259.30409600000002</v>
          </cell>
          <cell r="AG40">
            <v>-315.893168</v>
          </cell>
          <cell r="AH40">
            <v>-356.23398200000003</v>
          </cell>
          <cell r="AI40">
            <v>-334.57045599999998</v>
          </cell>
          <cell r="AJ40">
            <v>-357.25303200000002</v>
          </cell>
          <cell r="AK40">
            <v>-360.69651599999997</v>
          </cell>
          <cell r="AL40">
            <v>-468.17674199999999</v>
          </cell>
          <cell r="AM40">
            <v>-576.06287999999995</v>
          </cell>
          <cell r="AN40">
            <v>-686.74637700000005</v>
          </cell>
          <cell r="AO40">
            <v>-769.52599299999997</v>
          </cell>
          <cell r="AP40">
            <v>-550.95001200000002</v>
          </cell>
          <cell r="AQ40">
            <v>-272.46843000000001</v>
          </cell>
          <cell r="AR40">
            <v>5.9972769999993716</v>
          </cell>
          <cell r="AS40">
            <v>228.75751499999822</v>
          </cell>
          <cell r="AT40">
            <v>240.00159700000017</v>
          </cell>
          <cell r="AU40">
            <v>-179.85336100000001</v>
          </cell>
          <cell r="AV40">
            <v>-805.17725818000008</v>
          </cell>
          <cell r="AW40">
            <v>-1148.07601718</v>
          </cell>
          <cell r="AX40">
            <v>-1574.97262918</v>
          </cell>
          <cell r="AY40">
            <v>-2190.1201971800001</v>
          </cell>
        </row>
        <row r="41">
          <cell r="A41" t="str">
            <v>EL</v>
          </cell>
          <cell r="B41" t="str">
            <v>–</v>
          </cell>
          <cell r="C41" t="str">
            <v>–</v>
          </cell>
          <cell r="D41" t="str">
            <v>–</v>
          </cell>
          <cell r="E41" t="str">
            <v>–</v>
          </cell>
          <cell r="F41" t="str">
            <v>–</v>
          </cell>
          <cell r="G41" t="str">
            <v>–</v>
          </cell>
          <cell r="H41" t="str">
            <v>–</v>
          </cell>
          <cell r="I41" t="str">
            <v>–</v>
          </cell>
          <cell r="J41" t="str">
            <v>–</v>
          </cell>
          <cell r="K41" t="str">
            <v>–</v>
          </cell>
          <cell r="L41" t="str">
            <v>–</v>
          </cell>
          <cell r="M41" t="str">
            <v>–</v>
          </cell>
          <cell r="N41" t="str">
            <v>–</v>
          </cell>
          <cell r="O41" t="str">
            <v>–</v>
          </cell>
          <cell r="P41" t="str">
            <v>–</v>
          </cell>
          <cell r="Q41" t="str">
            <v>–</v>
          </cell>
          <cell r="R41" t="str">
            <v>–</v>
          </cell>
          <cell r="S41" t="str">
            <v>–</v>
          </cell>
          <cell r="T41" t="str">
            <v>–</v>
          </cell>
          <cell r="U41" t="str">
            <v>–</v>
          </cell>
          <cell r="V41" t="str">
            <v>–</v>
          </cell>
          <cell r="W41" t="str">
            <v>–</v>
          </cell>
          <cell r="X41" t="str">
            <v>–</v>
          </cell>
          <cell r="Y41" t="str">
            <v>–</v>
          </cell>
          <cell r="Z41" t="str">
            <v>–</v>
          </cell>
          <cell r="AA41" t="str">
            <v>–</v>
          </cell>
          <cell r="AB41" t="str">
            <v>–</v>
          </cell>
          <cell r="AC41" t="str">
            <v>–</v>
          </cell>
          <cell r="AD41" t="str">
            <v>–</v>
          </cell>
          <cell r="AE41" t="str">
            <v>–</v>
          </cell>
          <cell r="AF41" t="str">
            <v>–</v>
          </cell>
          <cell r="AG41" t="str">
            <v>–</v>
          </cell>
          <cell r="AH41" t="str">
            <v>–</v>
          </cell>
          <cell r="AI41" t="str">
            <v>–</v>
          </cell>
          <cell r="AJ41" t="str">
            <v>–</v>
          </cell>
          <cell r="AK41" t="str">
            <v>–</v>
          </cell>
          <cell r="AL41" t="str">
            <v>–</v>
          </cell>
          <cell r="AM41" t="str">
            <v>–</v>
          </cell>
          <cell r="AN41" t="str">
            <v>–</v>
          </cell>
          <cell r="AO41" t="str">
            <v>–</v>
          </cell>
          <cell r="AP41" t="str">
            <v>–</v>
          </cell>
          <cell r="AQ41" t="str">
            <v>–</v>
          </cell>
          <cell r="AR41" t="str">
            <v>–</v>
          </cell>
          <cell r="AS41" t="str">
            <v>–</v>
          </cell>
          <cell r="AT41" t="str">
            <v>–</v>
          </cell>
          <cell r="AU41" t="str">
            <v>–</v>
          </cell>
          <cell r="AV41" t="str">
            <v>–</v>
          </cell>
          <cell r="AW41" t="str">
            <v>–</v>
          </cell>
          <cell r="AX41" t="str">
            <v>–</v>
          </cell>
          <cell r="AY41" t="str">
            <v>–</v>
          </cell>
        </row>
        <row r="42">
          <cell r="A42" t="str">
            <v>BV</v>
          </cell>
          <cell r="B42" t="str">
            <v>–</v>
          </cell>
          <cell r="C42" t="str">
            <v>–</v>
          </cell>
          <cell r="D42" t="str">
            <v>–</v>
          </cell>
          <cell r="E42" t="str">
            <v>–</v>
          </cell>
          <cell r="F42" t="str">
            <v>–</v>
          </cell>
          <cell r="G42" t="str">
            <v>–</v>
          </cell>
          <cell r="H42" t="str">
            <v>–</v>
          </cell>
          <cell r="I42" t="str">
            <v>–</v>
          </cell>
          <cell r="J42" t="str">
            <v>–</v>
          </cell>
          <cell r="K42" t="str">
            <v>–</v>
          </cell>
          <cell r="L42" t="str">
            <v>–</v>
          </cell>
          <cell r="M42" t="str">
            <v>–</v>
          </cell>
          <cell r="N42" t="str">
            <v>–</v>
          </cell>
          <cell r="O42" t="str">
            <v>–</v>
          </cell>
          <cell r="P42" t="str">
            <v>–</v>
          </cell>
          <cell r="Q42" t="str">
            <v>–</v>
          </cell>
          <cell r="R42" t="str">
            <v>–</v>
          </cell>
          <cell r="S42" t="str">
            <v>–</v>
          </cell>
          <cell r="T42" t="str">
            <v>–</v>
          </cell>
          <cell r="U42" t="str">
            <v>–</v>
          </cell>
          <cell r="V42" t="str">
            <v>–</v>
          </cell>
          <cell r="W42" t="str">
            <v>–</v>
          </cell>
          <cell r="X42" t="str">
            <v>–</v>
          </cell>
          <cell r="Y42" t="str">
            <v>–</v>
          </cell>
          <cell r="Z42" t="str">
            <v>–</v>
          </cell>
          <cell r="AA42" t="str">
            <v>–</v>
          </cell>
          <cell r="AB42" t="str">
            <v>–</v>
          </cell>
          <cell r="AC42" t="str">
            <v>–</v>
          </cell>
          <cell r="AD42" t="str">
            <v>–</v>
          </cell>
          <cell r="AE42" t="str">
            <v>–</v>
          </cell>
          <cell r="AF42" t="str">
            <v>–</v>
          </cell>
          <cell r="AG42" t="str">
            <v>–</v>
          </cell>
          <cell r="AH42" t="str">
            <v>–</v>
          </cell>
          <cell r="AI42" t="str">
            <v>–</v>
          </cell>
          <cell r="AJ42" t="str">
            <v>–</v>
          </cell>
          <cell r="AK42" t="str">
            <v>–</v>
          </cell>
          <cell r="AL42" t="str">
            <v>–</v>
          </cell>
          <cell r="AM42" t="str">
            <v>–</v>
          </cell>
          <cell r="AN42" t="str">
            <v>–</v>
          </cell>
          <cell r="AO42">
            <v>157600</v>
          </cell>
          <cell r="AP42">
            <v>171900</v>
          </cell>
          <cell r="AQ42">
            <v>188600</v>
          </cell>
          <cell r="AR42">
            <v>207200</v>
          </cell>
          <cell r="AS42">
            <v>227100</v>
          </cell>
          <cell r="AT42">
            <v>247700</v>
          </cell>
          <cell r="AU42">
            <v>267100</v>
          </cell>
          <cell r="AV42">
            <v>285200</v>
          </cell>
          <cell r="AW42">
            <v>311100</v>
          </cell>
          <cell r="AX42">
            <v>337500</v>
          </cell>
          <cell r="AY42">
            <v>373600</v>
          </cell>
        </row>
        <row r="43">
          <cell r="A43" t="str">
            <v>KV</v>
          </cell>
          <cell r="B43" t="str">
            <v>–</v>
          </cell>
          <cell r="C43" t="str">
            <v>–</v>
          </cell>
          <cell r="D43" t="str">
            <v>–</v>
          </cell>
          <cell r="E43" t="str">
            <v>–</v>
          </cell>
          <cell r="F43" t="str">
            <v>–</v>
          </cell>
          <cell r="G43" t="str">
            <v>–</v>
          </cell>
          <cell r="H43" t="str">
            <v>–</v>
          </cell>
          <cell r="I43" t="str">
            <v>–</v>
          </cell>
          <cell r="J43" t="str">
            <v>–</v>
          </cell>
          <cell r="K43" t="str">
            <v>–</v>
          </cell>
          <cell r="L43" t="str">
            <v>–</v>
          </cell>
          <cell r="M43" t="str">
            <v>–</v>
          </cell>
          <cell r="N43">
            <v>0</v>
          </cell>
          <cell r="O43">
            <v>0</v>
          </cell>
          <cell r="P43">
            <v>0</v>
          </cell>
          <cell r="Q43">
            <v>0</v>
          </cell>
          <cell r="R43">
            <v>0</v>
          </cell>
          <cell r="S43">
            <v>0</v>
          </cell>
          <cell r="T43">
            <v>0</v>
          </cell>
          <cell r="U43">
            <v>0</v>
          </cell>
          <cell r="V43">
            <v>0</v>
          </cell>
          <cell r="W43">
            <v>0</v>
          </cell>
          <cell r="X43">
            <v>0</v>
          </cell>
          <cell r="Y43">
            <v>0</v>
          </cell>
          <cell r="Z43">
            <v>0</v>
          </cell>
          <cell r="AA43">
            <v>0</v>
          </cell>
          <cell r="AB43">
            <v>0</v>
          </cell>
          <cell r="AC43">
            <v>0</v>
          </cell>
          <cell r="AD43">
            <v>0</v>
          </cell>
          <cell r="AE43">
            <v>0</v>
          </cell>
          <cell r="AF43">
            <v>0</v>
          </cell>
          <cell r="AG43">
            <v>0</v>
          </cell>
          <cell r="AH43">
            <v>0</v>
          </cell>
          <cell r="AI43">
            <v>0</v>
          </cell>
          <cell r="AJ43">
            <v>0</v>
          </cell>
          <cell r="AK43">
            <v>0</v>
          </cell>
          <cell r="AL43">
            <v>0</v>
          </cell>
          <cell r="AM43">
            <v>0</v>
          </cell>
          <cell r="AN43">
            <v>0</v>
          </cell>
          <cell r="AO43" t="str">
            <v>...</v>
          </cell>
          <cell r="AP43" t="str">
            <v>...</v>
          </cell>
          <cell r="AQ43" t="str">
            <v>...</v>
          </cell>
          <cell r="AR43" t="str">
            <v>...</v>
          </cell>
          <cell r="AS43" t="str">
            <v>...</v>
          </cell>
          <cell r="AT43" t="str">
            <v>...</v>
          </cell>
          <cell r="AU43" t="str">
            <v>...</v>
          </cell>
          <cell r="AV43" t="str">
            <v>...</v>
          </cell>
          <cell r="AW43" t="str">
            <v>...</v>
          </cell>
          <cell r="AX43">
            <v>2856.0771495999998</v>
          </cell>
          <cell r="AY43">
            <v>2991.8799653000001</v>
          </cell>
        </row>
        <row r="44">
          <cell r="A44" t="str">
            <v>UV</v>
          </cell>
          <cell r="B44" t="str">
            <v>–</v>
          </cell>
          <cell r="C44" t="str">
            <v>–</v>
          </cell>
          <cell r="D44" t="str">
            <v>–</v>
          </cell>
          <cell r="E44" t="str">
            <v>–</v>
          </cell>
          <cell r="F44" t="str">
            <v>–</v>
          </cell>
          <cell r="G44" t="str">
            <v>–</v>
          </cell>
          <cell r="H44" t="str">
            <v>–</v>
          </cell>
          <cell r="I44" t="str">
            <v>–</v>
          </cell>
          <cell r="J44" t="str">
            <v>–</v>
          </cell>
          <cell r="K44" t="str">
            <v>–</v>
          </cell>
          <cell r="L44" t="str">
            <v>–</v>
          </cell>
          <cell r="M44" t="str">
            <v>–</v>
          </cell>
          <cell r="N44" t="str">
            <v>–</v>
          </cell>
          <cell r="O44" t="str">
            <v>–</v>
          </cell>
          <cell r="P44" t="str">
            <v>–</v>
          </cell>
          <cell r="Q44" t="str">
            <v>–</v>
          </cell>
          <cell r="R44" t="str">
            <v>–</v>
          </cell>
          <cell r="S44" t="str">
            <v>–</v>
          </cell>
          <cell r="T44" t="str">
            <v>–</v>
          </cell>
          <cell r="U44" t="str">
            <v>–</v>
          </cell>
          <cell r="V44" t="str">
            <v>–</v>
          </cell>
          <cell r="W44" t="str">
            <v>–</v>
          </cell>
          <cell r="X44" t="str">
            <v>–</v>
          </cell>
          <cell r="Y44" t="str">
            <v>–</v>
          </cell>
          <cell r="Z44" t="str">
            <v>–</v>
          </cell>
          <cell r="AA44" t="str">
            <v>–</v>
          </cell>
          <cell r="AB44" t="str">
            <v>–</v>
          </cell>
          <cell r="AC44" t="str">
            <v>–</v>
          </cell>
          <cell r="AD44" t="str">
            <v>–</v>
          </cell>
          <cell r="AE44" t="str">
            <v>–</v>
          </cell>
          <cell r="AF44" t="str">
            <v>–</v>
          </cell>
          <cell r="AG44" t="str">
            <v>–</v>
          </cell>
          <cell r="AH44" t="str">
            <v>–</v>
          </cell>
          <cell r="AI44" t="str">
            <v>–</v>
          </cell>
          <cell r="AJ44" t="str">
            <v>–</v>
          </cell>
          <cell r="AK44" t="str">
            <v>–</v>
          </cell>
          <cell r="AL44">
            <v>7575.961897000001</v>
          </cell>
          <cell r="AM44">
            <v>8139.0368760000001</v>
          </cell>
          <cell r="AN44">
            <v>8687.5200280000008</v>
          </cell>
          <cell r="AO44">
            <v>9248.5926440000021</v>
          </cell>
          <cell r="AP44">
            <v>9809.8038739999993</v>
          </cell>
          <cell r="AQ44">
            <v>10498.743785000001</v>
          </cell>
          <cell r="AR44">
            <v>11171.6975</v>
          </cell>
          <cell r="AS44">
            <v>12000.691828000001</v>
          </cell>
          <cell r="AT44">
            <v>12836.635473</v>
          </cell>
          <cell r="AU44">
            <v>13721.055490999999</v>
          </cell>
          <cell r="AV44">
            <v>15002.090641000001</v>
          </cell>
          <cell r="AW44">
            <v>16384.939895</v>
          </cell>
          <cell r="AX44">
            <v>17978.610023689998</v>
          </cell>
          <cell r="AY44">
            <v>18681.708439540002</v>
          </cell>
        </row>
        <row r="45">
          <cell r="A45" t="str">
            <v>EO</v>
          </cell>
          <cell r="B45" t="str">
            <v>–</v>
          </cell>
          <cell r="C45" t="str">
            <v>–</v>
          </cell>
          <cell r="D45" t="str">
            <v>–</v>
          </cell>
          <cell r="E45" t="str">
            <v>–</v>
          </cell>
          <cell r="F45" t="str">
            <v>–</v>
          </cell>
          <cell r="G45">
            <v>389.9</v>
          </cell>
          <cell r="H45">
            <v>340.2</v>
          </cell>
          <cell r="I45">
            <v>292.10000000000002</v>
          </cell>
          <cell r="J45">
            <v>241.4</v>
          </cell>
          <cell r="K45">
            <v>195.7</v>
          </cell>
          <cell r="L45">
            <v>141.9</v>
          </cell>
          <cell r="M45">
            <v>88.2</v>
          </cell>
          <cell r="N45">
            <v>102.035796</v>
          </cell>
          <cell r="O45">
            <v>122.24356399999999</v>
          </cell>
          <cell r="P45">
            <v>141.02203800000001</v>
          </cell>
          <cell r="Q45">
            <v>168.8819</v>
          </cell>
          <cell r="R45">
            <v>170.50657000000001</v>
          </cell>
          <cell r="S45">
            <v>173.18914000000001</v>
          </cell>
          <cell r="T45">
            <v>184.911925</v>
          </cell>
          <cell r="U45">
            <v>209.61357800000002</v>
          </cell>
          <cell r="V45">
            <v>235.176659</v>
          </cell>
          <cell r="W45">
            <v>208.39257900000001</v>
          </cell>
          <cell r="X45">
            <v>193.73029</v>
          </cell>
          <cell r="Y45">
            <v>199.08267699999999</v>
          </cell>
          <cell r="Z45">
            <v>236.87434127</v>
          </cell>
          <cell r="AA45">
            <v>305.81329851999999</v>
          </cell>
          <cell r="AB45">
            <v>329.45401212999997</v>
          </cell>
          <cell r="AC45">
            <v>423.94852788000003</v>
          </cell>
          <cell r="AD45">
            <v>490.79857588000004</v>
          </cell>
          <cell r="AE45">
            <v>552.34224899999992</v>
          </cell>
          <cell r="AF45">
            <v>651.66441700000007</v>
          </cell>
          <cell r="AG45">
            <v>738.91776900000002</v>
          </cell>
          <cell r="AH45">
            <v>904.44809199999997</v>
          </cell>
          <cell r="AI45">
            <v>1075.6858340000001</v>
          </cell>
          <cell r="AJ45">
            <v>1273.5492670000001</v>
          </cell>
          <cell r="AK45">
            <v>1442.4333959999999</v>
          </cell>
          <cell r="AL45">
            <v>1631.46262</v>
          </cell>
          <cell r="AM45">
            <v>1802.8824690000001</v>
          </cell>
          <cell r="AN45">
            <v>2052.5543990000001</v>
          </cell>
          <cell r="AO45">
            <v>2342.4492650000002</v>
          </cell>
          <cell r="AP45">
            <v>2402.7949450000006</v>
          </cell>
          <cell r="AQ45">
            <v>2482.8527920000006</v>
          </cell>
          <cell r="AR45">
            <v>2657.4400490000007</v>
          </cell>
          <cell r="AS45">
            <v>2920.7488110000008</v>
          </cell>
          <cell r="AT45">
            <v>3243.1720670000009</v>
          </cell>
          <cell r="AU45">
            <v>3662.3931540000008</v>
          </cell>
          <cell r="AV45">
            <v>4118.2403280000008</v>
          </cell>
          <cell r="AW45">
            <v>4357.1924680000002</v>
          </cell>
          <cell r="AX45">
            <v>4613.4252939999997</v>
          </cell>
          <cell r="AY45">
            <v>5000.067967</v>
          </cell>
        </row>
        <row r="46">
          <cell r="A46" t="str">
            <v>ALV</v>
          </cell>
          <cell r="B46" t="str">
            <v>–</v>
          </cell>
          <cell r="C46" t="str">
            <v>–</v>
          </cell>
          <cell r="D46" t="str">
            <v>–</v>
          </cell>
          <cell r="E46" t="str">
            <v>–</v>
          </cell>
          <cell r="F46" t="str">
            <v>–</v>
          </cell>
          <cell r="G46" t="str">
            <v>–</v>
          </cell>
          <cell r="H46" t="str">
            <v>–</v>
          </cell>
          <cell r="I46" t="str">
            <v>–</v>
          </cell>
          <cell r="J46" t="str">
            <v>–</v>
          </cell>
          <cell r="K46" t="str">
            <v>–</v>
          </cell>
          <cell r="L46" t="str">
            <v>–</v>
          </cell>
          <cell r="M46" t="str">
            <v>–</v>
          </cell>
          <cell r="N46" t="str">
            <v>–</v>
          </cell>
          <cell r="O46" t="str">
            <v>–</v>
          </cell>
          <cell r="P46" t="str">
            <v>–</v>
          </cell>
          <cell r="Q46" t="str">
            <v>–</v>
          </cell>
          <cell r="R46" t="str">
            <v>–</v>
          </cell>
          <cell r="S46" t="str">
            <v>–</v>
          </cell>
          <cell r="T46" t="str">
            <v>–</v>
          </cell>
          <cell r="U46" t="str">
            <v>–</v>
          </cell>
          <cell r="V46" t="str">
            <v>–</v>
          </cell>
          <cell r="W46" t="str">
            <v>–</v>
          </cell>
          <cell r="X46" t="str">
            <v>–</v>
          </cell>
          <cell r="Y46" t="str">
            <v>–</v>
          </cell>
          <cell r="Z46" t="str">
            <v>–</v>
          </cell>
          <cell r="AA46" t="str">
            <v>–</v>
          </cell>
          <cell r="AB46" t="str">
            <v>–</v>
          </cell>
          <cell r="AC46">
            <v>241.60419999999999</v>
          </cell>
          <cell r="AD46">
            <v>585.64490000000001</v>
          </cell>
          <cell r="AE46">
            <v>141.25800000000001</v>
          </cell>
          <cell r="AF46">
            <v>208.99199999999999</v>
          </cell>
          <cell r="AG46">
            <v>209.64599999999999</v>
          </cell>
          <cell r="AH46">
            <v>153.30800000000002</v>
          </cell>
          <cell r="AI46">
            <v>155.19799999999998</v>
          </cell>
          <cell r="AJ46">
            <v>428.12264999999996</v>
          </cell>
          <cell r="AK46">
            <v>799.61666200000002</v>
          </cell>
          <cell r="AL46">
            <v>778.93120610000005</v>
          </cell>
          <cell r="AM46">
            <v>698.34319016999996</v>
          </cell>
          <cell r="AN46">
            <v>616.94042086000002</v>
          </cell>
          <cell r="AO46">
            <v>1749.1031518699999</v>
          </cell>
          <cell r="AP46">
            <v>2105.6003489899999</v>
          </cell>
          <cell r="AQ46">
            <v>2639.74708461</v>
          </cell>
          <cell r="AR46">
            <v>2923.6652284699999</v>
          </cell>
          <cell r="AS46">
            <v>2449.9188667000003</v>
          </cell>
          <cell r="AT46">
            <v>-207.18519252000002</v>
          </cell>
          <cell r="AU46">
            <v>-2636.6480900000001</v>
          </cell>
          <cell r="AV46">
            <v>-4877.9597255000008</v>
          </cell>
          <cell r="AW46">
            <v>-4630.6824552800017</v>
          </cell>
          <cell r="AX46">
            <v>-4799.0868110000001</v>
          </cell>
          <cell r="AY46">
            <v>-7082.2</v>
          </cell>
        </row>
        <row r="47">
          <cell r="A47" t="str">
            <v>FZ</v>
          </cell>
          <cell r="B47" t="str">
            <v>–</v>
          </cell>
          <cell r="C47" t="str">
            <v>–</v>
          </cell>
          <cell r="D47" t="str">
            <v>–</v>
          </cell>
          <cell r="E47" t="str">
            <v>–</v>
          </cell>
          <cell r="F47" t="str">
            <v>–</v>
          </cell>
          <cell r="G47" t="str">
            <v>–</v>
          </cell>
          <cell r="H47" t="str">
            <v>–</v>
          </cell>
          <cell r="I47" t="str">
            <v>–</v>
          </cell>
          <cell r="J47" t="str">
            <v>–</v>
          </cell>
          <cell r="K47" t="str">
            <v>–</v>
          </cell>
          <cell r="L47" t="str">
            <v>–</v>
          </cell>
          <cell r="M47" t="str">
            <v>–</v>
          </cell>
          <cell r="N47" t="str">
            <v>–</v>
          </cell>
          <cell r="O47" t="str">
            <v>–</v>
          </cell>
          <cell r="P47" t="str">
            <v>–</v>
          </cell>
          <cell r="Q47" t="str">
            <v>–</v>
          </cell>
          <cell r="R47" t="str">
            <v>–</v>
          </cell>
          <cell r="S47" t="str">
            <v>–</v>
          </cell>
          <cell r="T47" t="str">
            <v>–</v>
          </cell>
          <cell r="U47" t="str">
            <v>–</v>
          </cell>
          <cell r="V47" t="str">
            <v>–</v>
          </cell>
          <cell r="W47" t="str">
            <v>–</v>
          </cell>
          <cell r="X47" t="str">
            <v>–</v>
          </cell>
          <cell r="Y47" t="str">
            <v>–</v>
          </cell>
          <cell r="Z47" t="str">
            <v>–</v>
          </cell>
          <cell r="AA47" t="str">
            <v>–</v>
          </cell>
          <cell r="AB47" t="str">
            <v>–</v>
          </cell>
          <cell r="AC47" t="str">
            <v>–</v>
          </cell>
          <cell r="AD47" t="str">
            <v>–</v>
          </cell>
          <cell r="AE47" t="str">
            <v>–</v>
          </cell>
          <cell r="AF47" t="str">
            <v>–</v>
          </cell>
          <cell r="AG47" t="str">
            <v>–</v>
          </cell>
          <cell r="AH47" t="str">
            <v>–</v>
          </cell>
          <cell r="AI47" t="str">
            <v>–</v>
          </cell>
          <cell r="AJ47" t="str">
            <v>–</v>
          </cell>
          <cell r="AK47" t="str">
            <v>–</v>
          </cell>
          <cell r="AL47" t="str">
            <v>–</v>
          </cell>
          <cell r="AM47" t="str">
            <v>–</v>
          </cell>
          <cell r="AN47" t="str">
            <v>–</v>
          </cell>
          <cell r="AO47" t="str">
            <v>–</v>
          </cell>
          <cell r="AP47" t="str">
            <v>–</v>
          </cell>
          <cell r="AQ47" t="str">
            <v>–</v>
          </cell>
          <cell r="AR47" t="str">
            <v>–</v>
          </cell>
          <cell r="AS47" t="str">
            <v>–</v>
          </cell>
          <cell r="AT47" t="str">
            <v>–</v>
          </cell>
          <cell r="AU47" t="str">
            <v>–</v>
          </cell>
          <cell r="AV47" t="str">
            <v>–</v>
          </cell>
          <cell r="AW47" t="str">
            <v>–</v>
          </cell>
          <cell r="AX47" t="str">
            <v>–</v>
          </cell>
          <cell r="AY47" t="str">
            <v>–</v>
          </cell>
        </row>
      </sheetData>
      <sheetData sheetId="24" refreshError="1"/>
      <sheetData sheetId="25" refreshError="1"/>
      <sheetData sheetId="26" refreshError="1"/>
      <sheetData sheetId="27" refreshError="1"/>
      <sheetData sheetId="28" refreshError="1"/>
      <sheetData sheetId="29" refreshError="1"/>
      <sheetData sheetId="30" refreshError="1"/>
      <sheetData sheetId="31"/>
      <sheetData sheetId="32"/>
      <sheetData sheetId="33"/>
      <sheetData sheetId="34"/>
      <sheetData sheetId="3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 15.2 98Daten 9.3.98"/>
      <sheetName val="T 15.2 98Daten 9.2.98"/>
      <sheetName val="T 15.2 97Daten 18.6."/>
    </sheetNames>
    <sheetDataSet>
      <sheetData sheetId="0" refreshError="1"/>
      <sheetData sheetId="1" refreshError="1"/>
      <sheetData sheetId="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unddaten"/>
      <sheetName val="AHV 1.1_1.3"/>
      <sheetName val="Taschenstatistik"/>
      <sheetName val="ATSG 2009"/>
      <sheetName val="ATSG 2008"/>
      <sheetName val="Grunddaten_alt"/>
      <sheetName val="ATSG Einleitungsseite"/>
      <sheetName val="Faltprospekt"/>
      <sheetName val="ATSG Einleitungsseite A5"/>
      <sheetName val="Legende Grafik 2"/>
    </sheetNames>
    <sheetDataSet>
      <sheetData sheetId="0">
        <row r="102">
          <cell r="AA102">
            <v>417.79983986000002</v>
          </cell>
        </row>
        <row r="122">
          <cell r="F122" t="str">
            <v xml:space="preserve"> davon Beitragsrückvergütungen, Rückerstattungen, Fürsorgeleistungen</v>
          </cell>
          <cell r="AA122">
            <v>9.8265499999999999E-3</v>
          </cell>
          <cell r="AB122">
            <v>8.3670949999999994E-2</v>
          </cell>
          <cell r="AC122">
            <v>0.12265119999999999</v>
          </cell>
          <cell r="AD122">
            <v>0.10915735</v>
          </cell>
          <cell r="AE122">
            <v>0.23961589999999999</v>
          </cell>
          <cell r="AF122">
            <v>-0.26575625000000008</v>
          </cell>
          <cell r="AG122">
            <v>8.3203199999999922E-2</v>
          </cell>
          <cell r="AH122">
            <v>0.50578315000000018</v>
          </cell>
          <cell r="AI122">
            <v>0.79189935</v>
          </cell>
          <cell r="AJ122">
            <v>0.41711415000000007</v>
          </cell>
          <cell r="AK122">
            <v>1.52504215</v>
          </cell>
          <cell r="AL122">
            <v>1.6288239500000001</v>
          </cell>
          <cell r="AM122">
            <v>1.7397964000000001</v>
          </cell>
          <cell r="AN122">
            <v>-7.8745000000000065E-2</v>
          </cell>
          <cell r="AO122">
            <v>1.1834500000000001</v>
          </cell>
          <cell r="AP122">
            <v>1.4638819999999997</v>
          </cell>
          <cell r="AQ122">
            <v>1.3713410000000001</v>
          </cell>
          <cell r="AR122">
            <v>0.17168599999999978</v>
          </cell>
          <cell r="AS122">
            <v>0.77297300000000035</v>
          </cell>
          <cell r="AT122">
            <v>0.19152700000000022</v>
          </cell>
          <cell r="AU122">
            <v>0.60593599999999981</v>
          </cell>
          <cell r="AV122">
            <v>-0.51178899999999983</v>
          </cell>
          <cell r="AW122">
            <v>-1.4249049999999999</v>
          </cell>
          <cell r="AX122">
            <v>-3.2054919999999996</v>
          </cell>
          <cell r="AY122">
            <v>-3.1605159999999994</v>
          </cell>
          <cell r="AZ122">
            <v>-6.4726350000000004</v>
          </cell>
          <cell r="BA122">
            <v>-8.713512999999999</v>
          </cell>
          <cell r="BB122">
            <v>-12.091087</v>
          </cell>
          <cell r="BC122">
            <v>-17.822013000000002</v>
          </cell>
          <cell r="BD122">
            <v>-10.393414</v>
          </cell>
          <cell r="BE122">
            <v>-10.749276</v>
          </cell>
          <cell r="BF122">
            <v>-9.4578610000000012</v>
          </cell>
          <cell r="BG122">
            <v>-11.797825</v>
          </cell>
          <cell r="BH122">
            <v>-9.4646150000000002</v>
          </cell>
          <cell r="BI122">
            <v>-11.342161999999998</v>
          </cell>
          <cell r="BJ122">
            <v>-5.8052679999999981</v>
          </cell>
          <cell r="BK122">
            <v>-1.7458480000000023</v>
          </cell>
          <cell r="BL122">
            <v>-0.64561999999999742</v>
          </cell>
          <cell r="BM122">
            <v>-3.5108850000000018</v>
          </cell>
          <cell r="BN122">
            <v>1.5840960000000024</v>
          </cell>
          <cell r="BO122">
            <v>4.2664420000000014</v>
          </cell>
          <cell r="BP122">
            <v>2.994637</v>
          </cell>
          <cell r="BQ122">
            <v>-7.5195470000000002</v>
          </cell>
          <cell r="BR122">
            <v>8.6870750000000001</v>
          </cell>
          <cell r="BS122">
            <v>24.249618000000005</v>
          </cell>
          <cell r="BT122">
            <v>53.566825999999992</v>
          </cell>
          <cell r="BU122">
            <v>90.27</v>
          </cell>
          <cell r="BV122">
            <v>118.213166</v>
          </cell>
        </row>
        <row r="124">
          <cell r="A124" t="str">
            <v>Rentes de vieillesse</v>
          </cell>
          <cell r="C124" t="str">
            <v>Old-age pensions</v>
          </cell>
          <cell r="G124" t="str">
            <v>Altersrenten</v>
          </cell>
          <cell r="K124">
            <v>1.1000000000000001</v>
          </cell>
          <cell r="BG124">
            <v>9515.9680798926693</v>
          </cell>
          <cell r="BH124">
            <v>9639.5993115927686</v>
          </cell>
          <cell r="BI124">
            <v>11010.944958830911</v>
          </cell>
          <cell r="BJ124">
            <v>11187.287285558299</v>
          </cell>
          <cell r="BK124">
            <v>12652.88907415324</v>
          </cell>
          <cell r="BL124">
            <v>12941.791597407711</v>
          </cell>
          <cell r="BM124">
            <v>13793.466476736316</v>
          </cell>
          <cell r="BN124">
            <v>14116.042564538722</v>
          </cell>
          <cell r="BO124">
            <v>14977.887120809062</v>
          </cell>
          <cell r="BP124">
            <v>15274.960883665739</v>
          </cell>
          <cell r="BQ124">
            <v>16548.04071468312</v>
          </cell>
          <cell r="BR124">
            <v>17841.786850009012</v>
          </cell>
          <cell r="BS124">
            <v>19224.608196524357</v>
          </cell>
          <cell r="BT124">
            <v>20902.097419215694</v>
          </cell>
          <cell r="BU124">
            <v>21198.912641399678</v>
          </cell>
          <cell r="BV124">
            <v>22269.200815063319</v>
          </cell>
          <cell r="BW124">
            <v>22613.335224315306</v>
          </cell>
          <cell r="BX124">
            <v>23692.026685580564</v>
          </cell>
          <cell r="BY124">
            <v>24503.198812476909</v>
          </cell>
          <cell r="BZ124">
            <v>25148.227940794553</v>
          </cell>
          <cell r="CA124">
            <v>25579.368879262594</v>
          </cell>
          <cell r="CB124">
            <v>26785.99972482703</v>
          </cell>
          <cell r="CC124">
            <v>26772.736624876594</v>
          </cell>
          <cell r="CD124">
            <v>27688.64797844334</v>
          </cell>
          <cell r="CE124">
            <v>28125.85460053767</v>
          </cell>
          <cell r="CF124">
            <v>28974.669826060181</v>
          </cell>
          <cell r="CG124">
            <v>29209.908256011993</v>
          </cell>
          <cell r="CH124">
            <v>30737.43956550003</v>
          </cell>
          <cell r="CJ124">
            <v>30737.43956550003</v>
          </cell>
          <cell r="CK124">
            <v>30737.43956550003</v>
          </cell>
        </row>
        <row r="125">
          <cell r="A125" t="str">
            <v>Rente simple</v>
          </cell>
          <cell r="C125" t="str">
            <v>Single pension</v>
          </cell>
          <cell r="G125" t="str">
            <v>Einfache Rente</v>
          </cell>
          <cell r="J125" t="str">
            <v>1.1.1</v>
          </cell>
          <cell r="K125" t="str">
            <v>1.1.1 </v>
          </cell>
          <cell r="L125" t="str">
            <v>1.1.1 </v>
          </cell>
          <cell r="BG125">
            <v>5402.2967819198202</v>
          </cell>
          <cell r="BH125">
            <v>5573.2456732222845</v>
          </cell>
          <cell r="BI125">
            <v>6390.4577928775198</v>
          </cell>
          <cell r="BJ125">
            <v>6506.7003820795699</v>
          </cell>
          <cell r="BK125">
            <v>7359.545770689605</v>
          </cell>
          <cell r="BL125">
            <v>7534.4647532115732</v>
          </cell>
          <cell r="BM125">
            <v>8011.7549035245111</v>
          </cell>
          <cell r="BN125">
            <v>8176.881226814342</v>
          </cell>
          <cell r="BO125">
            <v>8664.085913909099</v>
          </cell>
          <cell r="BP125">
            <v>8814.6516793485916</v>
          </cell>
          <cell r="BQ125">
            <v>9525.8996794382329</v>
          </cell>
          <cell r="BR125">
            <v>10239.363765616328</v>
          </cell>
          <cell r="BS125">
            <v>11002.601753774066</v>
          </cell>
          <cell r="BT125">
            <v>11964.093321286</v>
          </cell>
          <cell r="BU125">
            <v>12110.523811242083</v>
          </cell>
          <cell r="BV125">
            <v>12691.179770083989</v>
          </cell>
          <cell r="BW125">
            <v>12836.980482736293</v>
          </cell>
          <cell r="BX125">
            <v>13491.068869054141</v>
          </cell>
          <cell r="BY125">
            <v>14856.780341508465</v>
          </cell>
          <cell r="BZ125">
            <v>16116.062047596708</v>
          </cell>
          <cell r="CA125">
            <v>17197.547716793124</v>
          </cell>
          <cell r="CB125">
            <v>26481.248912058854</v>
          </cell>
          <cell r="CC125">
            <v>26428.077967960569</v>
          </cell>
          <cell r="CD125">
            <v>27371.193646183692</v>
          </cell>
          <cell r="CE125">
            <v>27857.077980633298</v>
          </cell>
          <cell r="CF125">
            <v>28760.0321117727</v>
          </cell>
          <cell r="CG125">
            <v>28978.156817329211</v>
          </cell>
          <cell r="CH125">
            <v>30491.072500341234</v>
          </cell>
          <cell r="CJ125">
            <v>30491.072500341234</v>
          </cell>
        </row>
        <row r="126">
          <cell r="A126" t="str">
            <v xml:space="preserve">Rente pour couple </v>
          </cell>
          <cell r="C126" t="str">
            <v>Pension for couple</v>
          </cell>
          <cell r="G126" t="str">
            <v xml:space="preserve">Ehepaar-Rente </v>
          </cell>
          <cell r="J126" t="str">
            <v>1.1.1</v>
          </cell>
          <cell r="K126" t="str">
            <v>1.1.1, 1.1.2</v>
          </cell>
          <cell r="L126" t="str">
            <v>1.1.1 </v>
          </cell>
          <cell r="BG126">
            <v>3876.6469731580587</v>
          </cell>
          <cell r="BH126">
            <v>3810.30548131357</v>
          </cell>
          <cell r="BI126">
            <v>4355.0006776387518</v>
          </cell>
          <cell r="BJ126">
            <v>4425.1382976844998</v>
          </cell>
          <cell r="BK126">
            <v>5019.6117418908261</v>
          </cell>
          <cell r="BL126">
            <v>5139.9832403590226</v>
          </cell>
          <cell r="BM126">
            <v>5506.4476610525835</v>
          </cell>
          <cell r="BN126">
            <v>5667.6285778038846</v>
          </cell>
          <cell r="BO126">
            <v>6040.3185440122697</v>
          </cell>
          <cell r="BP126">
            <v>6197.2864564502779</v>
          </cell>
          <cell r="BQ126">
            <v>6747.0454633589598</v>
          </cell>
          <cell r="BR126">
            <v>7316.0526222057433</v>
          </cell>
          <cell r="BS126">
            <v>7925.0021963420395</v>
          </cell>
          <cell r="BT126">
            <v>8625.4174104965296</v>
          </cell>
          <cell r="BU126">
            <v>8780.8840040863797</v>
          </cell>
          <cell r="BV126">
            <v>9261.5761933906906</v>
          </cell>
          <cell r="BW126">
            <v>9459.3532898263747</v>
          </cell>
          <cell r="BX126">
            <v>9874.0870391666685</v>
          </cell>
          <cell r="BY126">
            <v>9316.3605900353377</v>
          </cell>
          <cell r="BZ126">
            <v>8705.7111389848324</v>
          </cell>
          <cell r="CA126">
            <v>8064.4242909856475</v>
          </cell>
          <cell r="CB126" t="str">
            <v>-</v>
          </cell>
          <cell r="CC126" t="str">
            <v>-</v>
          </cell>
          <cell r="CD126" t="str">
            <v>-</v>
          </cell>
          <cell r="CE126" t="str">
            <v>-</v>
          </cell>
          <cell r="CF126" t="str">
            <v>-</v>
          </cell>
          <cell r="CG126" t="str">
            <v>-</v>
          </cell>
          <cell r="CH126" t="str">
            <v>-</v>
          </cell>
        </row>
        <row r="127">
          <cell r="A127" t="str">
            <v xml:space="preserve">Rente complémentaire en faveur de l'épouse </v>
          </cell>
          <cell r="C127" t="str">
            <v>Supplementary pension for wife</v>
          </cell>
          <cell r="G127" t="str">
            <v xml:space="preserve">Ehefrau-Zusatzrente </v>
          </cell>
          <cell r="J127" t="str">
            <v>1.1.2</v>
          </cell>
          <cell r="K127" t="str">
            <v>1.1.2 </v>
          </cell>
          <cell r="L127" t="str">
            <v>1.1.2 </v>
          </cell>
          <cell r="BG127">
            <v>165.29775275121656</v>
          </cell>
          <cell r="BH127">
            <v>186.32612367991311</v>
          </cell>
          <cell r="BI127">
            <v>189.83613350197663</v>
          </cell>
          <cell r="BJ127">
            <v>181.83222293766559</v>
          </cell>
          <cell r="BK127">
            <v>193.75836571594601</v>
          </cell>
          <cell r="BL127">
            <v>190.00243821901296</v>
          </cell>
          <cell r="BM127">
            <v>195.71913425066111</v>
          </cell>
          <cell r="BN127">
            <v>193.26162055012634</v>
          </cell>
          <cell r="BO127">
            <v>195.40574726643828</v>
          </cell>
          <cell r="BP127">
            <v>188.82964098239668</v>
          </cell>
          <cell r="BQ127">
            <v>200.26742370888346</v>
          </cell>
          <cell r="BR127">
            <v>211.21441328720087</v>
          </cell>
          <cell r="BS127">
            <v>222.44762488190179</v>
          </cell>
          <cell r="BT127">
            <v>236.41763490357033</v>
          </cell>
          <cell r="BU127">
            <v>234.71536775994187</v>
          </cell>
          <cell r="BV127">
            <v>244.28745712519779</v>
          </cell>
          <cell r="BW127">
            <v>247.31001708858491</v>
          </cell>
          <cell r="BX127">
            <v>256.40857386609264</v>
          </cell>
          <cell r="BY127">
            <v>256.71004413384634</v>
          </cell>
          <cell r="BZ127">
            <v>251.61186607143208</v>
          </cell>
          <cell r="CA127">
            <v>240.95011025647085</v>
          </cell>
          <cell r="CB127">
            <v>225.13500128210239</v>
          </cell>
          <cell r="CC127">
            <v>266.04927551099593</v>
          </cell>
          <cell r="CD127">
            <v>234.93670411482529</v>
          </cell>
          <cell r="CE127">
            <v>181.78748788603539</v>
          </cell>
          <cell r="CF127">
            <v>121.16429588874887</v>
          </cell>
          <cell r="CG127">
            <v>136.93624452742219</v>
          </cell>
          <cell r="CH127">
            <v>141.66841231908597</v>
          </cell>
          <cell r="CJ127">
            <v>141.66841231908597</v>
          </cell>
        </row>
        <row r="128">
          <cell r="A128" t="str">
            <v xml:space="preserve">Rente simple pour enfant </v>
          </cell>
          <cell r="C128" t="str">
            <v>Child pension single</v>
          </cell>
          <cell r="G128" t="str">
            <v xml:space="preserve">Einfache Kinder-Rente </v>
          </cell>
          <cell r="J128" t="str">
            <v>1.1.3</v>
          </cell>
          <cell r="K128" t="str">
            <v>1.1.3 </v>
          </cell>
          <cell r="L128" t="str">
            <v>1.1.3 </v>
          </cell>
          <cell r="BG128">
            <v>69.613752774753891</v>
          </cell>
          <cell r="BH128">
            <v>67.827808854740596</v>
          </cell>
          <cell r="BI128">
            <v>73.817069051676768</v>
          </cell>
          <cell r="BJ128">
            <v>71.868812937119102</v>
          </cell>
          <cell r="BK128">
            <v>77.80389716639813</v>
          </cell>
          <cell r="BL128">
            <v>75.477082703865676</v>
          </cell>
          <cell r="BM128">
            <v>77.534840947622953</v>
          </cell>
          <cell r="BN128">
            <v>76.355241509259358</v>
          </cell>
          <cell r="BO128">
            <v>76.198483344159797</v>
          </cell>
          <cell r="BP128">
            <v>72.202083436635405</v>
          </cell>
          <cell r="BQ128">
            <v>72.846755564315998</v>
          </cell>
          <cell r="BR128">
            <v>72.564461006645686</v>
          </cell>
          <cell r="BS128">
            <v>73.334381829198392</v>
          </cell>
          <cell r="BT128">
            <v>74.289699999833402</v>
          </cell>
          <cell r="BU128">
            <v>70.926832442024832</v>
          </cell>
          <cell r="BV128">
            <v>70.202209439633251</v>
          </cell>
          <cell r="BW128">
            <v>67.799915288253715</v>
          </cell>
          <cell r="BX128">
            <v>68.76372592472805</v>
          </cell>
          <cell r="BY128">
            <v>72.189437149815518</v>
          </cell>
          <cell r="BZ128">
            <v>73.994151972384003</v>
          </cell>
          <cell r="CA128">
            <v>75.76139906508557</v>
          </cell>
          <cell r="CB128">
            <v>79.615811486072175</v>
          </cell>
          <cell r="CC128">
            <v>78.609381405028898</v>
          </cell>
          <cell r="CD128">
            <v>82.517628144822822</v>
          </cell>
          <cell r="CE128">
            <v>86.98913201833949</v>
          </cell>
          <cell r="CF128">
            <v>93.473418398730942</v>
          </cell>
          <cell r="CG128">
            <v>94.815194155358995</v>
          </cell>
          <cell r="CH128">
            <v>104.69865283970843</v>
          </cell>
          <cell r="CJ128">
            <v>104.69865283970843</v>
          </cell>
        </row>
        <row r="129">
          <cell r="A129" t="str">
            <v xml:space="preserve">Rente double pour enfant </v>
          </cell>
          <cell r="C129" t="str">
            <v>Child pension double</v>
          </cell>
          <cell r="G129" t="str">
            <v xml:space="preserve">Doppel-Kinder-Rente </v>
          </cell>
          <cell r="J129" t="str">
            <v>1.1.3</v>
          </cell>
          <cell r="K129" t="str">
            <v>1.1.3 </v>
          </cell>
          <cell r="L129" t="str">
            <v>1.1.3 </v>
          </cell>
          <cell r="BG129">
            <v>2.1128192888203694</v>
          </cell>
          <cell r="BH129">
            <v>1.8942245222591361</v>
          </cell>
          <cell r="BI129">
            <v>1.8332857609873672</v>
          </cell>
          <cell r="BJ129">
            <v>1.7475699194436258</v>
          </cell>
          <cell r="BK129">
            <v>2.1692986904649949</v>
          </cell>
          <cell r="BL129">
            <v>1.8640829142359077</v>
          </cell>
          <cell r="BM129">
            <v>2.0099369609360234</v>
          </cell>
          <cell r="BN129">
            <v>1.9158978611081545</v>
          </cell>
          <cell r="BO129">
            <v>1.8784322770931023</v>
          </cell>
          <cell r="BP129">
            <v>1.9910234478381952</v>
          </cell>
          <cell r="BQ129">
            <v>1.9813926127298842</v>
          </cell>
          <cell r="BR129">
            <v>2.5915878930944896</v>
          </cell>
          <cell r="BS129">
            <v>1.2222396971533067</v>
          </cell>
          <cell r="BT129">
            <v>1.8793525297576901</v>
          </cell>
          <cell r="BU129">
            <v>1.8626258692446049</v>
          </cell>
          <cell r="BV129">
            <v>1.9551850238048147</v>
          </cell>
          <cell r="BW129">
            <v>1.8915193757954842</v>
          </cell>
          <cell r="BX129">
            <v>1.6984775689301008</v>
          </cell>
          <cell r="BY129">
            <v>1.1583996494421096</v>
          </cell>
          <cell r="BZ129">
            <v>0.84873616919868755</v>
          </cell>
          <cell r="CA129">
            <v>0.68536216226621638</v>
          </cell>
          <cell r="CB129" t="str">
            <v>-</v>
          </cell>
          <cell r="CC129" t="str">
            <v>-</v>
          </cell>
          <cell r="CD129" t="str">
            <v>-</v>
          </cell>
          <cell r="CE129" t="str">
            <v>-</v>
          </cell>
          <cell r="CF129" t="str">
            <v>-</v>
          </cell>
          <cell r="CG129" t="str">
            <v>-</v>
          </cell>
          <cell r="CH129" t="str">
            <v>-</v>
          </cell>
        </row>
        <row r="130">
          <cell r="A130" t="str">
            <v>Rente de survivant</v>
          </cell>
          <cell r="C130" t="str">
            <v>Survivors' pensions</v>
          </cell>
          <cell r="G130" t="str">
            <v>Hinterlassenenrenten</v>
          </cell>
          <cell r="K130">
            <v>4</v>
          </cell>
          <cell r="BG130">
            <v>801.81492010733007</v>
          </cell>
          <cell r="BH130">
            <v>813.36301040723231</v>
          </cell>
          <cell r="BI130">
            <v>917.45632516908847</v>
          </cell>
          <cell r="BJ130">
            <v>916.01789944170048</v>
          </cell>
          <cell r="BK130">
            <v>1007.0514708467579</v>
          </cell>
          <cell r="BL130">
            <v>1001.4267655922904</v>
          </cell>
          <cell r="BM130">
            <v>1029.514074263685</v>
          </cell>
          <cell r="BN130">
            <v>1013.7906414612804</v>
          </cell>
          <cell r="BO130">
            <v>1038.9316181909412</v>
          </cell>
          <cell r="BP130">
            <v>1019.1230633342585</v>
          </cell>
          <cell r="BQ130">
            <v>1068.533235916874</v>
          </cell>
          <cell r="BR130">
            <v>1110.4954121909886</v>
          </cell>
          <cell r="BS130">
            <v>1161.127712295641</v>
          </cell>
          <cell r="BT130">
            <v>1217.6976057843065</v>
          </cell>
          <cell r="BU130">
            <v>1201.9083586003248</v>
          </cell>
          <cell r="BV130">
            <v>1231.9756099366853</v>
          </cell>
          <cell r="BW130">
            <v>1222.5479290246983</v>
          </cell>
          <cell r="BX130">
            <v>1258.4734161094404</v>
          </cell>
          <cell r="BY130">
            <v>1310.6840089530956</v>
          </cell>
          <cell r="BZ130">
            <v>1344.6524702054392</v>
          </cell>
          <cell r="CA130">
            <v>1363.0451937374071</v>
          </cell>
          <cell r="CB130">
            <v>1396.2315994429609</v>
          </cell>
          <cell r="CC130">
            <v>1477.7973303534036</v>
          </cell>
          <cell r="CD130">
            <v>1522.1043314266601</v>
          </cell>
          <cell r="CE130">
            <v>1534.5185969023291</v>
          </cell>
          <cell r="CF130">
            <v>1569.6559932198179</v>
          </cell>
          <cell r="CG130">
            <v>1666.9020207380061</v>
          </cell>
          <cell r="CH130">
            <v>1721.1272750599687</v>
          </cell>
          <cell r="CJ130">
            <v>1721.1272750599687</v>
          </cell>
          <cell r="CK130">
            <v>1721.1272750599687</v>
          </cell>
        </row>
        <row r="131">
          <cell r="A131" t="str">
            <v>Rente de veuve</v>
          </cell>
          <cell r="C131" t="str">
            <v>Widows' pension</v>
          </cell>
          <cell r="G131" t="str">
            <v>Witwenrente</v>
          </cell>
          <cell r="J131" t="str">
            <v>6.1.1</v>
          </cell>
          <cell r="K131" t="str">
            <v>4.1.1 </v>
          </cell>
          <cell r="L131" t="str">
            <v>6.1.1 </v>
          </cell>
          <cell r="BG131">
            <v>578.49963539068972</v>
          </cell>
          <cell r="BH131">
            <v>592.10301524950171</v>
          </cell>
          <cell r="BI131">
            <v>674.55203232091458</v>
          </cell>
          <cell r="BJ131">
            <v>677.4867413398639</v>
          </cell>
          <cell r="BK131">
            <v>750.22589627505863</v>
          </cell>
          <cell r="BL131">
            <v>752.83364283366643</v>
          </cell>
          <cell r="BM131">
            <v>781.08586589199251</v>
          </cell>
          <cell r="BN131">
            <v>776.80505889618257</v>
          </cell>
          <cell r="BO131">
            <v>802.65167247944476</v>
          </cell>
          <cell r="BP131">
            <v>794.33285161299284</v>
          </cell>
          <cell r="BQ131">
            <v>840.35508416941286</v>
          </cell>
          <cell r="BR131">
            <v>878.54829575903182</v>
          </cell>
          <cell r="BS131">
            <v>922.79097135074642</v>
          </cell>
          <cell r="BT131">
            <v>966.30656739201299</v>
          </cell>
          <cell r="BU131">
            <v>953.26005917373072</v>
          </cell>
          <cell r="BV131">
            <v>976.91619003882693</v>
          </cell>
          <cell r="BW131">
            <v>967.89292111321924</v>
          </cell>
          <cell r="BX131">
            <v>992.95706397517199</v>
          </cell>
          <cell r="BY131">
            <v>1034.2584612216629</v>
          </cell>
          <cell r="BZ131">
            <v>1060.588332697208</v>
          </cell>
          <cell r="CA131">
            <v>1076.8746631425893</v>
          </cell>
          <cell r="CB131">
            <v>1100.9866230669099</v>
          </cell>
          <cell r="CC131">
            <v>1183.3104253934282</v>
          </cell>
          <cell r="CD131">
            <v>1224.6357857855569</v>
          </cell>
          <cell r="CE131">
            <v>1239.7967778865559</v>
          </cell>
          <cell r="CF131">
            <v>1269.7828662107602</v>
          </cell>
          <cell r="CG131">
            <v>1368.310030883752</v>
          </cell>
          <cell r="CH131">
            <v>1418.4603376124999</v>
          </cell>
          <cell r="CJ131">
            <v>1418.4603376124999</v>
          </cell>
          <cell r="IP131">
            <v>28075.068206775893</v>
          </cell>
        </row>
        <row r="132">
          <cell r="A132" t="str">
            <v>Allocation de veuve</v>
          </cell>
          <cell r="C132" t="str">
            <v>Lump sum allowance for widows</v>
          </cell>
          <cell r="G132" t="str">
            <v>Witwenabfindung</v>
          </cell>
          <cell r="K132">
            <v>4.2</v>
          </cell>
          <cell r="L132" t="str">
            <v>-</v>
          </cell>
          <cell r="CJ132">
            <v>0</v>
          </cell>
          <cell r="IP132">
            <v>4.2</v>
          </cell>
        </row>
        <row r="133">
          <cell r="A133" t="str">
            <v>Rente d'orphelin simple</v>
          </cell>
          <cell r="C133" t="str">
            <v>Single orphans' pension</v>
          </cell>
          <cell r="G133" t="str">
            <v>Einfache Waisenrente</v>
          </cell>
          <cell r="J133" t="str">
            <v>6.1.2</v>
          </cell>
          <cell r="K133" t="str">
            <v>4.1.2 </v>
          </cell>
          <cell r="L133" t="str">
            <v>6.1.2 </v>
          </cell>
          <cell r="BG133">
            <v>214.57258421117666</v>
          </cell>
          <cell r="BH133">
            <v>212.23814374722718</v>
          </cell>
          <cell r="BI133">
            <v>232.99726515965935</v>
          </cell>
          <cell r="BJ133">
            <v>228.67680550052947</v>
          </cell>
          <cell r="BK133">
            <v>246.70622034522845</v>
          </cell>
          <cell r="BL133">
            <v>238.73663205524582</v>
          </cell>
          <cell r="BM133">
            <v>238.74396665081892</v>
          </cell>
          <cell r="BN133">
            <v>227.75998522116299</v>
          </cell>
          <cell r="BO133">
            <v>227.53425777204367</v>
          </cell>
          <cell r="BP133">
            <v>216.7772584588003</v>
          </cell>
          <cell r="BQ133">
            <v>220.42381275690104</v>
          </cell>
          <cell r="BR133">
            <v>224.17235275267333</v>
          </cell>
          <cell r="BS133">
            <v>231.00330276197491</v>
          </cell>
          <cell r="BT133">
            <v>243.06292718199455</v>
          </cell>
          <cell r="BU133">
            <v>240.42578654328389</v>
          </cell>
          <cell r="BV133">
            <v>246.52546765559069</v>
          </cell>
          <cell r="BW133">
            <v>246.02034478690618</v>
          </cell>
          <cell r="BX133">
            <v>256.39626605762214</v>
          </cell>
          <cell r="BY133">
            <v>268.19592385585605</v>
          </cell>
          <cell r="BZ133">
            <v>277.16618533089979</v>
          </cell>
          <cell r="CA133">
            <v>280.31389549881595</v>
          </cell>
          <cell r="CB133">
            <v>290.06075503821563</v>
          </cell>
          <cell r="CC133">
            <v>289.84980015795747</v>
          </cell>
          <cell r="CD133">
            <v>293.40550110876154</v>
          </cell>
          <cell r="CE133">
            <v>291.28771588327083</v>
          </cell>
          <cell r="CF133">
            <v>296.884116099648</v>
          </cell>
          <cell r="CG133">
            <v>296.10780239767962</v>
          </cell>
          <cell r="CH133">
            <v>300.64572793318871</v>
          </cell>
          <cell r="CJ133">
            <v>300.64572793318871</v>
          </cell>
          <cell r="IP133">
            <v>7377.3365308563207</v>
          </cell>
        </row>
        <row r="134">
          <cell r="A134" t="str">
            <v>Rente d'orphelin double</v>
          </cell>
          <cell r="C134" t="str">
            <v>Double orphans' pension</v>
          </cell>
          <cell r="G134" t="str">
            <v>Vollwaisenrente</v>
          </cell>
          <cell r="J134" t="str">
            <v>6.1.2</v>
          </cell>
          <cell r="K134" t="str">
            <v>4.1.2 </v>
          </cell>
          <cell r="L134" t="str">
            <v>6.1.2 </v>
          </cell>
          <cell r="BG134">
            <v>8.7427005054635956</v>
          </cell>
          <cell r="BH134">
            <v>9.0218514105034497</v>
          </cell>
          <cell r="BI134">
            <v>9.9070276885145141</v>
          </cell>
          <cell r="BJ134">
            <v>9.8543526013071112</v>
          </cell>
          <cell r="BK134">
            <v>10.119354226470785</v>
          </cell>
          <cell r="BL134">
            <v>9.8564907033781015</v>
          </cell>
          <cell r="BM134">
            <v>9.6842417208735672</v>
          </cell>
          <cell r="BN134">
            <v>9.2255973439348065</v>
          </cell>
          <cell r="BO134">
            <v>8.7456879394529512</v>
          </cell>
          <cell r="BP134">
            <v>8.0129532624653752</v>
          </cell>
          <cell r="BQ134">
            <v>7.7543389905601643</v>
          </cell>
          <cell r="BR134">
            <v>7.7747636792834669</v>
          </cell>
          <cell r="BS134">
            <v>7.3334381829198385</v>
          </cell>
          <cell r="BT134">
            <v>8.3281112102987844</v>
          </cell>
          <cell r="BU134">
            <v>8.2225128833100669</v>
          </cell>
          <cell r="BV134">
            <v>8.5339522422675547</v>
          </cell>
          <cell r="BW134">
            <v>8.6346631245728922</v>
          </cell>
          <cell r="BX134">
            <v>9.1200860766464089</v>
          </cell>
          <cell r="BY134">
            <v>8.2296238755765927</v>
          </cell>
          <cell r="BZ134">
            <v>6.8979521773314758</v>
          </cell>
          <cell r="CA134">
            <v>5.8566350960017104</v>
          </cell>
          <cell r="CB134">
            <v>5.1842213378354067</v>
          </cell>
          <cell r="CC134">
            <v>4.6371048020178209</v>
          </cell>
          <cell r="CD134">
            <v>4.0630445323415643</v>
          </cell>
          <cell r="CE134">
            <v>3.4341031325025848</v>
          </cell>
          <cell r="CF134">
            <v>2.9890109094095689</v>
          </cell>
          <cell r="CG134">
            <v>2.4841874565743258</v>
          </cell>
          <cell r="CH134">
            <v>2.0212095142800854</v>
          </cell>
          <cell r="CJ134">
            <v>2.0212095142800854</v>
          </cell>
          <cell r="IP134">
            <v>206.6904261403746</v>
          </cell>
        </row>
        <row r="136">
          <cell r="A136" t="str">
            <v>Rentes de vieillesse</v>
          </cell>
          <cell r="C136" t="str">
            <v>Old-age pensions</v>
          </cell>
          <cell r="G136" t="str">
            <v>Altersrenten</v>
          </cell>
          <cell r="K136">
            <v>1.1000000000000001</v>
          </cell>
          <cell r="BG136">
            <v>191.05442119841717</v>
          </cell>
          <cell r="BH136">
            <v>176.69897796410973</v>
          </cell>
          <cell r="BI136">
            <v>189.32195409778404</v>
          </cell>
          <cell r="BJ136">
            <v>178.41873591442925</v>
          </cell>
          <cell r="BK136">
            <v>190.38813813184584</v>
          </cell>
          <cell r="BL136">
            <v>180.23777808423108</v>
          </cell>
          <cell r="BM136">
            <v>177.32255769409937</v>
          </cell>
          <cell r="BN136">
            <v>168.45460338436752</v>
          </cell>
          <cell r="BO136">
            <v>168.79041529385023</v>
          </cell>
          <cell r="BP136">
            <v>164.0068623482353</v>
          </cell>
          <cell r="BQ136">
            <v>168.40111477595406</v>
          </cell>
          <cell r="BR136">
            <v>173.40421700572256</v>
          </cell>
          <cell r="BS136">
            <v>185.56974439516017</v>
          </cell>
          <cell r="BT136">
            <v>180.29255335291668</v>
          </cell>
          <cell r="BU136">
            <v>177.26636250691922</v>
          </cell>
          <cell r="BV136">
            <v>179.99301128771549</v>
          </cell>
          <cell r="BW136">
            <v>176.20418067285925</v>
          </cell>
          <cell r="BX136">
            <v>45.753395472586412</v>
          </cell>
          <cell r="BY136">
            <v>35.629137306851362</v>
          </cell>
          <cell r="BZ136">
            <v>27.897444810514315</v>
          </cell>
          <cell r="CA136">
            <v>21.248535578995543</v>
          </cell>
          <cell r="CB136">
            <v>15.954705179716939</v>
          </cell>
          <cell r="CC136">
            <v>11.978125322461084</v>
          </cell>
          <cell r="CD136">
            <v>10.21222834442446</v>
          </cell>
          <cell r="CE136">
            <v>9.4214081614906835</v>
          </cell>
          <cell r="CF136">
            <v>9.2513021936507922</v>
          </cell>
          <cell r="CG136">
            <v>9.1722586138165347</v>
          </cell>
          <cell r="CH136">
            <v>9.1587120360360359</v>
          </cell>
          <cell r="CJ136">
            <v>9.1587120360360359</v>
          </cell>
        </row>
        <row r="137">
          <cell r="A137" t="str">
            <v>Rente simple</v>
          </cell>
          <cell r="C137" t="str">
            <v>Single pension</v>
          </cell>
          <cell r="G137" t="str">
            <v>Einfache Rente</v>
          </cell>
          <cell r="J137" t="str">
            <v>1.1.1</v>
          </cell>
          <cell r="K137" t="str">
            <v>1.1.1 </v>
          </cell>
          <cell r="L137" t="str">
            <v>1.1.1 </v>
          </cell>
          <cell r="BG137">
            <v>182.73991628038442</v>
          </cell>
          <cell r="BH137">
            <v>168.4094848874019</v>
          </cell>
          <cell r="BI137">
            <v>179.49156796920451</v>
          </cell>
          <cell r="BJ137">
            <v>168.69724055229327</v>
          </cell>
          <cell r="BK137">
            <v>179.49744455949968</v>
          </cell>
          <cell r="BL137">
            <v>168.93152692375992</v>
          </cell>
          <cell r="BM137">
            <v>164.41002255978262</v>
          </cell>
          <cell r="BN137">
            <v>154.52235854056616</v>
          </cell>
          <cell r="BO137">
            <v>153.54030761194596</v>
          </cell>
          <cell r="BP137">
            <v>148.08198050980397</v>
          </cell>
          <cell r="BQ137">
            <v>151.66914745894064</v>
          </cell>
          <cell r="BR137">
            <v>155.46629377024271</v>
          </cell>
          <cell r="BS137">
            <v>165.52087644434761</v>
          </cell>
          <cell r="BT137">
            <v>160.6196806398882</v>
          </cell>
          <cell r="BU137">
            <v>156.58039947106218</v>
          </cell>
          <cell r="BV137">
            <v>158.20683149088876</v>
          </cell>
          <cell r="BW137">
            <v>154.0221685511811</v>
          </cell>
          <cell r="BX137">
            <v>45.336508042312275</v>
          </cell>
          <cell r="BY137">
            <v>35.398373978389813</v>
          </cell>
          <cell r="BZ137">
            <v>27.71825975162465</v>
          </cell>
          <cell r="CA137">
            <v>21.14126770172896</v>
          </cell>
          <cell r="CB137">
            <v>15.932415513295176</v>
          </cell>
          <cell r="CC137">
            <v>11.966993235730172</v>
          </cell>
          <cell r="CD137">
            <v>10.21222834442446</v>
          </cell>
          <cell r="CE137">
            <v>9.4214081614906835</v>
          </cell>
          <cell r="CF137">
            <v>9.2513021936507922</v>
          </cell>
          <cell r="CG137">
            <v>9.1722586138165347</v>
          </cell>
          <cell r="CH137">
            <v>9.1587120360360359</v>
          </cell>
          <cell r="CJ137">
            <v>9.1587120360360359</v>
          </cell>
        </row>
        <row r="138">
          <cell r="A138" t="str">
            <v xml:space="preserve">Rente pour couple </v>
          </cell>
          <cell r="C138" t="str">
            <v>Pension for couple</v>
          </cell>
          <cell r="G138" t="str">
            <v xml:space="preserve">Ehepaar-Rente </v>
          </cell>
          <cell r="J138" t="str">
            <v>1.1.1</v>
          </cell>
          <cell r="K138" t="str">
            <v>1.1.1, 1.1.2</v>
          </cell>
          <cell r="L138" t="str">
            <v>1.1.1 </v>
          </cell>
          <cell r="BG138">
            <v>6.9765386093838329</v>
          </cell>
          <cell r="BH138">
            <v>6.9617387743780021</v>
          </cell>
          <cell r="BI138">
            <v>8.378033599204544</v>
          </cell>
          <cell r="BJ138">
            <v>8.4061638863242241</v>
          </cell>
          <cell r="BK138">
            <v>9.3590013423484351</v>
          </cell>
          <cell r="BL138">
            <v>9.7891184168935705</v>
          </cell>
          <cell r="BM138">
            <v>11.138110621894411</v>
          </cell>
          <cell r="BN138">
            <v>12.097148469227852</v>
          </cell>
          <cell r="BO138">
            <v>13.316655043944943</v>
          </cell>
          <cell r="BP138">
            <v>14.177028953725493</v>
          </cell>
          <cell r="BQ138">
            <v>14.909312925181878</v>
          </cell>
          <cell r="BR138">
            <v>16.019222185884367</v>
          </cell>
          <cell r="BS138">
            <v>18.091067495788852</v>
          </cell>
          <cell r="BT138">
            <v>17.783795639055718</v>
          </cell>
          <cell r="BU138">
            <v>18.755436066178731</v>
          </cell>
          <cell r="BV138">
            <v>19.864589781039182</v>
          </cell>
          <cell r="BW138">
            <v>20.298060407234249</v>
          </cell>
          <cell r="BX138">
            <v>0.26634474711958678</v>
          </cell>
          <cell r="BY138">
            <v>0.16812676362956494</v>
          </cell>
          <cell r="BZ138">
            <v>0.13439993474539239</v>
          </cell>
          <cell r="CA138">
            <v>8.1270075822953383E-2</v>
          </cell>
          <cell r="CB138" t="str">
            <v>-</v>
          </cell>
          <cell r="CC138" t="str">
            <v>-</v>
          </cell>
          <cell r="CD138" t="str">
            <v>-</v>
          </cell>
          <cell r="CE138" t="str">
            <v>-</v>
          </cell>
          <cell r="CF138" t="str">
            <v>-</v>
          </cell>
          <cell r="CG138" t="str">
            <v>-</v>
          </cell>
          <cell r="CH138" t="str">
            <v>-</v>
          </cell>
        </row>
        <row r="139">
          <cell r="A139" t="str">
            <v>Rente complémentaire en faveur de l'épouse</v>
          </cell>
          <cell r="C139" t="str">
            <v>Supplementary pension for wife</v>
          </cell>
          <cell r="G139" t="str">
            <v>Ehefrau-Zusatzrente</v>
          </cell>
          <cell r="J139" t="str">
            <v>1.1.2</v>
          </cell>
          <cell r="K139" t="str">
            <v>1.1.2 </v>
          </cell>
          <cell r="L139" t="str">
            <v>1.1.2 </v>
          </cell>
          <cell r="BG139">
            <v>0.2389225551158847</v>
          </cell>
          <cell r="BH139">
            <v>0.33492901320031626</v>
          </cell>
          <cell r="BI139">
            <v>0.34808449051136359</v>
          </cell>
          <cell r="BJ139">
            <v>0.32285408951743111</v>
          </cell>
          <cell r="BK139">
            <v>0.34975649346405235</v>
          </cell>
          <cell r="BL139">
            <v>0.38530355392447024</v>
          </cell>
          <cell r="BM139">
            <v>0.46758483773291926</v>
          </cell>
          <cell r="BN139">
            <v>0.48292009857197016</v>
          </cell>
          <cell r="BO139">
            <v>0.50753131746432634</v>
          </cell>
          <cell r="BP139">
            <v>0.43696322117647068</v>
          </cell>
          <cell r="BQ139">
            <v>0.44958808331844291</v>
          </cell>
          <cell r="BR139">
            <v>0.50221034184042623</v>
          </cell>
          <cell r="BS139">
            <v>0.56999253753855283</v>
          </cell>
          <cell r="BT139">
            <v>0.61364924058987924</v>
          </cell>
          <cell r="BU139">
            <v>0.64758183160095939</v>
          </cell>
          <cell r="BV139">
            <v>0.66092905001609104</v>
          </cell>
          <cell r="BW139">
            <v>0.69280804982775579</v>
          </cell>
          <cell r="BX139">
            <v>0</v>
          </cell>
          <cell r="BY139">
            <v>0</v>
          </cell>
          <cell r="BZ139">
            <v>0</v>
          </cell>
          <cell r="CA139">
            <v>0</v>
          </cell>
          <cell r="CB139">
            <v>0</v>
          </cell>
          <cell r="CC139">
            <v>0</v>
          </cell>
          <cell r="CD139">
            <v>0</v>
          </cell>
          <cell r="CE139">
            <v>0</v>
          </cell>
          <cell r="CF139">
            <v>0</v>
          </cell>
          <cell r="CG139">
            <v>0</v>
          </cell>
          <cell r="CH139">
            <v>0</v>
          </cell>
          <cell r="CJ139">
            <v>0</v>
          </cell>
        </row>
        <row r="140">
          <cell r="A140" t="str">
            <v>Rente simple pour enfant</v>
          </cell>
          <cell r="C140" t="str">
            <v>Child pension single</v>
          </cell>
          <cell r="G140" t="str">
            <v>Einfache Kinder-Rente</v>
          </cell>
          <cell r="J140" t="str">
            <v>1.1.3</v>
          </cell>
          <cell r="K140" t="str">
            <v>1.1.3 </v>
          </cell>
          <cell r="L140" t="str">
            <v>1.1.3 </v>
          </cell>
          <cell r="BG140">
            <v>1.0870976257772753</v>
          </cell>
          <cell r="BH140">
            <v>0.98086353865806919</v>
          </cell>
          <cell r="BI140">
            <v>1.0922651253977271</v>
          </cell>
          <cell r="BJ140">
            <v>0.99247738629432536</v>
          </cell>
          <cell r="BK140">
            <v>1.1698751677935544</v>
          </cell>
          <cell r="BL140">
            <v>1.1197884535929916</v>
          </cell>
          <cell r="BM140">
            <v>1.2828609650621117</v>
          </cell>
          <cell r="BN140">
            <v>1.3280302710729179</v>
          </cell>
          <cell r="BO140">
            <v>1.3775850045460285</v>
          </cell>
          <cell r="BP140">
            <v>1.2623381945098042</v>
          </cell>
          <cell r="BQ140">
            <v>1.3244621913975752</v>
          </cell>
          <cell r="BR140">
            <v>1.3778591429980924</v>
          </cell>
          <cell r="BS140">
            <v>1.3630256332443655</v>
          </cell>
          <cell r="BT140">
            <v>1.2513631572813224</v>
          </cell>
          <cell r="BU140">
            <v>1.2707266129528261</v>
          </cell>
          <cell r="BV140">
            <v>1.2361821120671335</v>
          </cell>
          <cell r="BW140">
            <v>1.1303710286663384</v>
          </cell>
          <cell r="BX140">
            <v>0.15054268315454905</v>
          </cell>
          <cell r="BY140">
            <v>6.2636564831989663E-2</v>
          </cell>
          <cell r="BZ140">
            <v>4.4785124144270341E-2</v>
          </cell>
          <cell r="CA140">
            <v>2.5997801443629124E-2</v>
          </cell>
          <cell r="CB140">
            <v>2.2289666421763263E-2</v>
          </cell>
          <cell r="CC140">
            <v>1.1132086730911789E-2</v>
          </cell>
          <cell r="CD140">
            <v>0</v>
          </cell>
          <cell r="CE140">
            <v>0</v>
          </cell>
          <cell r="CF140">
            <v>0</v>
          </cell>
          <cell r="CG140">
            <v>0</v>
          </cell>
          <cell r="CH140">
            <v>0</v>
          </cell>
          <cell r="CJ140">
            <v>0</v>
          </cell>
        </row>
        <row r="141">
          <cell r="A141" t="str">
            <v xml:space="preserve">Rente double pour enfant </v>
          </cell>
          <cell r="C141" t="str">
            <v>Child pension double</v>
          </cell>
          <cell r="G141" t="str">
            <v xml:space="preserve">Doppel-Kinder-Rente </v>
          </cell>
          <cell r="J141" t="str">
            <v>1.1.3</v>
          </cell>
          <cell r="K141" t="str">
            <v>1.1.3 </v>
          </cell>
          <cell r="L141" t="str">
            <v>1.1.3 </v>
          </cell>
          <cell r="BG141">
            <v>1.1946127755794235E-2</v>
          </cell>
          <cell r="BH141">
            <v>1.1961750471439866E-2</v>
          </cell>
          <cell r="BI141">
            <v>1.200291346590909E-2</v>
          </cell>
          <cell r="BJ141">
            <v>0</v>
          </cell>
          <cell r="BK141">
            <v>1.2060568740139737E-2</v>
          </cell>
          <cell r="BL141">
            <v>1.2040736060139695E-2</v>
          </cell>
          <cell r="BM141">
            <v>2.3978709627329193E-2</v>
          </cell>
          <cell r="BN141">
            <v>2.4146004928598509E-2</v>
          </cell>
          <cell r="BO141">
            <v>4.8336315948983452E-2</v>
          </cell>
          <cell r="BP141">
            <v>4.8551469019607857E-2</v>
          </cell>
          <cell r="BQ141">
            <v>4.8604117115507342E-2</v>
          </cell>
          <cell r="BR141">
            <v>3.8631564756955866E-2</v>
          </cell>
          <cell r="BS141">
            <v>2.4782284240806647E-2</v>
          </cell>
          <cell r="BT141">
            <v>2.4064676101563893E-2</v>
          </cell>
          <cell r="BU141">
            <v>1.2218525124546405E-2</v>
          </cell>
          <cell r="BV141">
            <v>2.4478853704299669E-2</v>
          </cell>
          <cell r="BW141">
            <v>6.0772635949803144E-2</v>
          </cell>
          <cell r="BX141">
            <v>0</v>
          </cell>
          <cell r="BY141">
            <v>0</v>
          </cell>
          <cell r="BZ141">
            <v>0</v>
          </cell>
          <cell r="CA141">
            <v>0</v>
          </cell>
          <cell r="CB141">
            <v>0</v>
          </cell>
          <cell r="CC141">
            <v>0</v>
          </cell>
          <cell r="CD141" t="str">
            <v>existieren seit ...  nicht mehr</v>
          </cell>
          <cell r="CE141" t="str">
            <v>existieren seit ...  nicht mehr</v>
          </cell>
          <cell r="CF141" t="str">
            <v>existieren seit ...  nicht mehr</v>
          </cell>
          <cell r="CG141" t="str">
            <v>existieren seit ...  nicht mehr</v>
          </cell>
          <cell r="CH141" t="str">
            <v>existieren seit ...  nicht mehr</v>
          </cell>
        </row>
        <row r="142">
          <cell r="A142" t="str">
            <v>Rentes de survivants</v>
          </cell>
          <cell r="C142" t="str">
            <v>Survivors' pensions</v>
          </cell>
          <cell r="G142" t="str">
            <v>Hinterlassenenrenten</v>
          </cell>
          <cell r="K142">
            <v>4</v>
          </cell>
          <cell r="BG142">
            <v>20.272578801582817</v>
          </cell>
          <cell r="BH142">
            <v>19.940238035890257</v>
          </cell>
          <cell r="BI142">
            <v>21.929322902215908</v>
          </cell>
          <cell r="BJ142">
            <v>21.547521085570772</v>
          </cell>
          <cell r="BK142">
            <v>23.662835868154161</v>
          </cell>
          <cell r="BL142">
            <v>23.178416915768917</v>
          </cell>
          <cell r="BM142">
            <v>23.427199305900622</v>
          </cell>
          <cell r="BN142">
            <v>22.612733615632507</v>
          </cell>
          <cell r="BO142">
            <v>22.59722770614977</v>
          </cell>
          <cell r="BP142">
            <v>21.702506651764708</v>
          </cell>
          <cell r="BQ142">
            <v>22.005514024045947</v>
          </cell>
          <cell r="BR142">
            <v>22.367675994277445</v>
          </cell>
          <cell r="BS142">
            <v>23.34491175483986</v>
          </cell>
          <cell r="BT142">
            <v>22.055275647083313</v>
          </cell>
          <cell r="BU142">
            <v>21.394637493080754</v>
          </cell>
          <cell r="BV142">
            <v>21.574437712284514</v>
          </cell>
          <cell r="BW142">
            <v>21.379813327140742</v>
          </cell>
          <cell r="BX142">
            <v>12.541363527413587</v>
          </cell>
          <cell r="BY142">
            <v>7.8516166931486335</v>
          </cell>
          <cell r="BZ142">
            <v>6.1109301894856882</v>
          </cell>
          <cell r="CA142">
            <v>4.6803264210044544</v>
          </cell>
          <cell r="CB142">
            <v>3.7208378202830619</v>
          </cell>
          <cell r="CC142">
            <v>3.0390596775389183</v>
          </cell>
          <cell r="CD142">
            <v>2.50445465557554</v>
          </cell>
          <cell r="CE142">
            <v>2.1135478385093167</v>
          </cell>
          <cell r="CF142">
            <v>1.8291548063492062</v>
          </cell>
          <cell r="CG142">
            <v>1.5408423861834653</v>
          </cell>
          <cell r="CH142">
            <v>1.3218759639639639</v>
          </cell>
          <cell r="CJ142">
            <v>1.3218759639639639</v>
          </cell>
        </row>
        <row r="143">
          <cell r="A143" t="str">
            <v>Rente de veuve</v>
          </cell>
          <cell r="C143" t="str">
            <v>Widows' pension</v>
          </cell>
          <cell r="G143" t="str">
            <v>Witwenrente</v>
          </cell>
          <cell r="J143" t="str">
            <v>6.1.1</v>
          </cell>
          <cell r="K143" t="str">
            <v>4.1.1 </v>
          </cell>
          <cell r="L143" t="str">
            <v>6.1.1 </v>
          </cell>
          <cell r="BG143">
            <v>2.795393894855851</v>
          </cell>
          <cell r="BH143">
            <v>2.523929349473812</v>
          </cell>
          <cell r="BI143">
            <v>2.6406409624999996</v>
          </cell>
          <cell r="BJ143">
            <v>2.5469600395264012</v>
          </cell>
          <cell r="BK143">
            <v>2.7498096727518599</v>
          </cell>
          <cell r="BL143">
            <v>2.7693692938321299</v>
          </cell>
          <cell r="BM143">
            <v>2.8894345100931673</v>
          </cell>
          <cell r="BN143">
            <v>2.7888635692531278</v>
          </cell>
          <cell r="BO143">
            <v>2.9001789569390071</v>
          </cell>
          <cell r="BP143">
            <v>2.8038473358823537</v>
          </cell>
          <cell r="BQ143">
            <v>2.6732264413529037</v>
          </cell>
          <cell r="BR143">
            <v>2.6527007799776356</v>
          </cell>
          <cell r="BS143">
            <v>2.7880069770907476</v>
          </cell>
          <cell r="BT143">
            <v>2.6471143711720284</v>
          </cell>
          <cell r="BU143">
            <v>2.6880755274002093</v>
          </cell>
          <cell r="BV143">
            <v>2.96194129822026</v>
          </cell>
          <cell r="BW143">
            <v>3.014322743110236</v>
          </cell>
          <cell r="BX143">
            <v>3.4740619189511324E-2</v>
          </cell>
          <cell r="BY143">
            <v>5.9742874887387588E-2</v>
          </cell>
          <cell r="BZ143">
            <v>6.8670523687881194E-2</v>
          </cell>
          <cell r="CA143">
            <v>6.9327470516344331E-2</v>
          </cell>
          <cell r="CB143">
            <v>7.1337752776060762E-2</v>
          </cell>
          <cell r="CC143">
            <v>6.6792520385470733E-2</v>
          </cell>
          <cell r="CD143">
            <v>9.1486928057553957E-2</v>
          </cell>
          <cell r="CE143">
            <v>0.1194094824016563</v>
          </cell>
          <cell r="CF143">
            <v>0.12897886455026453</v>
          </cell>
          <cell r="CG143">
            <v>0.10919355492638731</v>
          </cell>
          <cell r="CH143">
            <v>0.10622217567567566</v>
          </cell>
          <cell r="CJ143">
            <v>0.10622217567567566</v>
          </cell>
        </row>
        <row r="144">
          <cell r="A144" t="str">
            <v>Allocation de veuve</v>
          </cell>
          <cell r="C144" t="str">
            <v>Lump sum allowances for widows</v>
          </cell>
          <cell r="G144" t="str">
            <v>Witwenabfindung</v>
          </cell>
          <cell r="K144">
            <v>4.2</v>
          </cell>
          <cell r="L144" t="str">
            <v>-</v>
          </cell>
          <cell r="BG144" t="str">
            <v>.</v>
          </cell>
          <cell r="BH144" t="str">
            <v>.</v>
          </cell>
          <cell r="BI144" t="str">
            <v>.</v>
          </cell>
          <cell r="BJ144" t="str">
            <v>.</v>
          </cell>
          <cell r="BK144" t="str">
            <v>.</v>
          </cell>
          <cell r="BL144" t="str">
            <v>.</v>
          </cell>
          <cell r="BM144" t="str">
            <v>.</v>
          </cell>
          <cell r="BN144" t="str">
            <v>.</v>
          </cell>
          <cell r="BO144" t="str">
            <v>.</v>
          </cell>
          <cell r="BP144" t="str">
            <v>.</v>
          </cell>
          <cell r="BQ144" t="str">
            <v>.</v>
          </cell>
          <cell r="BR144" t="str">
            <v>.</v>
          </cell>
          <cell r="BS144" t="str">
            <v>.</v>
          </cell>
        </row>
        <row r="145">
          <cell r="A145" t="str">
            <v>Rente d'orphelin simple</v>
          </cell>
          <cell r="C145" t="str">
            <v>Single orphans' pension</v>
          </cell>
          <cell r="G145" t="str">
            <v>Einfache Waisenrente</v>
          </cell>
          <cell r="J145" t="str">
            <v>6.1.2</v>
          </cell>
          <cell r="K145" t="str">
            <v>4.1.2 </v>
          </cell>
          <cell r="L145" t="str">
            <v>6.1.2 </v>
          </cell>
          <cell r="BG145">
            <v>17.345777501413227</v>
          </cell>
          <cell r="BH145">
            <v>17.272767680759166</v>
          </cell>
          <cell r="BI145">
            <v>19.156649891590906</v>
          </cell>
          <cell r="BJ145">
            <v>18.833155221850149</v>
          </cell>
          <cell r="BK145">
            <v>20.756238801780487</v>
          </cell>
          <cell r="BL145">
            <v>20.16823290073399</v>
          </cell>
          <cell r="BM145">
            <v>20.309967054347826</v>
          </cell>
          <cell r="BN145">
            <v>19.582409997093393</v>
          </cell>
          <cell r="BO145">
            <v>19.479535327440335</v>
          </cell>
          <cell r="BP145">
            <v>18.655901970784317</v>
          </cell>
          <cell r="BQ145">
            <v>19.089266997115509</v>
          </cell>
          <cell r="BR145">
            <v>19.457431449253438</v>
          </cell>
          <cell r="BS145">
            <v>20.321473077461448</v>
          </cell>
          <cell r="BT145">
            <v>19.20361152904799</v>
          </cell>
          <cell r="BU145">
            <v>18.48662851343871</v>
          </cell>
          <cell r="BV145">
            <v>18.591689388415599</v>
          </cell>
          <cell r="BW145">
            <v>18.158863621801178</v>
          </cell>
          <cell r="BX145">
            <v>12.448721876241557</v>
          </cell>
          <cell r="BY145">
            <v>7.7336171965749774</v>
          </cell>
          <cell r="BZ145">
            <v>5.9773212357886143</v>
          </cell>
          <cell r="CA145">
            <v>4.535172029610858</v>
          </cell>
          <cell r="CB145">
            <v>3.5781731349573587</v>
          </cell>
          <cell r="CC145">
            <v>2.9054746367679769</v>
          </cell>
          <cell r="CD145">
            <v>2.3443525314748204</v>
          </cell>
          <cell r="CE145">
            <v>1.9105517184265008</v>
          </cell>
          <cell r="CF145">
            <v>1.6415491851851851</v>
          </cell>
          <cell r="CG145">
            <v>1.3709857451868628</v>
          </cell>
          <cell r="CH145">
            <v>1.1448390045045045</v>
          </cell>
          <cell r="CJ145">
            <v>1.1448390045045045</v>
          </cell>
        </row>
        <row r="146">
          <cell r="A146" t="str">
            <v>Rente d'orphelin double</v>
          </cell>
          <cell r="C146" t="str">
            <v>Double orphans' pension</v>
          </cell>
          <cell r="G146" t="str">
            <v>Vollwaisenrente</v>
          </cell>
          <cell r="J146" t="str">
            <v>6.1.2</v>
          </cell>
          <cell r="K146" t="str">
            <v>4.1.2 </v>
          </cell>
          <cell r="L146" t="str">
            <v>6.1.2 </v>
          </cell>
          <cell r="BG146">
            <v>0.13140740531373657</v>
          </cell>
          <cell r="BH146">
            <v>0.1435410056572784</v>
          </cell>
          <cell r="BI146">
            <v>0.13203204812499997</v>
          </cell>
          <cell r="BJ146">
            <v>0.16740582419422353</v>
          </cell>
          <cell r="BK146">
            <v>0.15678739362181657</v>
          </cell>
          <cell r="BL146">
            <v>0.2408147212027939</v>
          </cell>
          <cell r="BM146">
            <v>0.22779774145962731</v>
          </cell>
          <cell r="BN146">
            <v>0.24146004928598508</v>
          </cell>
          <cell r="BO146">
            <v>0.21751342177042554</v>
          </cell>
          <cell r="BP146">
            <v>0.24275734509803928</v>
          </cell>
          <cell r="BQ146">
            <v>0.24302058557753672</v>
          </cell>
          <cell r="BR146">
            <v>0.25754376504637244</v>
          </cell>
          <cell r="BS146">
            <v>0.23543170028766314</v>
          </cell>
          <cell r="BT146">
            <v>0.20454974686329311</v>
          </cell>
          <cell r="BU146">
            <v>0.21993345224183528</v>
          </cell>
          <cell r="BV146">
            <v>2.080702564865472E-2</v>
          </cell>
          <cell r="BW146">
            <v>0.20662696222933069</v>
          </cell>
          <cell r="BX146">
            <v>5.790103198251887E-2</v>
          </cell>
          <cell r="BY146">
            <v>5.8256621686269008E-2</v>
          </cell>
          <cell r="BZ146">
            <v>6.4938430009191986E-2</v>
          </cell>
          <cell r="CA146">
            <v>7.5826920877251597E-2</v>
          </cell>
          <cell r="CB146">
            <v>7.1326932549642438E-2</v>
          </cell>
          <cell r="CC146">
            <v>6.6792520385470733E-2</v>
          </cell>
          <cell r="CD146">
            <v>6.8615196043165461E-2</v>
          </cell>
          <cell r="CE146">
            <v>8.3586637681159412E-2</v>
          </cell>
          <cell r="CF146">
            <v>5.8626756613756603E-2</v>
          </cell>
          <cell r="CG146">
            <v>6.0663086070215179E-2</v>
          </cell>
          <cell r="CH146">
            <v>7.081478378378378E-2</v>
          </cell>
          <cell r="CJ146">
            <v>7.081478378378378E-2</v>
          </cell>
        </row>
      </sheetData>
      <sheetData sheetId="1">
        <row r="3">
          <cell r="AX3">
            <v>24788.181408490003</v>
          </cell>
        </row>
      </sheetData>
      <sheetData sheetId="2"/>
      <sheetData sheetId="3"/>
      <sheetData sheetId="4"/>
      <sheetData sheetId="5"/>
      <sheetData sheetId="6" refreshError="1"/>
      <sheetData sheetId="7" refreshError="1"/>
      <sheetData sheetId="8" refreshError="1"/>
      <sheetData sheetId="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unddaten"/>
      <sheetName val="Taschenstatistik"/>
      <sheetName val="CHSS-Statistikseiten"/>
      <sheetName val="ATSG_2009"/>
      <sheetName val="ATSG_2008"/>
      <sheetName val="ATSG Einleitungsseite 2007"/>
      <sheetName val="ATSG Einleitungsseite"/>
      <sheetName val="ATSG Einleitungsseite_alt"/>
      <sheetName val="Faltprospekt"/>
    </sheetNames>
    <sheetDataSet>
      <sheetData sheetId="0">
        <row r="1">
          <cell r="AX1" t="str">
            <v>EL 71</v>
          </cell>
          <cell r="AY1" t="str">
            <v>EL 72</v>
          </cell>
          <cell r="AZ1" t="str">
            <v>EL 73</v>
          </cell>
          <cell r="BA1" t="str">
            <v>EL 74</v>
          </cell>
        </row>
        <row r="2">
          <cell r="A2" t="str">
            <v>Résume des comptes financiers des PC</v>
          </cell>
        </row>
        <row r="3">
          <cell r="A3" t="str">
            <v>Total des recettes</v>
          </cell>
          <cell r="AX3">
            <v>318.8</v>
          </cell>
          <cell r="AY3">
            <v>361.8</v>
          </cell>
          <cell r="AZ3">
            <v>240.2</v>
          </cell>
          <cell r="BA3">
            <v>260.89999999999998</v>
          </cell>
        </row>
        <row r="4">
          <cell r="A4" t="str">
            <v xml:space="preserve">Cotisations des assurés et des employeurs </v>
          </cell>
          <cell r="AX4" t="str">
            <v>–</v>
          </cell>
          <cell r="AY4" t="str">
            <v>–</v>
          </cell>
          <cell r="AZ4" t="str">
            <v>–</v>
          </cell>
          <cell r="BA4" t="str">
            <v>–</v>
          </cell>
        </row>
        <row r="5">
          <cell r="A5" t="str">
            <v>Subventions</v>
          </cell>
          <cell r="B5" t="str">
            <v>au total</v>
          </cell>
          <cell r="AX5">
            <v>318.8</v>
          </cell>
          <cell r="AY5">
            <v>361.8</v>
          </cell>
          <cell r="AZ5">
            <v>240.2</v>
          </cell>
          <cell r="BA5">
            <v>260.89999999999998</v>
          </cell>
        </row>
        <row r="6">
          <cell r="B6" t="str">
            <v>fédérales</v>
          </cell>
          <cell r="AX6">
            <v>151</v>
          </cell>
          <cell r="AY6">
            <v>171</v>
          </cell>
          <cell r="AZ6">
            <v>113.4</v>
          </cell>
          <cell r="BA6">
            <v>123.1</v>
          </cell>
        </row>
        <row r="7">
          <cell r="A7" t="str">
            <v>Intérêts</v>
          </cell>
          <cell r="AX7" t="str">
            <v>–</v>
          </cell>
          <cell r="AY7" t="str">
            <v>–</v>
          </cell>
          <cell r="AZ7" t="str">
            <v>–</v>
          </cell>
          <cell r="BA7" t="str">
            <v>–</v>
          </cell>
        </row>
        <row r="8">
          <cell r="A8" t="str">
            <v>Autres recettes  1)</v>
          </cell>
          <cell r="AX8" t="str">
            <v>–</v>
          </cell>
          <cell r="AY8" t="str">
            <v>–</v>
          </cell>
          <cell r="AZ8" t="str">
            <v>–</v>
          </cell>
          <cell r="BA8" t="str">
            <v>–</v>
          </cell>
        </row>
        <row r="9">
          <cell r="A9" t="str">
            <v>Structure des recettes en %</v>
          </cell>
        </row>
        <row r="10">
          <cell r="A10" t="str">
            <v xml:space="preserve">Cotisations des assurés et des employeurs </v>
          </cell>
          <cell r="AX10" t="str">
            <v>–</v>
          </cell>
          <cell r="AY10" t="str">
            <v>–</v>
          </cell>
          <cell r="AZ10" t="str">
            <v>–</v>
          </cell>
          <cell r="BA10" t="str">
            <v>–</v>
          </cell>
        </row>
        <row r="11">
          <cell r="A11" t="str">
            <v>Subventions</v>
          </cell>
          <cell r="AX11">
            <v>1</v>
          </cell>
          <cell r="AY11">
            <v>1</v>
          </cell>
          <cell r="AZ11">
            <v>1</v>
          </cell>
          <cell r="BA11">
            <v>1</v>
          </cell>
        </row>
        <row r="12">
          <cell r="A12" t="str">
            <v>Intérêts</v>
          </cell>
          <cell r="AX12" t="str">
            <v>–</v>
          </cell>
          <cell r="AY12" t="str">
            <v>–</v>
          </cell>
          <cell r="AZ12" t="str">
            <v>–</v>
          </cell>
          <cell r="BA12" t="str">
            <v>–</v>
          </cell>
        </row>
        <row r="13">
          <cell r="A13" t="str">
            <v>Autres recettes 1)</v>
          </cell>
          <cell r="AX13" t="str">
            <v>–</v>
          </cell>
          <cell r="AY13" t="str">
            <v>–</v>
          </cell>
          <cell r="AZ13" t="str">
            <v>–</v>
          </cell>
          <cell r="BA13" t="str">
            <v>–</v>
          </cell>
        </row>
        <row r="14">
          <cell r="A14" t="str">
            <v>Total</v>
          </cell>
          <cell r="AX14">
            <v>1</v>
          </cell>
          <cell r="AY14">
            <v>1</v>
          </cell>
          <cell r="AZ14">
            <v>1</v>
          </cell>
          <cell r="BA14">
            <v>1</v>
          </cell>
        </row>
        <row r="15">
          <cell r="A15" t="str">
            <v>Total des dépenses</v>
          </cell>
          <cell r="AX15">
            <v>318.755</v>
          </cell>
          <cell r="AY15">
            <v>361.82600000000002</v>
          </cell>
          <cell r="AZ15">
            <v>240.24299999999999</v>
          </cell>
          <cell r="BA15">
            <v>260.93700000000001</v>
          </cell>
        </row>
        <row r="16">
          <cell r="A16" t="str">
            <v>Prestations sociales</v>
          </cell>
          <cell r="AX16">
            <v>318.755</v>
          </cell>
          <cell r="AY16">
            <v>361.82600000000002</v>
          </cell>
          <cell r="AZ16">
            <v>240.24299999999999</v>
          </cell>
          <cell r="BA16">
            <v>260.93700000000001</v>
          </cell>
        </row>
        <row r="17">
          <cell r="A17" t="str">
            <v>Frais d'administration et de gestion</v>
          </cell>
          <cell r="AX17" t="str">
            <v>...</v>
          </cell>
          <cell r="AY17" t="str">
            <v>...</v>
          </cell>
          <cell r="AZ17" t="str">
            <v>...</v>
          </cell>
          <cell r="BA17" t="str">
            <v>...</v>
          </cell>
        </row>
        <row r="18">
          <cell r="A18" t="str">
            <v>Autres dépenses</v>
          </cell>
          <cell r="AX18" t="str">
            <v>–</v>
          </cell>
          <cell r="AY18" t="str">
            <v>–</v>
          </cell>
          <cell r="AZ18" t="str">
            <v>–</v>
          </cell>
          <cell r="BA18" t="str">
            <v>–</v>
          </cell>
        </row>
        <row r="19">
          <cell r="A19" t="str">
            <v>Solde de compte</v>
          </cell>
          <cell r="AX19" t="str">
            <v>–</v>
          </cell>
          <cell r="AY19" t="str">
            <v>–</v>
          </cell>
          <cell r="AZ19" t="str">
            <v>–</v>
          </cell>
          <cell r="BA19" t="str">
            <v>–</v>
          </cell>
        </row>
        <row r="20">
          <cell r="AX20" t="str">
            <v>–</v>
          </cell>
          <cell r="AY20" t="str">
            <v>–</v>
          </cell>
          <cell r="AZ20" t="str">
            <v>–</v>
          </cell>
          <cell r="BA20" t="str">
            <v>–</v>
          </cell>
        </row>
        <row r="21">
          <cell r="AX21" t="str">
            <v>–</v>
          </cell>
          <cell r="AY21" t="str">
            <v>–</v>
          </cell>
          <cell r="AZ21" t="str">
            <v>–</v>
          </cell>
          <cell r="BA21" t="str">
            <v>–</v>
          </cell>
        </row>
        <row r="22">
          <cell r="AX22" t="str">
            <v>–</v>
          </cell>
          <cell r="AY22" t="str">
            <v>–</v>
          </cell>
          <cell r="AZ22" t="str">
            <v>–</v>
          </cell>
          <cell r="BA22" t="str">
            <v>–</v>
          </cell>
        </row>
        <row r="23">
          <cell r="AX23" t="str">
            <v>–</v>
          </cell>
          <cell r="AY23" t="str">
            <v>–</v>
          </cell>
          <cell r="AZ23" t="str">
            <v>–</v>
          </cell>
          <cell r="BA23" t="str">
            <v>–</v>
          </cell>
        </row>
        <row r="24">
          <cell r="AX24" t="str">
            <v>–</v>
          </cell>
          <cell r="AY24" t="str">
            <v>–</v>
          </cell>
          <cell r="AZ24" t="str">
            <v>–</v>
          </cell>
          <cell r="BA24" t="str">
            <v>–</v>
          </cell>
        </row>
        <row r="25">
          <cell r="AX25" t="str">
            <v>–</v>
          </cell>
          <cell r="AY25" t="str">
            <v>–</v>
          </cell>
          <cell r="AZ25" t="str">
            <v>–</v>
          </cell>
          <cell r="BA25" t="str">
            <v>–</v>
          </cell>
        </row>
        <row r="26">
          <cell r="AX26" t="str">
            <v>–</v>
          </cell>
          <cell r="AY26" t="str">
            <v>–</v>
          </cell>
          <cell r="AZ26" t="str">
            <v>–</v>
          </cell>
          <cell r="BA26" t="str">
            <v>–</v>
          </cell>
        </row>
        <row r="27">
          <cell r="A27" t="str">
            <v>Etat du compte de capital</v>
          </cell>
          <cell r="AX27" t="str">
            <v>–</v>
          </cell>
          <cell r="AY27" t="str">
            <v>–</v>
          </cell>
          <cell r="AZ27" t="str">
            <v>–</v>
          </cell>
          <cell r="BA27" t="str">
            <v>–</v>
          </cell>
        </row>
        <row r="29">
          <cell r="A29" t="str">
            <v>Contributions des pouvoirs publics</v>
          </cell>
          <cell r="AX29">
            <v>1.0001411742560902</v>
          </cell>
          <cell r="AY29">
            <v>0.99992814225622262</v>
          </cell>
          <cell r="AZ29">
            <v>0.99982101455609529</v>
          </cell>
          <cell r="BA29">
            <v>0.99985820332110797</v>
          </cell>
        </row>
        <row r="30">
          <cell r="A30" t="str">
            <v>Modification année précédente en %</v>
          </cell>
          <cell r="E30" t="str">
            <v>Veränderung EL zur AHV gegenüber Vorjahr in %</v>
          </cell>
        </row>
        <row r="31">
          <cell r="A31" t="str">
            <v>Total des recettes</v>
          </cell>
          <cell r="E31" t="str">
            <v>Total Einnahmen</v>
          </cell>
          <cell r="AT31">
            <v>0.78972332015810265</v>
          </cell>
          <cell r="AU31">
            <v>-0.13074204946996448</v>
          </cell>
          <cell r="AV31">
            <v>-4.3699186991870032E-2</v>
          </cell>
          <cell r="AW31">
            <v>-8.5015940488841757E-3</v>
          </cell>
          <cell r="AX31">
            <v>0.70846730975348349</v>
          </cell>
          <cell r="AY31">
            <v>0.13488080301129224</v>
          </cell>
          <cell r="AZ31">
            <v>-0.33609729132117194</v>
          </cell>
          <cell r="BA31">
            <v>8.6178184845961736E-2</v>
          </cell>
          <cell r="BB31">
            <v>-6.132617861249523E-2</v>
          </cell>
          <cell r="BC31">
            <v>5.0674781543487146E-2</v>
          </cell>
          <cell r="BD31">
            <v>0.19948192970187661</v>
          </cell>
          <cell r="BE31">
            <v>3.8111965759349831E-2</v>
          </cell>
          <cell r="BF31">
            <v>1.4214537638780556E-2</v>
          </cell>
          <cell r="BG31">
            <v>5.4504683512688556E-2</v>
          </cell>
          <cell r="BH31">
            <v>2.515375837518774E-2</v>
          </cell>
          <cell r="BI31">
            <v>0.28385776297892229</v>
          </cell>
          <cell r="BJ31">
            <v>6.2310600549738915E-2</v>
          </cell>
          <cell r="BK31">
            <v>0.15369927278834727</v>
          </cell>
          <cell r="BL31">
            <v>3.075643336694811E-2</v>
          </cell>
          <cell r="BM31">
            <v>0.10174510851369001</v>
          </cell>
          <cell r="BN31">
            <v>0.34260660402628451</v>
          </cell>
          <cell r="BO31">
            <v>8.4727992851653555E-2</v>
          </cell>
          <cell r="BP31">
            <v>6.8357226830658924E-2</v>
          </cell>
          <cell r="BQ31">
            <v>0.15122207761892126</v>
          </cell>
          <cell r="BR31">
            <v>0.13748865276690148</v>
          </cell>
          <cell r="BS31">
            <v>0.1481812371488811</v>
          </cell>
          <cell r="BT31">
            <v>4.9668236694844881E-2</v>
          </cell>
          <cell r="BU31">
            <v>1.6617286972144818E-2</v>
          </cell>
          <cell r="BV31">
            <v>5.0766961877812822E-3</v>
          </cell>
          <cell r="BW31">
            <v>-0.1580256645441791</v>
          </cell>
          <cell r="BX31">
            <v>3.7938468998183206E-2</v>
          </cell>
          <cell r="BY31">
            <v>3.1842020565058249E-2</v>
          </cell>
          <cell r="BZ31">
            <v>1.3266019660008954E-2</v>
          </cell>
          <cell r="CA31">
            <v>1.3757852341236276E-3</v>
          </cell>
          <cell r="CB31">
            <v>9.7470444507119502E-4</v>
          </cell>
          <cell r="CC31">
            <v>5.7066421515223897E-2</v>
          </cell>
          <cell r="CD31">
            <v>3.1390497720736432E-2</v>
          </cell>
          <cell r="CE31">
            <v>4.9790021576305854E-2</v>
          </cell>
          <cell r="CF31">
            <v>2.6936165695117031E-2</v>
          </cell>
          <cell r="CG31">
            <v>2.1020953420456623E-2</v>
          </cell>
          <cell r="CH31">
            <v>5.5468787619785909E-2</v>
          </cell>
          <cell r="CI31">
            <v>0.13389315623193188</v>
          </cell>
          <cell r="CJ31">
            <v>6.6601165528734407E-2</v>
          </cell>
          <cell r="CK31">
            <v>-1</v>
          </cell>
        </row>
        <row r="32">
          <cell r="A32" t="str">
            <v xml:space="preserve">Cotisations des assurés et des employeurs </v>
          </cell>
          <cell r="E32" t="str">
            <v>Beiträge Versicherte und Arbeitgeber</v>
          </cell>
          <cell r="AT32" t="str">
            <v>–</v>
          </cell>
          <cell r="AU32" t="str">
            <v>–</v>
          </cell>
          <cell r="AV32" t="str">
            <v>–</v>
          </cell>
          <cell r="AW32" t="str">
            <v>–</v>
          </cell>
          <cell r="AX32" t="str">
            <v>–</v>
          </cell>
          <cell r="AY32" t="str">
            <v>–</v>
          </cell>
          <cell r="AZ32" t="str">
            <v>–</v>
          </cell>
          <cell r="BA32" t="str">
            <v>–</v>
          </cell>
          <cell r="BB32" t="str">
            <v>–</v>
          </cell>
          <cell r="BC32" t="str">
            <v>–</v>
          </cell>
          <cell r="BD32" t="str">
            <v>–</v>
          </cell>
          <cell r="BE32" t="str">
            <v>–</v>
          </cell>
          <cell r="BF32" t="str">
            <v>–</v>
          </cell>
          <cell r="BG32" t="str">
            <v>–</v>
          </cell>
          <cell r="BH32" t="str">
            <v>–</v>
          </cell>
          <cell r="BI32" t="str">
            <v>–</v>
          </cell>
          <cell r="BJ32" t="str">
            <v>–</v>
          </cell>
          <cell r="BK32" t="str">
            <v>–</v>
          </cell>
          <cell r="BL32" t="str">
            <v>–</v>
          </cell>
          <cell r="BM32" t="str">
            <v>–</v>
          </cell>
          <cell r="BN32" t="str">
            <v>–</v>
          </cell>
          <cell r="BO32" t="str">
            <v>–</v>
          </cell>
          <cell r="BP32" t="str">
            <v>–</v>
          </cell>
          <cell r="BQ32" t="str">
            <v>–</v>
          </cell>
          <cell r="BR32" t="str">
            <v>–</v>
          </cell>
          <cell r="BS32" t="str">
            <v>–</v>
          </cell>
          <cell r="BT32" t="str">
            <v>–</v>
          </cell>
          <cell r="BU32" t="str">
            <v>–</v>
          </cell>
          <cell r="BV32" t="str">
            <v>–</v>
          </cell>
          <cell r="BW32" t="str">
            <v>–</v>
          </cell>
          <cell r="BX32" t="str">
            <v>–</v>
          </cell>
          <cell r="BY32" t="str">
            <v>–</v>
          </cell>
          <cell r="BZ32" t="str">
            <v>–</v>
          </cell>
          <cell r="CA32" t="str">
            <v>–</v>
          </cell>
          <cell r="CB32" t="str">
            <v>–</v>
          </cell>
          <cell r="CC32" t="str">
            <v>–</v>
          </cell>
          <cell r="CD32" t="str">
            <v>–</v>
          </cell>
          <cell r="CE32" t="str">
            <v>–</v>
          </cell>
          <cell r="CF32" t="str">
            <v>–</v>
          </cell>
          <cell r="CG32" t="str">
            <v>–</v>
          </cell>
          <cell r="CH32" t="str">
            <v>–</v>
          </cell>
          <cell r="CI32" t="str">
            <v>–</v>
          </cell>
          <cell r="CJ32" t="str">
            <v>–</v>
          </cell>
          <cell r="CK32" t="str">
            <v>–</v>
          </cell>
        </row>
        <row r="33">
          <cell r="A33" t="str">
            <v>Subventions</v>
          </cell>
          <cell r="B33" t="str">
            <v>au total</v>
          </cell>
          <cell r="E33" t="str">
            <v>Subventionen insgesamt</v>
          </cell>
          <cell r="AT33">
            <v>0.78972332015810265</v>
          </cell>
          <cell r="AU33">
            <v>-0.13074204946996448</v>
          </cell>
          <cell r="AV33">
            <v>-4.3699186991870032E-2</v>
          </cell>
          <cell r="AW33">
            <v>-8.5015940488841757E-3</v>
          </cell>
          <cell r="AX33">
            <v>0.70846730975348349</v>
          </cell>
          <cell r="AY33">
            <v>0.13488080301129224</v>
          </cell>
          <cell r="AZ33">
            <v>-0.33609729132117194</v>
          </cell>
          <cell r="BA33">
            <v>8.6178184845961736E-2</v>
          </cell>
          <cell r="BB33">
            <v>-6.132617861249523E-2</v>
          </cell>
          <cell r="BC33">
            <v>5.0674781543487146E-2</v>
          </cell>
          <cell r="BD33">
            <v>0.19948192970187661</v>
          </cell>
          <cell r="BE33">
            <v>3.8111965759349831E-2</v>
          </cell>
          <cell r="BF33">
            <v>1.4214537638780556E-2</v>
          </cell>
          <cell r="BG33">
            <v>5.4504683512688556E-2</v>
          </cell>
          <cell r="BH33">
            <v>2.515375837518774E-2</v>
          </cell>
          <cell r="BI33">
            <v>0.28385776297892229</v>
          </cell>
          <cell r="BJ33">
            <v>6.2310600549738915E-2</v>
          </cell>
          <cell r="BK33">
            <v>0.15369927278834727</v>
          </cell>
          <cell r="BL33">
            <v>3.075643336694811E-2</v>
          </cell>
          <cell r="BM33">
            <v>0.10174510851369001</v>
          </cell>
          <cell r="BN33">
            <v>0.34260660402628451</v>
          </cell>
          <cell r="BO33">
            <v>8.4727992851653555E-2</v>
          </cell>
          <cell r="BP33">
            <v>6.8357226830658924E-2</v>
          </cell>
          <cell r="BQ33">
            <v>0.15122207761892126</v>
          </cell>
          <cell r="BR33">
            <v>0.13748865276690148</v>
          </cell>
          <cell r="BS33">
            <v>0.1481812371488811</v>
          </cell>
          <cell r="BT33">
            <v>4.9668236694844881E-2</v>
          </cell>
          <cell r="BU33">
            <v>1.6617286972144818E-2</v>
          </cell>
          <cell r="BV33">
            <v>5.0766961877812822E-3</v>
          </cell>
          <cell r="BW33">
            <v>-0.1580256645441791</v>
          </cell>
          <cell r="BX33">
            <v>3.7938468998183206E-2</v>
          </cell>
          <cell r="BY33">
            <v>3.1842020565058249E-2</v>
          </cell>
          <cell r="BZ33">
            <v>1.3266019660008954E-2</v>
          </cell>
          <cell r="CA33">
            <v>1.3757852341236276E-3</v>
          </cell>
          <cell r="CB33">
            <v>9.7470444507119502E-4</v>
          </cell>
          <cell r="CC33">
            <v>5.7066421515223897E-2</v>
          </cell>
          <cell r="CD33">
            <v>3.1390497720736432E-2</v>
          </cell>
          <cell r="CE33">
            <v>4.9790021576305854E-2</v>
          </cell>
          <cell r="CF33">
            <v>2.6936165695117031E-2</v>
          </cell>
          <cell r="CG33">
            <v>2.1020953420456623E-2</v>
          </cell>
          <cell r="CH33">
            <v>5.5468787619785909E-2</v>
          </cell>
          <cell r="CI33">
            <v>0.13389315623193188</v>
          </cell>
          <cell r="CJ33">
            <v>6.6601165528734407E-2</v>
          </cell>
          <cell r="CK33">
            <v>-1</v>
          </cell>
        </row>
        <row r="34">
          <cell r="B34" t="str">
            <v>fédérales</v>
          </cell>
          <cell r="F34" t="str">
            <v>davon Bund</v>
          </cell>
          <cell r="AT34">
            <v>0.71644295302013417</v>
          </cell>
          <cell r="AU34">
            <v>-0.12805474095796676</v>
          </cell>
          <cell r="AV34">
            <v>-3.9237668161434924E-2</v>
          </cell>
          <cell r="AW34">
            <v>4.200700116686118E-2</v>
          </cell>
          <cell r="AX34">
            <v>0.69092945128779393</v>
          </cell>
          <cell r="AY34">
            <v>0.13245033112582782</v>
          </cell>
          <cell r="AZ34">
            <v>-0.33684210526315783</v>
          </cell>
          <cell r="BA34">
            <v>8.5537918871252172E-2</v>
          </cell>
          <cell r="BB34">
            <v>2.0308692120227567E-2</v>
          </cell>
          <cell r="BC34">
            <v>5.2061249999999948E-2</v>
          </cell>
          <cell r="BD34">
            <v>0.19826189250730275</v>
          </cell>
          <cell r="BE34">
            <v>3.9255878284924162E-2</v>
          </cell>
          <cell r="BF34">
            <v>7.5200608427730131E-3</v>
          </cell>
          <cell r="BG34">
            <v>7.0511458271357297E-2</v>
          </cell>
          <cell r="BH34">
            <v>2.647804003563059E-2</v>
          </cell>
          <cell r="BI34">
            <v>0.2705311289247232</v>
          </cell>
          <cell r="BJ34">
            <v>6.8389518060953947E-2</v>
          </cell>
          <cell r="BK34">
            <v>0.15848686392108791</v>
          </cell>
          <cell r="BL34">
            <v>3.2478911084515616E-2</v>
          </cell>
          <cell r="BM34">
            <v>-0.48838436341958613</v>
          </cell>
          <cell r="BN34">
            <v>0.31810059276973557</v>
          </cell>
          <cell r="BO34">
            <v>9.1704250166865453E-2</v>
          </cell>
          <cell r="BP34">
            <v>6.7047445382227844E-2</v>
          </cell>
          <cell r="BQ34">
            <v>0.118358131311181</v>
          </cell>
          <cell r="BR34">
            <v>0.12651018586287521</v>
          </cell>
          <cell r="BS34">
            <v>0.15753015478583365</v>
          </cell>
          <cell r="BT34">
            <v>4.3353969698282757E-2</v>
          </cell>
          <cell r="BU34">
            <v>1.5334214167044502E-2</v>
          </cell>
          <cell r="BV34">
            <v>-8.100537929458973E-3</v>
          </cell>
          <cell r="BW34">
            <v>-0.18377483342341983</v>
          </cell>
          <cell r="BX34">
            <v>3.3357412613192805E-2</v>
          </cell>
          <cell r="BY34">
            <v>2.3439966218502528E-2</v>
          </cell>
          <cell r="BZ34">
            <v>1.021905519381372E-2</v>
          </cell>
          <cell r="CA34">
            <v>2.3697221220642106E-2</v>
          </cell>
          <cell r="CB34">
            <v>-1.8825922466473299E-3</v>
          </cell>
          <cell r="CC34">
            <v>7.991227465769013E-2</v>
          </cell>
          <cell r="CD34">
            <v>3.7683883382345185E-2</v>
          </cell>
          <cell r="CE34">
            <v>5.4657710908098789E-2</v>
          </cell>
          <cell r="CF34">
            <v>3.3688243405685991E-2</v>
          </cell>
          <cell r="CG34">
            <v>-1.3254074909998859E-2</v>
          </cell>
          <cell r="CH34">
            <v>5.4264394167214514E-2</v>
          </cell>
          <cell r="CI34">
            <v>0.3640607073628952</v>
          </cell>
          <cell r="CJ34">
            <v>6.1885712706897245E-2</v>
          </cell>
          <cell r="CK34">
            <v>-1</v>
          </cell>
        </row>
        <row r="35">
          <cell r="A35" t="str">
            <v>Intérêts</v>
          </cell>
          <cell r="E35" t="str">
            <v>Kapitalertrag</v>
          </cell>
          <cell r="AT35" t="str">
            <v>–</v>
          </cell>
          <cell r="AU35" t="str">
            <v>–</v>
          </cell>
          <cell r="AV35" t="str">
            <v>–</v>
          </cell>
          <cell r="AW35" t="str">
            <v>–</v>
          </cell>
          <cell r="AX35" t="str">
            <v>–</v>
          </cell>
          <cell r="AY35" t="str">
            <v>–</v>
          </cell>
          <cell r="AZ35" t="str">
            <v>–</v>
          </cell>
          <cell r="BA35" t="str">
            <v>–</v>
          </cell>
          <cell r="BB35" t="str">
            <v>–</v>
          </cell>
          <cell r="BC35" t="str">
            <v>–</v>
          </cell>
          <cell r="BD35" t="str">
            <v>–</v>
          </cell>
          <cell r="BE35" t="str">
            <v>–</v>
          </cell>
          <cell r="BF35" t="str">
            <v>–</v>
          </cell>
          <cell r="BG35" t="str">
            <v>–</v>
          </cell>
          <cell r="BH35" t="str">
            <v>–</v>
          </cell>
          <cell r="BI35" t="str">
            <v>–</v>
          </cell>
          <cell r="BJ35" t="str">
            <v>–</v>
          </cell>
          <cell r="BK35" t="str">
            <v>–</v>
          </cell>
          <cell r="BL35" t="str">
            <v>–</v>
          </cell>
          <cell r="BM35" t="str">
            <v>–</v>
          </cell>
          <cell r="BN35" t="str">
            <v>–</v>
          </cell>
          <cell r="BO35" t="str">
            <v>–</v>
          </cell>
          <cell r="BP35" t="str">
            <v>–</v>
          </cell>
          <cell r="BQ35" t="str">
            <v>–</v>
          </cell>
          <cell r="BR35" t="str">
            <v>–</v>
          </cell>
          <cell r="BS35" t="str">
            <v>–</v>
          </cell>
          <cell r="BT35" t="str">
            <v>–</v>
          </cell>
          <cell r="BU35" t="str">
            <v>–</v>
          </cell>
          <cell r="BV35" t="str">
            <v>–</v>
          </cell>
          <cell r="BW35" t="str">
            <v>–</v>
          </cell>
          <cell r="BX35" t="str">
            <v>–</v>
          </cell>
          <cell r="BY35" t="str">
            <v>–</v>
          </cell>
          <cell r="BZ35" t="str">
            <v>–</v>
          </cell>
          <cell r="CA35" t="str">
            <v>–</v>
          </cell>
          <cell r="CB35" t="str">
            <v>–</v>
          </cell>
          <cell r="CC35" t="str">
            <v>–</v>
          </cell>
          <cell r="CD35" t="str">
            <v>–</v>
          </cell>
          <cell r="CE35" t="str">
            <v>–</v>
          </cell>
          <cell r="CF35" t="str">
            <v>–</v>
          </cell>
          <cell r="CG35" t="str">
            <v>–</v>
          </cell>
          <cell r="CH35" t="str">
            <v>–</v>
          </cell>
          <cell r="CI35" t="str">
            <v>–</v>
          </cell>
          <cell r="CJ35" t="str">
            <v>–</v>
          </cell>
          <cell r="CK35" t="str">
            <v>–</v>
          </cell>
        </row>
        <row r="36">
          <cell r="A36" t="str">
            <v>Autres recettes  1)</v>
          </cell>
          <cell r="E36" t="str">
            <v>übrige Einnahmen</v>
          </cell>
          <cell r="AT36" t="str">
            <v>–</v>
          </cell>
          <cell r="AU36" t="str">
            <v>–</v>
          </cell>
          <cell r="AV36" t="str">
            <v>–</v>
          </cell>
          <cell r="AW36" t="str">
            <v>–</v>
          </cell>
          <cell r="AX36" t="str">
            <v>–</v>
          </cell>
          <cell r="AY36" t="str">
            <v>–</v>
          </cell>
          <cell r="AZ36" t="str">
            <v>–</v>
          </cell>
          <cell r="BA36" t="str">
            <v>–</v>
          </cell>
          <cell r="BB36" t="str">
            <v>–</v>
          </cell>
          <cell r="BC36" t="str">
            <v>–</v>
          </cell>
          <cell r="BD36" t="str">
            <v>–</v>
          </cell>
          <cell r="BE36" t="str">
            <v>–</v>
          </cell>
          <cell r="BF36" t="str">
            <v>–</v>
          </cell>
          <cell r="BG36" t="str">
            <v>–</v>
          </cell>
          <cell r="BH36" t="str">
            <v>–</v>
          </cell>
          <cell r="BI36" t="str">
            <v>–</v>
          </cell>
          <cell r="BJ36" t="str">
            <v>–</v>
          </cell>
          <cell r="BK36" t="str">
            <v>–</v>
          </cell>
          <cell r="BL36" t="str">
            <v>–</v>
          </cell>
          <cell r="BM36" t="str">
            <v>–</v>
          </cell>
          <cell r="BN36" t="str">
            <v>–</v>
          </cell>
          <cell r="BO36" t="str">
            <v>–</v>
          </cell>
          <cell r="BP36" t="str">
            <v>–</v>
          </cell>
          <cell r="BQ36" t="str">
            <v>–</v>
          </cell>
          <cell r="BR36" t="str">
            <v>–</v>
          </cell>
          <cell r="BS36" t="str">
            <v>–</v>
          </cell>
          <cell r="BT36" t="str">
            <v>–</v>
          </cell>
          <cell r="BU36" t="str">
            <v>–</v>
          </cell>
          <cell r="BV36" t="str">
            <v>–</v>
          </cell>
          <cell r="BW36" t="str">
            <v>–</v>
          </cell>
          <cell r="BX36" t="str">
            <v>–</v>
          </cell>
          <cell r="BY36" t="str">
            <v>–</v>
          </cell>
          <cell r="BZ36" t="str">
            <v>–</v>
          </cell>
          <cell r="CA36" t="str">
            <v>–</v>
          </cell>
          <cell r="CB36" t="str">
            <v>–</v>
          </cell>
          <cell r="CC36" t="str">
            <v>–</v>
          </cell>
          <cell r="CD36" t="str">
            <v>–</v>
          </cell>
          <cell r="CE36" t="str">
            <v>–</v>
          </cell>
          <cell r="CF36" t="str">
            <v>–</v>
          </cell>
          <cell r="CG36" t="str">
            <v>–</v>
          </cell>
          <cell r="CH36" t="str">
            <v>–</v>
          </cell>
          <cell r="CI36" t="str">
            <v>–</v>
          </cell>
          <cell r="CJ36" t="str">
            <v>–</v>
          </cell>
          <cell r="CK36" t="str">
            <v>–</v>
          </cell>
        </row>
        <row r="37">
          <cell r="A37" t="str">
            <v>Total des dépenses</v>
          </cell>
          <cell r="E37" t="str">
            <v>Total Ausgaben</v>
          </cell>
          <cell r="AT37">
            <v>0.78910725998277265</v>
          </cell>
          <cell r="AU37">
            <v>-0.13097672692900586</v>
          </cell>
          <cell r="AV37">
            <v>-4.3721346304372188E-2</v>
          </cell>
          <cell r="AW37">
            <v>-7.8131643847265675E-3</v>
          </cell>
          <cell r="AX37">
            <v>0.70754898914685493</v>
          </cell>
          <cell r="AY37">
            <v>0.13512258631237173</v>
          </cell>
          <cell r="AZ37">
            <v>-0.33602615621873499</v>
          </cell>
          <cell r="BA37">
            <v>8.6137785492189201E-2</v>
          </cell>
          <cell r="BB37">
            <v>-6.1535926296385823E-2</v>
          </cell>
          <cell r="BC37">
            <v>5.0759555700751413E-2</v>
          </cell>
          <cell r="BD37">
            <v>0.19948700011659093</v>
          </cell>
          <cell r="BE37">
            <v>3.8109123898393049E-2</v>
          </cell>
          <cell r="BF37">
            <v>1.4213394423255865E-2</v>
          </cell>
          <cell r="BG37">
            <v>5.4505342261721657E-2</v>
          </cell>
          <cell r="BH37">
            <v>2.5153110517480037E-2</v>
          </cell>
          <cell r="BI37">
            <v>0.2838590668029275</v>
          </cell>
          <cell r="BJ37">
            <v>6.2310006807050122E-2</v>
          </cell>
          <cell r="BK37">
            <v>0.15369908475177674</v>
          </cell>
          <cell r="BL37">
            <v>3.0756782084983447E-2</v>
          </cell>
          <cell r="BM37">
            <v>0.10174510851369001</v>
          </cell>
          <cell r="BN37">
            <v>0.34260660402628451</v>
          </cell>
          <cell r="BO37">
            <v>8.4727992851653555E-2</v>
          </cell>
          <cell r="BP37">
            <v>6.8357226830658924E-2</v>
          </cell>
          <cell r="BQ37">
            <v>0.15122207761892126</v>
          </cell>
          <cell r="BR37">
            <v>0.13748865276690148</v>
          </cell>
          <cell r="BS37">
            <v>0.14818123714888154</v>
          </cell>
          <cell r="BT37">
            <v>4.9668236694844881E-2</v>
          </cell>
          <cell r="BU37">
            <v>1.6617286972144818E-2</v>
          </cell>
          <cell r="BV37">
            <v>5.0766961877812822E-3</v>
          </cell>
          <cell r="BW37">
            <v>-0.1580256645441791</v>
          </cell>
          <cell r="BX37">
            <v>3.7938468998183206E-2</v>
          </cell>
          <cell r="BY37">
            <v>3.1842020565058249E-2</v>
          </cell>
          <cell r="BZ37">
            <v>1.3266019660008954E-2</v>
          </cell>
          <cell r="CA37">
            <v>1.3757852341238497E-3</v>
          </cell>
          <cell r="CB37">
            <v>9.7470444507097298E-4</v>
          </cell>
          <cell r="CC37">
            <v>5.7066421515223897E-2</v>
          </cell>
          <cell r="CD37">
            <v>3.1390497720736432E-2</v>
          </cell>
          <cell r="CE37">
            <v>4.9790021576305632E-2</v>
          </cell>
          <cell r="CF37">
            <v>2.6936165695117031E-2</v>
          </cell>
          <cell r="CG37">
            <v>2.1020953420456623E-2</v>
          </cell>
          <cell r="CH37">
            <v>5.5468787619785909E-2</v>
          </cell>
          <cell r="CI37">
            <v>0.13389315623193188</v>
          </cell>
          <cell r="CJ37">
            <v>6.6601165528734407E-2</v>
          </cell>
          <cell r="CK37">
            <v>-1</v>
          </cell>
        </row>
        <row r="38">
          <cell r="A38" t="str">
            <v>Prestations sociales</v>
          </cell>
          <cell r="E38" t="str">
            <v>Sozialleistungen</v>
          </cell>
          <cell r="AT38">
            <v>0.78910725998277265</v>
          </cell>
          <cell r="AU38">
            <v>-0.13097672692900586</v>
          </cell>
          <cell r="AV38">
            <v>-4.3721346304372188E-2</v>
          </cell>
          <cell r="AW38">
            <v>-7.8131643847265675E-3</v>
          </cell>
          <cell r="AX38">
            <v>0.70754898914685493</v>
          </cell>
          <cell r="AY38">
            <v>0.13512258631237173</v>
          </cell>
          <cell r="AZ38">
            <v>-0.33602615621873499</v>
          </cell>
          <cell r="BA38">
            <v>8.6137785492189201E-2</v>
          </cell>
          <cell r="BB38">
            <v>-6.1535926296385823E-2</v>
          </cell>
          <cell r="BC38">
            <v>5.0759555700751413E-2</v>
          </cell>
          <cell r="BD38">
            <v>0.19948700011659093</v>
          </cell>
          <cell r="BE38">
            <v>3.8109123898393049E-2</v>
          </cell>
          <cell r="BF38">
            <v>1.4213394423255865E-2</v>
          </cell>
          <cell r="BG38">
            <v>5.4505342261721657E-2</v>
          </cell>
          <cell r="BH38">
            <v>2.5153110517480037E-2</v>
          </cell>
          <cell r="BI38">
            <v>0.2838590668029275</v>
          </cell>
          <cell r="BJ38">
            <v>6.2310006807050122E-2</v>
          </cell>
          <cell r="BK38">
            <v>0.15369908475177674</v>
          </cell>
          <cell r="BL38">
            <v>3.0756782084983447E-2</v>
          </cell>
          <cell r="BM38">
            <v>0.10174510851369001</v>
          </cell>
          <cell r="BN38">
            <v>0.34260660402628451</v>
          </cell>
          <cell r="BO38">
            <v>8.4727992851653555E-2</v>
          </cell>
          <cell r="BP38">
            <v>6.8357226830658924E-2</v>
          </cell>
          <cell r="BQ38">
            <v>0.15122207761892126</v>
          </cell>
          <cell r="BR38">
            <v>0.13748865276690148</v>
          </cell>
          <cell r="BS38">
            <v>0.14818123714888154</v>
          </cell>
          <cell r="BT38">
            <v>4.9668236694844881E-2</v>
          </cell>
          <cell r="BU38">
            <v>1.6617286972144818E-2</v>
          </cell>
          <cell r="BV38">
            <v>5.0766961877812822E-3</v>
          </cell>
          <cell r="BW38">
            <v>-0.1580256645441791</v>
          </cell>
          <cell r="BX38">
            <v>3.7938468998183206E-2</v>
          </cell>
          <cell r="BY38">
            <v>3.1842020565058249E-2</v>
          </cell>
          <cell r="BZ38">
            <v>1.3266019660008954E-2</v>
          </cell>
          <cell r="CA38">
            <v>1.3757852341238497E-3</v>
          </cell>
          <cell r="CB38">
            <v>9.7470444507097298E-4</v>
          </cell>
          <cell r="CC38">
            <v>5.7066421515223897E-2</v>
          </cell>
          <cell r="CD38">
            <v>3.1390497720736432E-2</v>
          </cell>
          <cell r="CE38">
            <v>4.9790021576305632E-2</v>
          </cell>
          <cell r="CF38">
            <v>2.6936165695117031E-2</v>
          </cell>
          <cell r="CG38">
            <v>2.1020953420456623E-2</v>
          </cell>
          <cell r="CH38">
            <v>5.5468787619785909E-2</v>
          </cell>
          <cell r="CI38">
            <v>0.13389315623193188</v>
          </cell>
          <cell r="CJ38">
            <v>6.6601165528734407E-2</v>
          </cell>
          <cell r="CK38">
            <v>-1</v>
          </cell>
        </row>
        <row r="39">
          <cell r="A39" t="str">
            <v>Frais d'administration et de gestion</v>
          </cell>
          <cell r="E39" t="str">
            <v>Verwaltungs- und Durchführungskosten</v>
          </cell>
          <cell r="AT39" t="str">
            <v>...</v>
          </cell>
          <cell r="AU39" t="str">
            <v>...</v>
          </cell>
          <cell r="AV39" t="str">
            <v>...</v>
          </cell>
          <cell r="AW39" t="str">
            <v>...</v>
          </cell>
          <cell r="AX39" t="str">
            <v>...</v>
          </cell>
          <cell r="AY39" t="str">
            <v>...</v>
          </cell>
          <cell r="AZ39" t="str">
            <v>...</v>
          </cell>
          <cell r="BA39" t="str">
            <v>...</v>
          </cell>
          <cell r="BB39" t="str">
            <v>...</v>
          </cell>
          <cell r="BC39" t="str">
            <v>...</v>
          </cell>
          <cell r="BD39" t="str">
            <v>...</v>
          </cell>
          <cell r="BE39" t="str">
            <v>...</v>
          </cell>
          <cell r="BF39" t="str">
            <v>...</v>
          </cell>
          <cell r="BG39" t="str">
            <v>...</v>
          </cell>
          <cell r="BH39" t="str">
            <v>...</v>
          </cell>
          <cell r="BI39" t="str">
            <v>...</v>
          </cell>
          <cell r="BJ39" t="str">
            <v>...</v>
          </cell>
          <cell r="BK39" t="str">
            <v>...</v>
          </cell>
          <cell r="BL39" t="str">
            <v>...</v>
          </cell>
          <cell r="BM39" t="str">
            <v>...</v>
          </cell>
          <cell r="BN39" t="str">
            <v>...</v>
          </cell>
          <cell r="BO39" t="str">
            <v>...</v>
          </cell>
          <cell r="BP39" t="str">
            <v>...</v>
          </cell>
          <cell r="BQ39" t="str">
            <v>...</v>
          </cell>
          <cell r="BR39" t="str">
            <v>...</v>
          </cell>
          <cell r="BS39" t="str">
            <v>...</v>
          </cell>
          <cell r="BT39" t="str">
            <v>...</v>
          </cell>
          <cell r="BU39" t="str">
            <v>...</v>
          </cell>
          <cell r="BV39" t="str">
            <v>...</v>
          </cell>
          <cell r="BW39" t="str">
            <v>...</v>
          </cell>
          <cell r="BX39" t="str">
            <v>...</v>
          </cell>
          <cell r="BY39" t="str">
            <v>...</v>
          </cell>
          <cell r="BZ39" t="str">
            <v>...</v>
          </cell>
          <cell r="CA39" t="str">
            <v>...</v>
          </cell>
          <cell r="CB39" t="str">
            <v>...</v>
          </cell>
          <cell r="CC39" t="str">
            <v>...</v>
          </cell>
          <cell r="CD39" t="str">
            <v>...</v>
          </cell>
          <cell r="CE39" t="str">
            <v>...</v>
          </cell>
          <cell r="CF39" t="str">
            <v>...</v>
          </cell>
          <cell r="CG39" t="str">
            <v>...</v>
          </cell>
          <cell r="CH39" t="str">
            <v>...</v>
          </cell>
          <cell r="CI39" t="str">
            <v>...</v>
          </cell>
          <cell r="CJ39" t="str">
            <v>...</v>
          </cell>
          <cell r="CK39" t="str">
            <v>...</v>
          </cell>
        </row>
        <row r="40">
          <cell r="A40" t="str">
            <v>Autres dépenses</v>
          </cell>
          <cell r="E40" t="str">
            <v>übrige Ausgaben</v>
          </cell>
          <cell r="AT40" t="str">
            <v>–</v>
          </cell>
          <cell r="AU40" t="str">
            <v>–</v>
          </cell>
          <cell r="AV40" t="str">
            <v>–</v>
          </cell>
          <cell r="AW40" t="str">
            <v>–</v>
          </cell>
          <cell r="AX40" t="str">
            <v>–</v>
          </cell>
          <cell r="AY40" t="str">
            <v>–</v>
          </cell>
          <cell r="AZ40" t="str">
            <v>–</v>
          </cell>
          <cell r="BA40" t="str">
            <v>–</v>
          </cell>
          <cell r="BB40" t="str">
            <v>–</v>
          </cell>
          <cell r="BC40" t="str">
            <v>–</v>
          </cell>
          <cell r="BD40" t="str">
            <v>–</v>
          </cell>
          <cell r="BE40" t="str">
            <v>–</v>
          </cell>
          <cell r="BF40" t="str">
            <v>–</v>
          </cell>
          <cell r="BG40" t="str">
            <v>–</v>
          </cell>
          <cell r="BH40" t="str">
            <v>–</v>
          </cell>
          <cell r="BI40" t="str">
            <v>–</v>
          </cell>
          <cell r="BJ40" t="str">
            <v>–</v>
          </cell>
          <cell r="BK40" t="str">
            <v>–</v>
          </cell>
          <cell r="BL40" t="str">
            <v>–</v>
          </cell>
          <cell r="BM40" t="str">
            <v>–</v>
          </cell>
          <cell r="BN40" t="str">
            <v>–</v>
          </cell>
          <cell r="BO40" t="str">
            <v>–</v>
          </cell>
          <cell r="BP40" t="str">
            <v>–</v>
          </cell>
          <cell r="BQ40" t="str">
            <v>–</v>
          </cell>
          <cell r="BR40" t="str">
            <v>–</v>
          </cell>
          <cell r="BS40" t="str">
            <v>–</v>
          </cell>
          <cell r="BT40" t="str">
            <v>–</v>
          </cell>
          <cell r="BU40" t="str">
            <v>–</v>
          </cell>
          <cell r="BV40" t="str">
            <v>–</v>
          </cell>
          <cell r="BW40" t="str">
            <v>–</v>
          </cell>
          <cell r="BX40" t="str">
            <v>–</v>
          </cell>
          <cell r="BY40" t="str">
            <v>–</v>
          </cell>
          <cell r="BZ40" t="str">
            <v>–</v>
          </cell>
          <cell r="CA40" t="str">
            <v>–</v>
          </cell>
          <cell r="CB40" t="str">
            <v>–</v>
          </cell>
          <cell r="CC40" t="str">
            <v>–</v>
          </cell>
          <cell r="CD40" t="str">
            <v>–</v>
          </cell>
          <cell r="CE40" t="str">
            <v>–</v>
          </cell>
          <cell r="CF40" t="str">
            <v>–</v>
          </cell>
          <cell r="CG40" t="str">
            <v>–</v>
          </cell>
          <cell r="CH40" t="str">
            <v>–</v>
          </cell>
          <cell r="CI40" t="str">
            <v>–</v>
          </cell>
          <cell r="CJ40" t="str">
            <v>–</v>
          </cell>
          <cell r="CK40" t="str">
            <v>–</v>
          </cell>
        </row>
        <row r="41">
          <cell r="A41" t="str">
            <v>Solde de compte</v>
          </cell>
          <cell r="E41" t="str">
            <v>Rechnungssaldo</v>
          </cell>
          <cell r="AT41" t="str">
            <v>–</v>
          </cell>
          <cell r="AU41" t="str">
            <v>–</v>
          </cell>
          <cell r="AV41" t="str">
            <v>–</v>
          </cell>
          <cell r="AW41" t="str">
            <v>–</v>
          </cell>
          <cell r="AX41" t="str">
            <v>–</v>
          </cell>
          <cell r="AY41" t="str">
            <v>–</v>
          </cell>
          <cell r="AZ41" t="str">
            <v>–</v>
          </cell>
          <cell r="BA41" t="str">
            <v>–</v>
          </cell>
          <cell r="BB41" t="str">
            <v>–</v>
          </cell>
          <cell r="BC41" t="str">
            <v>–</v>
          </cell>
          <cell r="BD41" t="str">
            <v>–</v>
          </cell>
          <cell r="BE41" t="str">
            <v>–</v>
          </cell>
          <cell r="BF41" t="str">
            <v>–</v>
          </cell>
          <cell r="BG41" t="str">
            <v>–</v>
          </cell>
          <cell r="BH41" t="str">
            <v>–</v>
          </cell>
          <cell r="BI41" t="str">
            <v>–</v>
          </cell>
          <cell r="BJ41" t="str">
            <v>–</v>
          </cell>
          <cell r="BK41" t="str">
            <v>–</v>
          </cell>
          <cell r="BL41" t="str">
            <v>–</v>
          </cell>
          <cell r="BM41" t="str">
            <v>–</v>
          </cell>
          <cell r="BN41" t="str">
            <v>–</v>
          </cell>
          <cell r="BO41" t="str">
            <v>–</v>
          </cell>
          <cell r="BP41" t="str">
            <v>–</v>
          </cell>
          <cell r="BQ41" t="str">
            <v>–</v>
          </cell>
          <cell r="BR41" t="str">
            <v>–</v>
          </cell>
          <cell r="BS41" t="str">
            <v>–</v>
          </cell>
          <cell r="BT41" t="str">
            <v>–</v>
          </cell>
          <cell r="BU41" t="str">
            <v>–</v>
          </cell>
          <cell r="BV41" t="str">
            <v>–</v>
          </cell>
          <cell r="BW41" t="str">
            <v>–</v>
          </cell>
          <cell r="BX41" t="str">
            <v>–</v>
          </cell>
          <cell r="BY41" t="str">
            <v>–</v>
          </cell>
          <cell r="BZ41" t="str">
            <v>–</v>
          </cell>
          <cell r="CA41" t="str">
            <v>–</v>
          </cell>
          <cell r="CB41" t="str">
            <v>–</v>
          </cell>
          <cell r="CC41" t="str">
            <v>–</v>
          </cell>
          <cell r="CD41" t="str">
            <v>–</v>
          </cell>
          <cell r="CE41" t="str">
            <v>–</v>
          </cell>
          <cell r="CF41" t="str">
            <v>–</v>
          </cell>
          <cell r="CG41" t="str">
            <v>–</v>
          </cell>
          <cell r="CH41" t="str">
            <v>–</v>
          </cell>
          <cell r="CI41" t="str">
            <v>–</v>
          </cell>
          <cell r="CJ41" t="str">
            <v>–</v>
          </cell>
          <cell r="CK41" t="str">
            <v>–</v>
          </cell>
        </row>
        <row r="42">
          <cell r="A42" t="str">
            <v>Etat du compte de capital en fin d'année</v>
          </cell>
          <cell r="E42" t="str">
            <v>Kapital</v>
          </cell>
          <cell r="AT42" t="str">
            <v>–</v>
          </cell>
          <cell r="AU42" t="str">
            <v>–</v>
          </cell>
          <cell r="AV42" t="str">
            <v>–</v>
          </cell>
          <cell r="AW42" t="str">
            <v>–</v>
          </cell>
          <cell r="AX42" t="str">
            <v>–</v>
          </cell>
          <cell r="AY42" t="str">
            <v>–</v>
          </cell>
          <cell r="AZ42" t="str">
            <v>–</v>
          </cell>
          <cell r="BA42" t="str">
            <v>–</v>
          </cell>
          <cell r="BB42" t="str">
            <v>–</v>
          </cell>
          <cell r="BC42" t="str">
            <v>–</v>
          </cell>
          <cell r="BD42" t="str">
            <v>–</v>
          </cell>
          <cell r="BE42" t="str">
            <v>–</v>
          </cell>
          <cell r="BF42" t="str">
            <v>–</v>
          </cell>
          <cell r="BG42" t="str">
            <v>–</v>
          </cell>
          <cell r="BH42" t="str">
            <v>–</v>
          </cell>
          <cell r="BI42" t="str">
            <v>–</v>
          </cell>
          <cell r="BJ42" t="str">
            <v>–</v>
          </cell>
          <cell r="BK42" t="str">
            <v>–</v>
          </cell>
          <cell r="BL42" t="str">
            <v>–</v>
          </cell>
          <cell r="BM42" t="str">
            <v>–</v>
          </cell>
          <cell r="BN42" t="str">
            <v>–</v>
          </cell>
          <cell r="BO42" t="str">
            <v>–</v>
          </cell>
          <cell r="BP42" t="str">
            <v>–</v>
          </cell>
          <cell r="BQ42" t="str">
            <v>–</v>
          </cell>
          <cell r="BR42" t="str">
            <v>–</v>
          </cell>
          <cell r="BS42" t="str">
            <v>–</v>
          </cell>
          <cell r="BT42" t="str">
            <v>–</v>
          </cell>
          <cell r="BU42" t="str">
            <v>–</v>
          </cell>
          <cell r="BV42" t="str">
            <v>–</v>
          </cell>
          <cell r="BW42" t="str">
            <v>–</v>
          </cell>
          <cell r="BX42" t="str">
            <v>–</v>
          </cell>
          <cell r="BY42" t="str">
            <v>–</v>
          </cell>
          <cell r="BZ42" t="str">
            <v>–</v>
          </cell>
          <cell r="CA42" t="str">
            <v>–</v>
          </cell>
          <cell r="CB42" t="str">
            <v>–</v>
          </cell>
          <cell r="CC42" t="str">
            <v>–</v>
          </cell>
          <cell r="CD42" t="str">
            <v>–</v>
          </cell>
          <cell r="CE42" t="str">
            <v>–</v>
          </cell>
          <cell r="CF42" t="str">
            <v>–</v>
          </cell>
          <cell r="CG42" t="str">
            <v>–</v>
          </cell>
          <cell r="CH42" t="str">
            <v>–</v>
          </cell>
          <cell r="CI42" t="str">
            <v>–</v>
          </cell>
          <cell r="CJ42" t="str">
            <v>–</v>
          </cell>
          <cell r="CK42" t="str">
            <v>–</v>
          </cell>
        </row>
        <row r="43">
          <cell r="A43" t="str">
            <v>Résume des comptes financiers des PC</v>
          </cell>
        </row>
        <row r="44">
          <cell r="A44" t="str">
            <v>Total des recettes</v>
          </cell>
          <cell r="AX44">
            <v>70.5</v>
          </cell>
          <cell r="AY44">
            <v>78.099999999999994</v>
          </cell>
          <cell r="AZ44">
            <v>55</v>
          </cell>
          <cell r="BA44">
            <v>57.1</v>
          </cell>
        </row>
        <row r="45">
          <cell r="A45" t="str">
            <v xml:space="preserve">Cotisations des assurés et des employeurs </v>
          </cell>
          <cell r="AX45" t="str">
            <v>–</v>
          </cell>
          <cell r="AY45" t="str">
            <v>–</v>
          </cell>
          <cell r="AZ45" t="str">
            <v>–</v>
          </cell>
          <cell r="BA45" t="str">
            <v>–</v>
          </cell>
        </row>
        <row r="46">
          <cell r="A46" t="str">
            <v>Subventions</v>
          </cell>
          <cell r="B46" t="str">
            <v>au total</v>
          </cell>
          <cell r="AX46">
            <v>70.5</v>
          </cell>
          <cell r="AY46">
            <v>78.099999999999994</v>
          </cell>
          <cell r="AZ46">
            <v>55</v>
          </cell>
          <cell r="BA46">
            <v>57.1</v>
          </cell>
        </row>
        <row r="47">
          <cell r="B47" t="str">
            <v>fédérales</v>
          </cell>
          <cell r="AX47">
            <v>35.1</v>
          </cell>
          <cell r="AY47">
            <v>38.700000000000003</v>
          </cell>
          <cell r="AZ47">
            <v>27.1</v>
          </cell>
          <cell r="BA47">
            <v>28</v>
          </cell>
        </row>
        <row r="48">
          <cell r="A48" t="str">
            <v>Intérêts</v>
          </cell>
          <cell r="AX48" t="str">
            <v>–</v>
          </cell>
          <cell r="AY48" t="str">
            <v>–</v>
          </cell>
          <cell r="AZ48" t="str">
            <v>–</v>
          </cell>
          <cell r="BA48" t="str">
            <v>–</v>
          </cell>
        </row>
        <row r="49">
          <cell r="A49" t="str">
            <v>Autres recettes  1)</v>
          </cell>
          <cell r="AX49" t="str">
            <v>–</v>
          </cell>
          <cell r="AY49" t="str">
            <v>–</v>
          </cell>
          <cell r="AZ49" t="str">
            <v>–</v>
          </cell>
          <cell r="BA49" t="str">
            <v>–</v>
          </cell>
        </row>
        <row r="50">
          <cell r="A50" t="str">
            <v>Structure des recettes en %</v>
          </cell>
        </row>
        <row r="51">
          <cell r="A51" t="str">
            <v xml:space="preserve">Cotisations des assurés et des employeurs </v>
          </cell>
          <cell r="AX51" t="str">
            <v>–</v>
          </cell>
          <cell r="AY51" t="str">
            <v>–</v>
          </cell>
          <cell r="AZ51" t="str">
            <v>–</v>
          </cell>
          <cell r="BA51" t="str">
            <v>–</v>
          </cell>
        </row>
        <row r="52">
          <cell r="A52" t="str">
            <v>Subventions</v>
          </cell>
          <cell r="AX52">
            <v>1</v>
          </cell>
          <cell r="AY52">
            <v>1</v>
          </cell>
          <cell r="AZ52">
            <v>1</v>
          </cell>
          <cell r="BA52">
            <v>1</v>
          </cell>
        </row>
        <row r="53">
          <cell r="A53" t="str">
            <v>Intérêts</v>
          </cell>
          <cell r="AX53" t="str">
            <v>–</v>
          </cell>
          <cell r="AY53" t="str">
            <v>–</v>
          </cell>
          <cell r="AZ53" t="str">
            <v>–</v>
          </cell>
          <cell r="BA53" t="str">
            <v>–</v>
          </cell>
        </row>
        <row r="54">
          <cell r="A54" t="str">
            <v>Autres recettes 1)</v>
          </cell>
          <cell r="AX54" t="str">
            <v>–</v>
          </cell>
          <cell r="AY54" t="str">
            <v>–</v>
          </cell>
          <cell r="AZ54" t="str">
            <v>–</v>
          </cell>
          <cell r="BA54" t="str">
            <v>–</v>
          </cell>
        </row>
        <row r="55">
          <cell r="A55" t="str">
            <v>Total</v>
          </cell>
          <cell r="AX55">
            <v>1</v>
          </cell>
          <cell r="AY55">
            <v>1</v>
          </cell>
          <cell r="AZ55">
            <v>1</v>
          </cell>
          <cell r="BA55">
            <v>1</v>
          </cell>
        </row>
        <row r="56">
          <cell r="A56" t="str">
            <v>Total des dépenses</v>
          </cell>
          <cell r="AX56">
            <v>70.503</v>
          </cell>
          <cell r="AY56">
            <v>78.072000000000003</v>
          </cell>
          <cell r="AZ56">
            <v>55.008000000000003</v>
          </cell>
          <cell r="BA56">
            <v>57.085999999999999</v>
          </cell>
        </row>
        <row r="57">
          <cell r="A57" t="str">
            <v>Prestations sociales</v>
          </cell>
          <cell r="AX57">
            <v>70.503</v>
          </cell>
          <cell r="AY57">
            <v>78.072000000000003</v>
          </cell>
          <cell r="AZ57">
            <v>55.008000000000003</v>
          </cell>
          <cell r="BA57">
            <v>57.085999999999999</v>
          </cell>
        </row>
        <row r="58">
          <cell r="A58" t="str">
            <v>Frais d'administration et de gestion</v>
          </cell>
          <cell r="AX58" t="str">
            <v>...</v>
          </cell>
          <cell r="AY58" t="str">
            <v>...</v>
          </cell>
          <cell r="AZ58" t="str">
            <v>...</v>
          </cell>
          <cell r="BA58" t="str">
            <v>...</v>
          </cell>
        </row>
        <row r="59">
          <cell r="A59" t="str">
            <v>Autres dépenses</v>
          </cell>
          <cell r="AX59" t="str">
            <v>–</v>
          </cell>
          <cell r="AY59" t="str">
            <v>–</v>
          </cell>
          <cell r="AZ59" t="str">
            <v>–</v>
          </cell>
          <cell r="BA59" t="str">
            <v>–</v>
          </cell>
        </row>
        <row r="60">
          <cell r="A60" t="str">
            <v>Solde de compte</v>
          </cell>
          <cell r="AX60" t="str">
            <v>–</v>
          </cell>
          <cell r="AY60" t="str">
            <v>–</v>
          </cell>
          <cell r="AZ60" t="str">
            <v>–</v>
          </cell>
          <cell r="BA60" t="str">
            <v>–</v>
          </cell>
        </row>
        <row r="61">
          <cell r="AX61" t="str">
            <v>–</v>
          </cell>
          <cell r="AY61" t="str">
            <v>–</v>
          </cell>
          <cell r="AZ61" t="str">
            <v>–</v>
          </cell>
          <cell r="BA61" t="str">
            <v>–</v>
          </cell>
        </row>
        <row r="62">
          <cell r="AX62" t="str">
            <v>–</v>
          </cell>
          <cell r="AY62" t="str">
            <v>–</v>
          </cell>
          <cell r="AZ62" t="str">
            <v>–</v>
          </cell>
          <cell r="BA62" t="str">
            <v>–</v>
          </cell>
        </row>
        <row r="63">
          <cell r="AX63" t="str">
            <v>–</v>
          </cell>
          <cell r="AY63" t="str">
            <v>–</v>
          </cell>
          <cell r="AZ63" t="str">
            <v>–</v>
          </cell>
          <cell r="BA63" t="str">
            <v>–</v>
          </cell>
        </row>
        <row r="64">
          <cell r="AX64" t="str">
            <v>–</v>
          </cell>
          <cell r="AY64" t="str">
            <v>–</v>
          </cell>
          <cell r="AZ64" t="str">
            <v>–</v>
          </cell>
          <cell r="BA64" t="str">
            <v>–</v>
          </cell>
        </row>
        <row r="65">
          <cell r="AX65" t="str">
            <v>–</v>
          </cell>
          <cell r="AY65" t="str">
            <v>–</v>
          </cell>
          <cell r="AZ65" t="str">
            <v>–</v>
          </cell>
          <cell r="BA65" t="str">
            <v>–</v>
          </cell>
        </row>
        <row r="66">
          <cell r="AX66" t="str">
            <v>–</v>
          </cell>
          <cell r="AY66" t="str">
            <v>–</v>
          </cell>
          <cell r="AZ66" t="str">
            <v>–</v>
          </cell>
          <cell r="BA66" t="str">
            <v>–</v>
          </cell>
        </row>
        <row r="67">
          <cell r="AX67" t="str">
            <v>–</v>
          </cell>
          <cell r="AY67" t="str">
            <v>–</v>
          </cell>
          <cell r="AZ67" t="str">
            <v>–</v>
          </cell>
          <cell r="BA67" t="str">
            <v>–</v>
          </cell>
        </row>
        <row r="68">
          <cell r="A68" t="str">
            <v>Etat du compte de capital</v>
          </cell>
          <cell r="AX68" t="str">
            <v>–</v>
          </cell>
          <cell r="AY68" t="str">
            <v>–</v>
          </cell>
          <cell r="AZ68" t="str">
            <v>–</v>
          </cell>
          <cell r="BA68" t="str">
            <v>–</v>
          </cell>
        </row>
        <row r="69">
          <cell r="A69" t="str">
            <v>en fin d'année</v>
          </cell>
        </row>
        <row r="70">
          <cell r="A70" t="str">
            <v>Contributions des pouvoirs publics</v>
          </cell>
          <cell r="AX70">
            <v>1</v>
          </cell>
          <cell r="AY70">
            <v>1</v>
          </cell>
          <cell r="AZ70">
            <v>1</v>
          </cell>
          <cell r="BA70">
            <v>1</v>
          </cell>
        </row>
        <row r="71">
          <cell r="A71" t="str">
            <v>en % des dépenses</v>
          </cell>
        </row>
        <row r="72">
          <cell r="A72" t="str">
            <v>Modification année précédente en %</v>
          </cell>
        </row>
        <row r="73">
          <cell r="A73" t="str">
            <v>Total des recettes</v>
          </cell>
          <cell r="AX73">
            <v>0.45962732919254656</v>
          </cell>
          <cell r="AY73">
            <v>0.10780141843971625</v>
          </cell>
          <cell r="AZ73">
            <v>-0.29577464788732388</v>
          </cell>
          <cell r="BA73">
            <v>3.8181818181818317E-2</v>
          </cell>
        </row>
        <row r="74">
          <cell r="A74" t="str">
            <v xml:space="preserve">Cotisations des assurés et des employeurs </v>
          </cell>
        </row>
        <row r="75">
          <cell r="A75" t="str">
            <v>Subventions</v>
          </cell>
          <cell r="B75" t="str">
            <v>au total</v>
          </cell>
        </row>
        <row r="76">
          <cell r="B76" t="str">
            <v>fédérales</v>
          </cell>
        </row>
        <row r="77">
          <cell r="A77" t="str">
            <v>Intérêts</v>
          </cell>
        </row>
        <row r="78">
          <cell r="A78" t="str">
            <v>Autres recettes  1)</v>
          </cell>
        </row>
        <row r="79">
          <cell r="A79" t="str">
            <v>Total des dépenses</v>
          </cell>
        </row>
        <row r="80">
          <cell r="A80" t="str">
            <v>Prestations sociales</v>
          </cell>
        </row>
        <row r="81">
          <cell r="A81" t="str">
            <v>Frais d'administration et de gestion</v>
          </cell>
        </row>
        <row r="82">
          <cell r="A82" t="str">
            <v>Autres dépenses</v>
          </cell>
        </row>
        <row r="83">
          <cell r="A83" t="str">
            <v>Solde de compte</v>
          </cell>
        </row>
        <row r="84">
          <cell r="A84" t="str">
            <v>Etat du compte de capital en fin d'année</v>
          </cell>
        </row>
        <row r="87">
          <cell r="A87" t="str">
            <v>Modification année précédente en %</v>
          </cell>
        </row>
        <row r="88">
          <cell r="A88" t="str">
            <v>Total des recettes</v>
          </cell>
          <cell r="AX88">
            <v>389.3</v>
          </cell>
          <cell r="AY88">
            <v>439.9</v>
          </cell>
          <cell r="AZ88">
            <v>295.2</v>
          </cell>
          <cell r="BA88">
            <v>318</v>
          </cell>
        </row>
        <row r="89">
          <cell r="A89" t="str">
            <v xml:space="preserve">Cotisations des assurés et des employeurs </v>
          </cell>
          <cell r="AX89" t="str">
            <v>–</v>
          </cell>
          <cell r="AY89" t="str">
            <v>–</v>
          </cell>
          <cell r="AZ89" t="str">
            <v>–</v>
          </cell>
          <cell r="BA89" t="str">
            <v>–</v>
          </cell>
        </row>
        <row r="90">
          <cell r="A90" t="str">
            <v>Subventions</v>
          </cell>
          <cell r="B90" t="str">
            <v>au total</v>
          </cell>
          <cell r="AX90">
            <v>389.3</v>
          </cell>
          <cell r="AY90">
            <v>439.9</v>
          </cell>
          <cell r="AZ90">
            <v>295.2</v>
          </cell>
          <cell r="BA90">
            <v>318</v>
          </cell>
        </row>
        <row r="91">
          <cell r="B91" t="str">
            <v>fédérales</v>
          </cell>
          <cell r="AX91">
            <v>186.1</v>
          </cell>
          <cell r="AY91">
            <v>209.7</v>
          </cell>
          <cell r="AZ91">
            <v>140.5</v>
          </cell>
          <cell r="BA91">
            <v>151.1</v>
          </cell>
        </row>
        <row r="92">
          <cell r="A92" t="str">
            <v>Intérêts</v>
          </cell>
          <cell r="AX92" t="str">
            <v>–</v>
          </cell>
          <cell r="AY92" t="str">
            <v>–</v>
          </cell>
          <cell r="AZ92" t="str">
            <v>–</v>
          </cell>
          <cell r="BA92" t="str">
            <v>–</v>
          </cell>
        </row>
        <row r="93">
          <cell r="A93" t="str">
            <v>Autres recettes  1)</v>
          </cell>
          <cell r="AX93" t="str">
            <v>–</v>
          </cell>
          <cell r="AY93" t="str">
            <v>–</v>
          </cell>
          <cell r="AZ93" t="str">
            <v>–</v>
          </cell>
          <cell r="BA93" t="str">
            <v>–</v>
          </cell>
        </row>
        <row r="94">
          <cell r="A94" t="str">
            <v>Total des dépenses</v>
          </cell>
          <cell r="AX94">
            <v>389.25799999999998</v>
          </cell>
          <cell r="AY94">
            <v>439.89800000000002</v>
          </cell>
          <cell r="AZ94">
            <v>295.25099999999998</v>
          </cell>
          <cell r="BA94">
            <v>318.02300000000002</v>
          </cell>
        </row>
        <row r="95">
          <cell r="A95" t="str">
            <v>Prestations sociales</v>
          </cell>
          <cell r="AX95">
            <v>389.25799999999998</v>
          </cell>
          <cell r="AY95">
            <v>439.89800000000002</v>
          </cell>
          <cell r="AZ95">
            <v>295.25099999999998</v>
          </cell>
          <cell r="BA95">
            <v>318.02300000000002</v>
          </cell>
        </row>
        <row r="96">
          <cell r="A96" t="str">
            <v>Frais d'administration et de gestion</v>
          </cell>
          <cell r="AX96" t="str">
            <v>–</v>
          </cell>
          <cell r="AY96" t="str">
            <v>–</v>
          </cell>
          <cell r="AZ96" t="str">
            <v>–</v>
          </cell>
          <cell r="BA96" t="str">
            <v>–</v>
          </cell>
        </row>
        <row r="97">
          <cell r="A97" t="str">
            <v>Autres dépenses</v>
          </cell>
          <cell r="AX97" t="str">
            <v>–</v>
          </cell>
          <cell r="AY97" t="str">
            <v>–</v>
          </cell>
          <cell r="AZ97" t="str">
            <v>–</v>
          </cell>
          <cell r="BA97" t="str">
            <v>–</v>
          </cell>
        </row>
        <row r="98">
          <cell r="A98" t="str">
            <v>Solde de compte</v>
          </cell>
          <cell r="AX98" t="str">
            <v>–</v>
          </cell>
          <cell r="AY98" t="str">
            <v>–</v>
          </cell>
          <cell r="AZ98" t="str">
            <v>–</v>
          </cell>
          <cell r="BA98" t="str">
            <v>–</v>
          </cell>
        </row>
        <row r="99">
          <cell r="AX99" t="str">
            <v>–</v>
          </cell>
          <cell r="AY99" t="str">
            <v>–</v>
          </cell>
          <cell r="AZ99" t="str">
            <v>–</v>
          </cell>
          <cell r="BA99" t="str">
            <v>–</v>
          </cell>
        </row>
        <row r="100">
          <cell r="AX100" t="str">
            <v>–</v>
          </cell>
          <cell r="AY100" t="str">
            <v>–</v>
          </cell>
          <cell r="AZ100" t="str">
            <v>–</v>
          </cell>
          <cell r="BA100" t="str">
            <v>–</v>
          </cell>
        </row>
        <row r="101">
          <cell r="AX101" t="str">
            <v>–</v>
          </cell>
          <cell r="AY101" t="str">
            <v>–</v>
          </cell>
          <cell r="AZ101" t="str">
            <v>–</v>
          </cell>
          <cell r="BA101" t="str">
            <v>–</v>
          </cell>
        </row>
        <row r="102">
          <cell r="AX102" t="str">
            <v>–</v>
          </cell>
          <cell r="AY102" t="str">
            <v>–</v>
          </cell>
          <cell r="AZ102" t="str">
            <v>–</v>
          </cell>
          <cell r="BA102" t="str">
            <v>–</v>
          </cell>
        </row>
        <row r="103">
          <cell r="AX103" t="str">
            <v>–</v>
          </cell>
          <cell r="AY103" t="str">
            <v>–</v>
          </cell>
          <cell r="AZ103" t="str">
            <v>–</v>
          </cell>
          <cell r="BA103" t="str">
            <v>–</v>
          </cell>
        </row>
        <row r="104">
          <cell r="AX104" t="str">
            <v>–</v>
          </cell>
          <cell r="AY104" t="str">
            <v>–</v>
          </cell>
          <cell r="AZ104" t="str">
            <v>–</v>
          </cell>
          <cell r="BA104" t="str">
            <v>–</v>
          </cell>
        </row>
        <row r="105">
          <cell r="AX105" t="str">
            <v>–</v>
          </cell>
          <cell r="AY105" t="str">
            <v>–</v>
          </cell>
          <cell r="AZ105" t="str">
            <v>–</v>
          </cell>
          <cell r="BA105" t="str">
            <v>–</v>
          </cell>
        </row>
        <row r="106">
          <cell r="A106" t="str">
            <v>Etat du compte de capital en fin d'année</v>
          </cell>
          <cell r="AX106" t="str">
            <v>–</v>
          </cell>
          <cell r="AY106" t="str">
            <v>–</v>
          </cell>
          <cell r="AZ106" t="str">
            <v>–</v>
          </cell>
          <cell r="BA106" t="str">
            <v>–</v>
          </cell>
        </row>
        <row r="108">
          <cell r="A108" t="str">
            <v>Modification année précédente en %</v>
          </cell>
        </row>
        <row r="109">
          <cell r="A109" t="str">
            <v>Total des recettes</v>
          </cell>
          <cell r="AX109">
            <v>0.65730097914005992</v>
          </cell>
          <cell r="AY109">
            <v>0.12997688158232723</v>
          </cell>
          <cell r="AZ109">
            <v>-0.32893839508979317</v>
          </cell>
          <cell r="BA109">
            <v>7.723577235772372E-2</v>
          </cell>
        </row>
        <row r="110">
          <cell r="A110" t="str">
            <v xml:space="preserve">Cotisations des assurés et des employeurs </v>
          </cell>
          <cell r="AU110" t="str">
            <v>–</v>
          </cell>
          <cell r="AV110" t="str">
            <v>–</v>
          </cell>
          <cell r="AW110" t="str">
            <v>–</v>
          </cell>
          <cell r="AX110" t="str">
            <v>–</v>
          </cell>
          <cell r="AY110" t="str">
            <v>–</v>
          </cell>
          <cell r="AZ110" t="str">
            <v>–</v>
          </cell>
          <cell r="BA110" t="str">
            <v>–</v>
          </cell>
          <cell r="BB110" t="str">
            <v>–</v>
          </cell>
          <cell r="BC110" t="str">
            <v>–</v>
          </cell>
          <cell r="BD110" t="str">
            <v>–</v>
          </cell>
          <cell r="BE110" t="str">
            <v>–</v>
          </cell>
          <cell r="BF110" t="str">
            <v>–</v>
          </cell>
          <cell r="BG110" t="str">
            <v>–</v>
          </cell>
          <cell r="BH110" t="str">
            <v>–</v>
          </cell>
          <cell r="BI110" t="str">
            <v>–</v>
          </cell>
          <cell r="BJ110" t="str">
            <v>–</v>
          </cell>
          <cell r="BK110" t="str">
            <v>–</v>
          </cell>
          <cell r="BL110" t="str">
            <v>–</v>
          </cell>
          <cell r="BM110" t="str">
            <v>–</v>
          </cell>
          <cell r="BN110" t="str">
            <v>–</v>
          </cell>
          <cell r="BO110" t="str">
            <v>–</v>
          </cell>
          <cell r="BP110" t="str">
            <v>–</v>
          </cell>
          <cell r="BQ110" t="str">
            <v>–</v>
          </cell>
          <cell r="BR110" t="str">
            <v>–</v>
          </cell>
          <cell r="BS110" t="str">
            <v>–</v>
          </cell>
          <cell r="BT110" t="str">
            <v>–</v>
          </cell>
          <cell r="BU110" t="str">
            <v>–</v>
          </cell>
          <cell r="BV110" t="str">
            <v>–</v>
          </cell>
          <cell r="BW110" t="str">
            <v>–</v>
          </cell>
        </row>
        <row r="111">
          <cell r="A111" t="str">
            <v>Subventions</v>
          </cell>
          <cell r="B111" t="str">
            <v>au total</v>
          </cell>
          <cell r="AU111">
            <v>-0.13550904576090794</v>
          </cell>
          <cell r="AV111">
            <v>-2.9134181370537693E-2</v>
          </cell>
          <cell r="AW111">
            <v>-7.1851225697380228E-3</v>
          </cell>
          <cell r="AX111">
            <v>0.65730097914005992</v>
          </cell>
          <cell r="AY111">
            <v>0.12997688158232723</v>
          </cell>
          <cell r="AZ111">
            <v>-0.32893839508979317</v>
          </cell>
          <cell r="BA111">
            <v>7.723577235772372E-2</v>
          </cell>
          <cell r="BB111">
            <v>-5.9433962264151097E-2</v>
          </cell>
          <cell r="BC111">
            <v>4.907482781678385E-2</v>
          </cell>
          <cell r="BD111">
            <v>0.1963989311293346</v>
          </cell>
          <cell r="BE111">
            <v>3.533183716742494E-2</v>
          </cell>
          <cell r="BF111">
            <v>9.4058957760663198E-3</v>
          </cell>
          <cell r="BG111">
            <v>5.6844102074022906E-2</v>
          </cell>
          <cell r="BH111">
            <v>2.598595433123152E-2</v>
          </cell>
          <cell r="BI111">
            <v>0.27803806023818423</v>
          </cell>
          <cell r="BJ111">
            <v>6.942919213558052E-2</v>
          </cell>
          <cell r="BK111">
            <v>0.16242066701456226</v>
          </cell>
          <cell r="BL111">
            <v>3.8892789508033765E-2</v>
          </cell>
          <cell r="BM111">
            <v>0.10770508890905162</v>
          </cell>
          <cell r="BN111">
            <v>0.35983246384625178</v>
          </cell>
          <cell r="BO111">
            <v>9.0165918320890048E-2</v>
          </cell>
          <cell r="BP111">
            <v>7.8428575731885442E-2</v>
          </cell>
          <cell r="BQ111">
            <v>0.15297272906672177</v>
          </cell>
          <cell r="BR111">
            <v>0.1423908721988878</v>
          </cell>
          <cell r="BS111">
            <v>0.15670654721513499</v>
          </cell>
          <cell r="BT111">
            <v>7.4587707674530268E-2</v>
          </cell>
          <cell r="BU111">
            <v>3.7667210084482372E-2</v>
          </cell>
          <cell r="BV111">
            <v>2.140721708536808E-2</v>
          </cell>
          <cell r="BW111">
            <v>-0.11733229929004363</v>
          </cell>
        </row>
        <row r="112">
          <cell r="B112" t="str">
            <v>fédérales</v>
          </cell>
          <cell r="AU112">
            <v>-0.13161993769470404</v>
          </cell>
          <cell r="AV112">
            <v>-2.3318385650224149E-2</v>
          </cell>
          <cell r="AW112">
            <v>4.1322314049586861E-2</v>
          </cell>
          <cell r="AX112">
            <v>0.64109347442680753</v>
          </cell>
          <cell r="AY112">
            <v>0.12681354110693177</v>
          </cell>
          <cell r="AZ112">
            <v>-0.32999523128278485</v>
          </cell>
          <cell r="BA112">
            <v>7.5444839857651269E-2</v>
          </cell>
          <cell r="BB112">
            <v>2.2501654533421567E-2</v>
          </cell>
          <cell r="BC112">
            <v>4.8900187702265452E-2</v>
          </cell>
          <cell r="BD112">
            <v>0.1944148939633048</v>
          </cell>
          <cell r="BE112">
            <v>3.4018190647909563E-2</v>
          </cell>
          <cell r="BF112">
            <v>2.2302414399877346E-3</v>
          </cell>
          <cell r="BG112">
            <v>7.2159653969793958E-2</v>
          </cell>
          <cell r="BH112">
            <v>2.5900607586165636E-2</v>
          </cell>
          <cell r="BI112">
            <v>0.26378289973895619</v>
          </cell>
          <cell r="BJ112">
            <v>7.5300740595864113E-2</v>
          </cell>
          <cell r="BK112">
            <v>0.16705814177150957</v>
          </cell>
          <cell r="BL112">
            <v>3.8696207067753674E-2</v>
          </cell>
          <cell r="BM112">
            <v>-0.48688763471278806</v>
          </cell>
          <cell r="BN112">
            <v>0.33674265817942728</v>
          </cell>
          <cell r="BO112">
            <v>9.5967940358923309E-2</v>
          </cell>
          <cell r="BP112">
            <v>7.3033746336206518E-2</v>
          </cell>
          <cell r="BQ112">
            <v>0.12054824557805621</v>
          </cell>
          <cell r="BR112">
            <v>0.13034768620332704</v>
          </cell>
          <cell r="BS112">
            <v>0.16610772870856993</v>
          </cell>
          <cell r="BT112">
            <v>6.850987195307745E-2</v>
          </cell>
          <cell r="BU112">
            <v>3.5586937898306914E-2</v>
          </cell>
          <cell r="BV112">
            <v>8.3728449220406009E-3</v>
          </cell>
          <cell r="BW112">
            <v>-0.14260900972592461</v>
          </cell>
        </row>
        <row r="113">
          <cell r="A113" t="str">
            <v>Intérêts</v>
          </cell>
          <cell r="AU113" t="str">
            <v>–</v>
          </cell>
          <cell r="AV113" t="str">
            <v>–</v>
          </cell>
          <cell r="AW113" t="str">
            <v>–</v>
          </cell>
          <cell r="AX113" t="str">
            <v>–</v>
          </cell>
          <cell r="AY113" t="str">
            <v>–</v>
          </cell>
          <cell r="AZ113" t="str">
            <v>–</v>
          </cell>
          <cell r="BA113" t="str">
            <v>–</v>
          </cell>
          <cell r="BB113" t="str">
            <v>–</v>
          </cell>
          <cell r="BC113" t="str">
            <v>–</v>
          </cell>
          <cell r="BD113" t="str">
            <v>–</v>
          </cell>
          <cell r="BE113" t="str">
            <v>–</v>
          </cell>
          <cell r="BF113" t="str">
            <v>–</v>
          </cell>
          <cell r="BG113" t="str">
            <v>–</v>
          </cell>
          <cell r="BH113" t="str">
            <v>–</v>
          </cell>
          <cell r="BI113" t="str">
            <v>–</v>
          </cell>
          <cell r="BJ113" t="str">
            <v>–</v>
          </cell>
          <cell r="BK113" t="str">
            <v>–</v>
          </cell>
          <cell r="BL113" t="str">
            <v>–</v>
          </cell>
          <cell r="BM113" t="str">
            <v>–</v>
          </cell>
          <cell r="BN113" t="str">
            <v>–</v>
          </cell>
          <cell r="BO113" t="str">
            <v>–</v>
          </cell>
          <cell r="BP113" t="str">
            <v>–</v>
          </cell>
          <cell r="BQ113" t="str">
            <v>–</v>
          </cell>
          <cell r="BR113" t="str">
            <v>–</v>
          </cell>
          <cell r="BS113" t="str">
            <v>–</v>
          </cell>
          <cell r="BT113" t="str">
            <v>–</v>
          </cell>
          <cell r="BU113" t="str">
            <v>–</v>
          </cell>
          <cell r="BV113" t="str">
            <v>–</v>
          </cell>
          <cell r="BW113" t="str">
            <v>–</v>
          </cell>
        </row>
        <row r="114">
          <cell r="A114" t="str">
            <v>Autres recettes  1)</v>
          </cell>
          <cell r="AU114" t="str">
            <v>–</v>
          </cell>
          <cell r="AV114" t="str">
            <v>–</v>
          </cell>
          <cell r="AW114" t="str">
            <v>–</v>
          </cell>
          <cell r="AX114" t="str">
            <v>–</v>
          </cell>
          <cell r="AY114" t="str">
            <v>–</v>
          </cell>
          <cell r="AZ114" t="str">
            <v>–</v>
          </cell>
          <cell r="BA114" t="str">
            <v>–</v>
          </cell>
          <cell r="BB114" t="str">
            <v>–</v>
          </cell>
          <cell r="BC114" t="str">
            <v>–</v>
          </cell>
          <cell r="BD114" t="str">
            <v>–</v>
          </cell>
          <cell r="BE114" t="str">
            <v>–</v>
          </cell>
          <cell r="BF114" t="str">
            <v>–</v>
          </cell>
          <cell r="BG114" t="str">
            <v>–</v>
          </cell>
          <cell r="BH114" t="str">
            <v>–</v>
          </cell>
          <cell r="BI114" t="str">
            <v>–</v>
          </cell>
          <cell r="BJ114" t="str">
            <v>–</v>
          </cell>
          <cell r="BK114" t="str">
            <v>–</v>
          </cell>
          <cell r="BL114" t="str">
            <v>–</v>
          </cell>
          <cell r="BM114" t="str">
            <v>–</v>
          </cell>
          <cell r="BN114" t="str">
            <v>–</v>
          </cell>
          <cell r="BO114" t="str">
            <v>–</v>
          </cell>
          <cell r="BP114" t="str">
            <v>–</v>
          </cell>
          <cell r="BQ114" t="str">
            <v>–</v>
          </cell>
          <cell r="BR114" t="str">
            <v>–</v>
          </cell>
          <cell r="BS114" t="str">
            <v>–</v>
          </cell>
          <cell r="BT114" t="str">
            <v>–</v>
          </cell>
          <cell r="BU114" t="str">
            <v>–</v>
          </cell>
          <cell r="BV114" t="str">
            <v>–</v>
          </cell>
          <cell r="BW114" t="str">
            <v>–</v>
          </cell>
        </row>
        <row r="115">
          <cell r="A115" t="str">
            <v>Total des dépenses</v>
          </cell>
          <cell r="AU115">
            <v>-0.13553778811978112</v>
          </cell>
          <cell r="AV115">
            <v>-2.9408626858812292E-2</v>
          </cell>
          <cell r="AW115">
            <v>-6.6416670542028822E-3</v>
          </cell>
          <cell r="AX115">
            <v>0.65665670777899776</v>
          </cell>
          <cell r="AY115">
            <v>0.13009366538388423</v>
          </cell>
          <cell r="AZ115">
            <v>-0.32881940813552246</v>
          </cell>
          <cell r="BA115">
            <v>7.7127596519571684E-2</v>
          </cell>
          <cell r="BB115">
            <v>-5.9473685865487846E-2</v>
          </cell>
          <cell r="BC115">
            <v>4.904232236408812E-2</v>
          </cell>
          <cell r="BD115">
            <v>0.19640318951615465</v>
          </cell>
          <cell r="BE115">
            <v>3.532984376872994E-2</v>
          </cell>
          <cell r="BF115">
            <v>9.4039128510710057E-3</v>
          </cell>
          <cell r="BG115">
            <v>5.6845397797223196E-2</v>
          </cell>
          <cell r="BH115">
            <v>2.5985418907342073E-2</v>
          </cell>
          <cell r="BI115">
            <v>0.27803913387610457</v>
          </cell>
          <cell r="BJ115">
            <v>6.9428697335374379E-2</v>
          </cell>
          <cell r="BK115">
            <v>0.16242051332847951</v>
          </cell>
          <cell r="BL115">
            <v>3.8893076954297667E-2</v>
          </cell>
          <cell r="BM115">
            <v>0.10770508890905162</v>
          </cell>
          <cell r="BN115">
            <v>0.35983246384625178</v>
          </cell>
          <cell r="BO115">
            <v>9.0165918320890048E-2</v>
          </cell>
          <cell r="BP115">
            <v>7.8428575731885442E-2</v>
          </cell>
          <cell r="BQ115">
            <v>0.15297272906672177</v>
          </cell>
          <cell r="BR115">
            <v>0.1423908721988878</v>
          </cell>
          <cell r="BS115">
            <v>0.15670654721513522</v>
          </cell>
          <cell r="BT115">
            <v>7.4587707674530268E-2</v>
          </cell>
          <cell r="BU115">
            <v>3.7667210084482372E-2</v>
          </cell>
          <cell r="BV115">
            <v>2.140721708536808E-2</v>
          </cell>
          <cell r="BW115">
            <v>-0.11733229929004363</v>
          </cell>
        </row>
        <row r="116">
          <cell r="A116" t="str">
            <v>Prestations sociales</v>
          </cell>
          <cell r="AU116">
            <v>-0.13553778811978112</v>
          </cell>
          <cell r="AV116">
            <v>-2.9408626858812292E-2</v>
          </cell>
          <cell r="AW116">
            <v>-6.6416670542028822E-3</v>
          </cell>
          <cell r="AX116">
            <v>0.65665670777899776</v>
          </cell>
          <cell r="AY116">
            <v>0.13009366538388423</v>
          </cell>
          <cell r="AZ116">
            <v>-0.32881940813552246</v>
          </cell>
          <cell r="BA116">
            <v>7.7127596519571684E-2</v>
          </cell>
          <cell r="BB116">
            <v>-5.9473685865487846E-2</v>
          </cell>
          <cell r="BC116">
            <v>4.904232236408812E-2</v>
          </cell>
          <cell r="BD116">
            <v>0.19640318951615465</v>
          </cell>
          <cell r="BE116">
            <v>3.532984376872994E-2</v>
          </cell>
          <cell r="BF116">
            <v>9.4039128510710057E-3</v>
          </cell>
          <cell r="BG116">
            <v>5.6845397797223196E-2</v>
          </cell>
          <cell r="BH116">
            <v>2.5985418907342073E-2</v>
          </cell>
          <cell r="BI116">
            <v>0.27803913387610457</v>
          </cell>
          <cell r="BJ116">
            <v>6.9428697335374379E-2</v>
          </cell>
          <cell r="BK116">
            <v>0.16242051332847951</v>
          </cell>
          <cell r="BL116">
            <v>3.8893076954297667E-2</v>
          </cell>
          <cell r="BM116">
            <v>0.10770508890905162</v>
          </cell>
          <cell r="BN116">
            <v>0.35983246384625178</v>
          </cell>
          <cell r="BO116">
            <v>9.0165918320890048E-2</v>
          </cell>
          <cell r="BP116">
            <v>7.8428575731885442E-2</v>
          </cell>
          <cell r="BQ116">
            <v>0.15297272906672177</v>
          </cell>
          <cell r="BR116">
            <v>0.1423908721988878</v>
          </cell>
          <cell r="BS116">
            <v>0.15670654721513522</v>
          </cell>
          <cell r="BT116">
            <v>7.4587707674530268E-2</v>
          </cell>
          <cell r="BU116">
            <v>3.7667210084482372E-2</v>
          </cell>
          <cell r="BV116">
            <v>2.140721708536808E-2</v>
          </cell>
          <cell r="BW116">
            <v>-0.11733229929004363</v>
          </cell>
        </row>
        <row r="117">
          <cell r="A117" t="str">
            <v>Frais d'administration et de gestion</v>
          </cell>
          <cell r="AU117" t="str">
            <v>…</v>
          </cell>
          <cell r="AV117" t="str">
            <v>…</v>
          </cell>
          <cell r="AW117" t="str">
            <v>…</v>
          </cell>
          <cell r="AX117" t="str">
            <v>…</v>
          </cell>
          <cell r="AY117" t="str">
            <v>…</v>
          </cell>
          <cell r="AZ117" t="str">
            <v>…</v>
          </cell>
          <cell r="BA117" t="str">
            <v>…</v>
          </cell>
          <cell r="BB117" t="str">
            <v>…</v>
          </cell>
          <cell r="BC117" t="str">
            <v>…</v>
          </cell>
          <cell r="BD117" t="str">
            <v>…</v>
          </cell>
          <cell r="BE117" t="str">
            <v>…</v>
          </cell>
          <cell r="BF117" t="str">
            <v>…</v>
          </cell>
          <cell r="BG117" t="str">
            <v>…</v>
          </cell>
          <cell r="BH117" t="str">
            <v>…</v>
          </cell>
          <cell r="BI117" t="str">
            <v>…</v>
          </cell>
          <cell r="BJ117" t="str">
            <v>…</v>
          </cell>
          <cell r="BK117" t="str">
            <v>…</v>
          </cell>
          <cell r="BL117" t="str">
            <v>…</v>
          </cell>
          <cell r="BM117" t="str">
            <v>…</v>
          </cell>
          <cell r="BN117" t="str">
            <v>…</v>
          </cell>
          <cell r="BO117" t="str">
            <v>…</v>
          </cell>
          <cell r="BP117" t="str">
            <v>…</v>
          </cell>
          <cell r="BQ117" t="str">
            <v>…</v>
          </cell>
          <cell r="BR117" t="str">
            <v>…</v>
          </cell>
          <cell r="BS117" t="str">
            <v>…</v>
          </cell>
          <cell r="BT117" t="str">
            <v>…</v>
          </cell>
          <cell r="BU117" t="str">
            <v>…</v>
          </cell>
          <cell r="BV117" t="str">
            <v>…</v>
          </cell>
          <cell r="BW117" t="str">
            <v>…</v>
          </cell>
        </row>
        <row r="118">
          <cell r="A118" t="str">
            <v>Autres dépenses</v>
          </cell>
          <cell r="AU118" t="str">
            <v>–</v>
          </cell>
          <cell r="AV118" t="str">
            <v>–</v>
          </cell>
          <cell r="AW118" t="str">
            <v>–</v>
          </cell>
          <cell r="AX118" t="str">
            <v>–</v>
          </cell>
          <cell r="AY118" t="str">
            <v>–</v>
          </cell>
          <cell r="AZ118" t="str">
            <v>–</v>
          </cell>
          <cell r="BA118" t="str">
            <v>–</v>
          </cell>
          <cell r="BB118" t="str">
            <v>–</v>
          </cell>
          <cell r="BC118" t="str">
            <v>–</v>
          </cell>
          <cell r="BD118" t="str">
            <v>–</v>
          </cell>
          <cell r="BE118" t="str">
            <v>–</v>
          </cell>
          <cell r="BF118" t="str">
            <v>–</v>
          </cell>
          <cell r="BG118" t="str">
            <v>–</v>
          </cell>
          <cell r="BH118" t="str">
            <v>–</v>
          </cell>
          <cell r="BI118" t="str">
            <v>–</v>
          </cell>
          <cell r="BJ118" t="str">
            <v>–</v>
          </cell>
          <cell r="BK118" t="str">
            <v>–</v>
          </cell>
          <cell r="BL118" t="str">
            <v>–</v>
          </cell>
          <cell r="BM118" t="str">
            <v>–</v>
          </cell>
          <cell r="BN118" t="str">
            <v>–</v>
          </cell>
          <cell r="BO118" t="str">
            <v>–</v>
          </cell>
          <cell r="BP118" t="str">
            <v>–</v>
          </cell>
          <cell r="BQ118" t="str">
            <v>–</v>
          </cell>
          <cell r="BR118" t="str">
            <v>–</v>
          </cell>
          <cell r="BS118" t="str">
            <v>–</v>
          </cell>
          <cell r="BT118" t="str">
            <v>–</v>
          </cell>
          <cell r="BU118" t="str">
            <v>–</v>
          </cell>
          <cell r="BV118" t="str">
            <v>–</v>
          </cell>
          <cell r="BW118" t="str">
            <v>–</v>
          </cell>
        </row>
        <row r="119">
          <cell r="A119" t="str">
            <v>Solde de compte</v>
          </cell>
          <cell r="AU119" t="str">
            <v>–</v>
          </cell>
          <cell r="AV119" t="str">
            <v>–</v>
          </cell>
          <cell r="AW119" t="str">
            <v>–</v>
          </cell>
          <cell r="AX119" t="str">
            <v>–</v>
          </cell>
          <cell r="AY119" t="str">
            <v>–</v>
          </cell>
          <cell r="AZ119" t="str">
            <v>–</v>
          </cell>
          <cell r="BA119" t="str">
            <v>–</v>
          </cell>
          <cell r="BB119" t="str">
            <v>–</v>
          </cell>
          <cell r="BC119" t="str">
            <v>–</v>
          </cell>
          <cell r="BD119" t="str">
            <v>–</v>
          </cell>
          <cell r="BE119" t="str">
            <v>–</v>
          </cell>
          <cell r="BF119" t="str">
            <v>–</v>
          </cell>
          <cell r="BG119" t="str">
            <v>–</v>
          </cell>
          <cell r="BH119" t="str">
            <v>–</v>
          </cell>
          <cell r="BI119" t="str">
            <v>–</v>
          </cell>
          <cell r="BJ119" t="str">
            <v>–</v>
          </cell>
          <cell r="BK119" t="str">
            <v>–</v>
          </cell>
          <cell r="BL119" t="str">
            <v>–</v>
          </cell>
          <cell r="BM119" t="str">
            <v>–</v>
          </cell>
          <cell r="BN119" t="str">
            <v>–</v>
          </cell>
          <cell r="BO119" t="str">
            <v>–</v>
          </cell>
          <cell r="BP119" t="str">
            <v>–</v>
          </cell>
          <cell r="BQ119" t="str">
            <v>–</v>
          </cell>
          <cell r="BR119" t="str">
            <v>–</v>
          </cell>
          <cell r="BS119" t="str">
            <v>–</v>
          </cell>
          <cell r="BT119" t="str">
            <v>–</v>
          </cell>
          <cell r="BU119" t="str">
            <v>–</v>
          </cell>
          <cell r="BV119" t="str">
            <v>–</v>
          </cell>
          <cell r="BW119" t="str">
            <v>–</v>
          </cell>
        </row>
        <row r="120">
          <cell r="A120" t="str">
            <v>Etat du compte de capital en fin d'année</v>
          </cell>
          <cell r="AU120" t="str">
            <v>–</v>
          </cell>
          <cell r="AV120" t="str">
            <v>–</v>
          </cell>
          <cell r="AW120" t="str">
            <v>–</v>
          </cell>
          <cell r="AX120" t="str">
            <v>–</v>
          </cell>
          <cell r="AY120" t="str">
            <v>–</v>
          </cell>
          <cell r="AZ120" t="str">
            <v>–</v>
          </cell>
          <cell r="BA120" t="str">
            <v>–</v>
          </cell>
          <cell r="BB120" t="str">
            <v>–</v>
          </cell>
          <cell r="BC120" t="str">
            <v>–</v>
          </cell>
          <cell r="BD120" t="str">
            <v>–</v>
          </cell>
          <cell r="BE120" t="str">
            <v>–</v>
          </cell>
          <cell r="BF120" t="str">
            <v>–</v>
          </cell>
          <cell r="BG120" t="str">
            <v>–</v>
          </cell>
          <cell r="BH120" t="str">
            <v>–</v>
          </cell>
          <cell r="BI120" t="str">
            <v>–</v>
          </cell>
          <cell r="BJ120" t="str">
            <v>–</v>
          </cell>
          <cell r="BK120" t="str">
            <v>–</v>
          </cell>
          <cell r="BL120" t="str">
            <v>–</v>
          </cell>
          <cell r="BM120" t="str">
            <v>–</v>
          </cell>
          <cell r="BN120" t="str">
            <v>–</v>
          </cell>
          <cell r="BO120" t="str">
            <v>–</v>
          </cell>
          <cell r="BP120" t="str">
            <v>–</v>
          </cell>
          <cell r="BQ120" t="str">
            <v>–</v>
          </cell>
          <cell r="BR120" t="str">
            <v>–</v>
          </cell>
          <cell r="BS120" t="str">
            <v>–</v>
          </cell>
          <cell r="BT120" t="str">
            <v>–</v>
          </cell>
          <cell r="BU120" t="str">
            <v>–</v>
          </cell>
          <cell r="BV120" t="str">
            <v>–</v>
          </cell>
          <cell r="BW120" t="str">
            <v>–</v>
          </cell>
        </row>
        <row r="124">
          <cell r="AA124">
            <v>1948</v>
          </cell>
          <cell r="AB124">
            <v>1949</v>
          </cell>
          <cell r="AC124">
            <v>1950</v>
          </cell>
          <cell r="AD124">
            <v>1951</v>
          </cell>
          <cell r="AE124">
            <v>1952</v>
          </cell>
          <cell r="AF124">
            <v>1953</v>
          </cell>
          <cell r="AG124">
            <v>1954</v>
          </cell>
          <cell r="AH124">
            <v>1955</v>
          </cell>
          <cell r="AI124">
            <v>1956</v>
          </cell>
          <cell r="AJ124">
            <v>1957</v>
          </cell>
          <cell r="AK124">
            <v>1958</v>
          </cell>
          <cell r="AL124">
            <v>1959</v>
          </cell>
          <cell r="AM124">
            <v>1960</v>
          </cell>
          <cell r="AN124">
            <v>1961</v>
          </cell>
          <cell r="AO124">
            <v>1962</v>
          </cell>
          <cell r="AP124">
            <v>1963</v>
          </cell>
          <cell r="AQ124">
            <v>1964</v>
          </cell>
          <cell r="AR124" t="str">
            <v>1965 2)</v>
          </cell>
          <cell r="AS124">
            <v>1966</v>
          </cell>
          <cell r="AT124">
            <v>1967</v>
          </cell>
          <cell r="AU124">
            <v>1968</v>
          </cell>
          <cell r="AV124">
            <v>1969</v>
          </cell>
          <cell r="AW124">
            <v>1970</v>
          </cell>
          <cell r="AX124">
            <v>1971</v>
          </cell>
          <cell r="AY124">
            <v>1972</v>
          </cell>
          <cell r="AZ124">
            <v>1973</v>
          </cell>
          <cell r="BA124">
            <v>1974</v>
          </cell>
          <cell r="BB124">
            <v>1975</v>
          </cell>
          <cell r="BC124">
            <v>1976</v>
          </cell>
          <cell r="BD124">
            <v>1977</v>
          </cell>
          <cell r="BE124">
            <v>1978</v>
          </cell>
          <cell r="BF124">
            <v>1979</v>
          </cell>
          <cell r="BG124">
            <v>1980</v>
          </cell>
          <cell r="BH124">
            <v>1981</v>
          </cell>
          <cell r="BI124">
            <v>1982</v>
          </cell>
          <cell r="BJ124">
            <v>1983</v>
          </cell>
          <cell r="BK124">
            <v>1984</v>
          </cell>
          <cell r="BL124">
            <v>1985</v>
          </cell>
          <cell r="BM124">
            <v>1986</v>
          </cell>
          <cell r="BN124">
            <v>1987</v>
          </cell>
          <cell r="BO124">
            <v>1988</v>
          </cell>
          <cell r="BP124">
            <v>1989</v>
          </cell>
          <cell r="BQ124">
            <v>1990</v>
          </cell>
          <cell r="BR124">
            <v>1991</v>
          </cell>
          <cell r="BS124">
            <v>1992</v>
          </cell>
          <cell r="BT124">
            <v>1993</v>
          </cell>
          <cell r="BU124">
            <v>1994</v>
          </cell>
          <cell r="BV124">
            <v>1995</v>
          </cell>
          <cell r="BW124">
            <v>1996</v>
          </cell>
        </row>
        <row r="125">
          <cell r="AW125">
            <v>0.47856377277599138</v>
          </cell>
          <cell r="AX125">
            <v>0.47365119196988709</v>
          </cell>
          <cell r="AY125">
            <v>0.47263681592039802</v>
          </cell>
          <cell r="AZ125">
            <v>0.47210657785179017</v>
          </cell>
          <cell r="BA125">
            <v>0.47182828669988502</v>
          </cell>
          <cell r="BB125">
            <v>0.51286239281339319</v>
          </cell>
          <cell r="BC125">
            <v>0.51353916505791486</v>
          </cell>
          <cell r="BD125">
            <v>0.51301682548219762</v>
          </cell>
          <cell r="BE125">
            <v>0.51358212709883977</v>
          </cell>
          <cell r="BF125">
            <v>0.51019215041726718</v>
          </cell>
          <cell r="BG125">
            <v>0.51793657390163361</v>
          </cell>
          <cell r="BH125">
            <v>0.51860563832293338</v>
          </cell>
          <cell r="BI125">
            <v>0.51322243485626751</v>
          </cell>
          <cell r="BJ125">
            <v>0.51615927540439122</v>
          </cell>
          <cell r="BK125">
            <v>0.5183012196946355</v>
          </cell>
          <cell r="BL125">
            <v>0.51916734312885537</v>
          </cell>
          <cell r="BM125">
            <v>0.24108491945560659</v>
          </cell>
          <cell r="BN125">
            <v>0.23668450184091144</v>
          </cell>
          <cell r="BO125">
            <v>0.23820670095280502</v>
          </cell>
          <cell r="BP125">
            <v>0.23791466500268982</v>
          </cell>
          <cell r="BQ125">
            <v>0.23112291306491936</v>
          </cell>
        </row>
        <row r="126">
          <cell r="AR126" t="str">
            <v>– </v>
          </cell>
          <cell r="AS126">
            <v>152.69999999999999</v>
          </cell>
          <cell r="AT126">
            <v>281.89999999999998</v>
          </cell>
          <cell r="AU126">
            <v>243.70000000000002</v>
          </cell>
          <cell r="AV126">
            <v>236.6</v>
          </cell>
          <cell r="AW126">
            <v>234.89999999999998</v>
          </cell>
          <cell r="AX126">
            <v>389.3</v>
          </cell>
          <cell r="AY126">
            <v>439.9</v>
          </cell>
          <cell r="AZ126">
            <v>295.2</v>
          </cell>
          <cell r="BA126">
            <v>318</v>
          </cell>
          <cell r="BB126">
            <v>299.09999999999997</v>
          </cell>
          <cell r="BC126">
            <v>313.77828099999999</v>
          </cell>
          <cell r="BD126">
            <v>375.404</v>
          </cell>
          <cell r="BE126">
            <v>388.66771299999999</v>
          </cell>
          <cell r="BF126">
            <v>392.32348100000002</v>
          </cell>
          <cell r="BG126">
            <v>414.62475700000005</v>
          </cell>
          <cell r="BH126">
            <v>425.39917700000001</v>
          </cell>
          <cell r="BI126">
            <v>543.67633899999998</v>
          </cell>
          <cell r="BJ126">
            <v>581.42334800000003</v>
          </cell>
          <cell r="BK126">
            <v>675.85851600000001</v>
          </cell>
          <cell r="BL126">
            <v>702.14453900000001</v>
          </cell>
          <cell r="BM126">
            <v>777.76907900000003</v>
          </cell>
          <cell r="BN126">
            <v>1057.6356430000001</v>
          </cell>
          <cell r="BO126">
            <v>1152.9983320000001</v>
          </cell>
          <cell r="BP126">
            <v>1243.4263489999998</v>
          </cell>
          <cell r="BQ126">
            <v>1433.636671</v>
          </cell>
          <cell r="BR126">
            <v>1637.773447</v>
          </cell>
          <cell r="BS126">
            <v>1894.4232689999999</v>
          </cell>
          <cell r="BT126">
            <v>2035.723958</v>
          </cell>
          <cell r="BU126">
            <v>2112.404</v>
          </cell>
          <cell r="BV126">
            <v>2157.624691</v>
          </cell>
          <cell r="BW126">
            <v>1904.465625</v>
          </cell>
        </row>
        <row r="127">
          <cell r="AR127" t="str">
            <v>– </v>
          </cell>
          <cell r="AS127">
            <v>126.5</v>
          </cell>
          <cell r="AT127">
            <v>226.39999999999998</v>
          </cell>
          <cell r="AU127">
            <v>196.8</v>
          </cell>
          <cell r="AV127">
            <v>188.2</v>
          </cell>
          <cell r="AW127">
            <v>186.6</v>
          </cell>
          <cell r="AX127">
            <v>318.8</v>
          </cell>
          <cell r="AY127">
            <v>361.8</v>
          </cell>
          <cell r="AZ127">
            <v>240.2</v>
          </cell>
          <cell r="BA127">
            <v>260.89999999999998</v>
          </cell>
          <cell r="BB127">
            <v>244.89999999999998</v>
          </cell>
          <cell r="BC127">
            <v>257.31025399999999</v>
          </cell>
          <cell r="BD127">
            <v>308.63900000000001</v>
          </cell>
          <cell r="BE127">
            <v>320.401839</v>
          </cell>
          <cell r="BF127">
            <v>324.95620300000002</v>
          </cell>
          <cell r="BG127">
            <v>342.66783800000002</v>
          </cell>
          <cell r="BH127">
            <v>351.28722199999999</v>
          </cell>
          <cell r="BI127">
            <v>451.00282700000002</v>
          </cell>
          <cell r="BJ127">
            <v>479.10508400000003</v>
          </cell>
          <cell r="BK127">
            <v>552.74318700000003</v>
          </cell>
          <cell r="BL127">
            <v>569.74359600000003</v>
          </cell>
          <cell r="BM127">
            <v>627.71222</v>
          </cell>
          <cell r="BN127">
            <v>842.77057200000002</v>
          </cell>
          <cell r="BO127">
            <v>914.17683099999999</v>
          </cell>
          <cell r="BP127">
            <v>976.66742399999998</v>
          </cell>
          <cell r="BQ127">
            <v>1124.361101</v>
          </cell>
          <cell r="BR127">
            <v>1278.9479940000001</v>
          </cell>
          <cell r="BS127">
            <v>1468.4640899999999</v>
          </cell>
          <cell r="BT127">
            <v>1541.400112</v>
          </cell>
          <cell r="BU127">
            <v>1567.0140000000001</v>
          </cell>
          <cell r="BV127">
            <v>1574.9692540000001</v>
          </cell>
          <cell r="BW127">
            <v>1326.083691</v>
          </cell>
        </row>
        <row r="128">
          <cell r="AR128" t="str">
            <v>– </v>
          </cell>
          <cell r="AS128">
            <v>59.6</v>
          </cell>
          <cell r="AT128">
            <v>102.3</v>
          </cell>
          <cell r="AU128">
            <v>89.2</v>
          </cell>
          <cell r="AV128">
            <v>85.7</v>
          </cell>
          <cell r="AW128">
            <v>89.3</v>
          </cell>
          <cell r="AX128">
            <v>151</v>
          </cell>
          <cell r="AY128">
            <v>171</v>
          </cell>
          <cell r="AZ128">
            <v>113.4</v>
          </cell>
          <cell r="BA128">
            <v>123.1</v>
          </cell>
          <cell r="BB128">
            <v>125.6</v>
          </cell>
          <cell r="BC128">
            <v>132.138893</v>
          </cell>
          <cell r="BD128">
            <v>158.33699999999999</v>
          </cell>
          <cell r="BE128">
            <v>164.55265800000001</v>
          </cell>
          <cell r="BF128">
            <v>165.79010400000001</v>
          </cell>
          <cell r="BG128">
            <v>177.48020600000001</v>
          </cell>
          <cell r="BH128">
            <v>182.17953399999999</v>
          </cell>
          <cell r="BI128">
            <v>231.46476899999999</v>
          </cell>
          <cell r="BJ128">
            <v>247.294533</v>
          </cell>
          <cell r="BK128">
            <v>286.48746799999998</v>
          </cell>
          <cell r="BL128">
            <v>295.79226899999998</v>
          </cell>
          <cell r="BM128">
            <v>151.33195000000001</v>
          </cell>
          <cell r="BN128">
            <v>199.470733</v>
          </cell>
          <cell r="BO128">
            <v>217.763047</v>
          </cell>
          <cell r="BP128">
            <v>232.36350300000001</v>
          </cell>
          <cell r="BQ128">
            <v>259.865613</v>
          </cell>
          <cell r="BR128">
            <v>292.74126000000001</v>
          </cell>
          <cell r="BS128">
            <v>338.85683599999999</v>
          </cell>
          <cell r="BT128">
            <v>353.54762499999998</v>
          </cell>
          <cell r="BU128">
            <v>358.96899999999994</v>
          </cell>
          <cell r="BV128">
            <v>356.06115799999998</v>
          </cell>
          <cell r="BW128">
            <v>290.62607800000001</v>
          </cell>
        </row>
        <row r="129">
          <cell r="AR129" t="str">
            <v>– </v>
          </cell>
          <cell r="AS129">
            <v>66.900000000000006</v>
          </cell>
          <cell r="AT129">
            <v>124.1</v>
          </cell>
          <cell r="AU129">
            <v>107.6</v>
          </cell>
          <cell r="AV129">
            <v>102.5</v>
          </cell>
          <cell r="AW129">
            <v>97.3</v>
          </cell>
          <cell r="AX129">
            <v>167.8</v>
          </cell>
          <cell r="AY129">
            <v>190.8</v>
          </cell>
          <cell r="AZ129">
            <v>126.8</v>
          </cell>
          <cell r="BA129">
            <v>137.80000000000001</v>
          </cell>
          <cell r="BB129">
            <v>119.3</v>
          </cell>
          <cell r="BC129">
            <v>125.171361</v>
          </cell>
          <cell r="BD129">
            <v>150.30199999999999</v>
          </cell>
          <cell r="BE129">
            <v>155.84918099999999</v>
          </cell>
          <cell r="BF129">
            <v>159.166099</v>
          </cell>
          <cell r="BG129">
            <v>165.18763200000001</v>
          </cell>
          <cell r="BH129">
            <v>169.107688</v>
          </cell>
          <cell r="BI129">
            <v>219.53805800000001</v>
          </cell>
          <cell r="BJ129">
            <v>231.810551</v>
          </cell>
          <cell r="BK129">
            <v>266.255719</v>
          </cell>
          <cell r="BL129">
            <v>273.95132699999999</v>
          </cell>
          <cell r="BM129">
            <v>476.38027</v>
          </cell>
          <cell r="BN129">
            <v>643.29983900000002</v>
          </cell>
          <cell r="BO129">
            <v>696.41378399999996</v>
          </cell>
          <cell r="BP129">
            <v>744.30392099999995</v>
          </cell>
          <cell r="BQ129">
            <v>864.49548800000002</v>
          </cell>
          <cell r="BR129">
            <v>986.20673399999998</v>
          </cell>
          <cell r="BS129">
            <v>1129.607254</v>
          </cell>
          <cell r="BT129">
            <v>1187.8524870000001</v>
          </cell>
          <cell r="BU129">
            <v>1208.0450000000001</v>
          </cell>
          <cell r="BV129">
            <v>1218.9080960000001</v>
          </cell>
          <cell r="BW129">
            <v>1035.457613</v>
          </cell>
        </row>
        <row r="130">
          <cell r="AR130" t="str">
            <v>– </v>
          </cell>
          <cell r="AS130">
            <v>26.200000000000003</v>
          </cell>
          <cell r="AT130">
            <v>55.5</v>
          </cell>
          <cell r="AU130">
            <v>46.900000000000006</v>
          </cell>
          <cell r="AV130">
            <v>48.4</v>
          </cell>
          <cell r="AW130">
            <v>48.3</v>
          </cell>
          <cell r="AX130">
            <v>70.5</v>
          </cell>
          <cell r="AY130">
            <v>78.099999999999994</v>
          </cell>
          <cell r="AZ130">
            <v>55</v>
          </cell>
          <cell r="BA130">
            <v>57.1</v>
          </cell>
          <cell r="BB130">
            <v>54.2</v>
          </cell>
          <cell r="BC130">
            <v>56.468026999999999</v>
          </cell>
          <cell r="BD130">
            <v>66.765000000000001</v>
          </cell>
          <cell r="BE130">
            <v>68.265873999999997</v>
          </cell>
          <cell r="BF130">
            <v>67.367277999999999</v>
          </cell>
          <cell r="BG130">
            <v>71.956918999999999</v>
          </cell>
          <cell r="BH130">
            <v>74.111954999999995</v>
          </cell>
          <cell r="BI130">
            <v>92.673511999999988</v>
          </cell>
          <cell r="BJ130">
            <v>102.318264</v>
          </cell>
          <cell r="BK130">
            <v>123.115329</v>
          </cell>
          <cell r="BL130">
            <v>132.40094299999998</v>
          </cell>
          <cell r="BM130">
            <v>150.056859</v>
          </cell>
          <cell r="BN130">
            <v>214.865071</v>
          </cell>
          <cell r="BO130">
            <v>238.82150100000001</v>
          </cell>
          <cell r="BP130">
            <v>266.75892499999998</v>
          </cell>
          <cell r="BQ130">
            <v>309.27557000000002</v>
          </cell>
          <cell r="BR130">
            <v>358.82545299999998</v>
          </cell>
          <cell r="BS130">
            <v>425.95917900000001</v>
          </cell>
          <cell r="BT130">
            <v>494.323846</v>
          </cell>
          <cell r="BU130">
            <v>545.39</v>
          </cell>
          <cell r="BV130">
            <v>582.65543700000001</v>
          </cell>
          <cell r="BW130">
            <v>578.381934</v>
          </cell>
        </row>
        <row r="131">
          <cell r="AR131" t="str">
            <v>– </v>
          </cell>
          <cell r="AS131">
            <v>13.3</v>
          </cell>
          <cell r="AT131">
            <v>26.1</v>
          </cell>
          <cell r="AU131">
            <v>22.3</v>
          </cell>
          <cell r="AV131">
            <v>23.2</v>
          </cell>
          <cell r="AW131">
            <v>24.1</v>
          </cell>
          <cell r="AX131">
            <v>35.1</v>
          </cell>
          <cell r="AY131">
            <v>38.700000000000003</v>
          </cell>
          <cell r="AZ131">
            <v>27.1</v>
          </cell>
          <cell r="BA131">
            <v>28</v>
          </cell>
          <cell r="BB131">
            <v>28.9</v>
          </cell>
          <cell r="BC131">
            <v>29.916186</v>
          </cell>
          <cell r="BD131">
            <v>35.223999999999997</v>
          </cell>
          <cell r="BE131">
            <v>35.592936999999999</v>
          </cell>
          <cell r="BF131">
            <v>34.801864000000002</v>
          </cell>
          <cell r="BG131">
            <v>37.586409000000003</v>
          </cell>
          <cell r="BH131">
            <v>38.457436999999999</v>
          </cell>
          <cell r="BI131">
            <v>47.372461999999999</v>
          </cell>
          <cell r="BJ131">
            <v>52.539347999999997</v>
          </cell>
          <cell r="BK131">
            <v>63.436104</v>
          </cell>
          <cell r="BL131">
            <v>67.672017999999994</v>
          </cell>
          <cell r="BM131">
            <v>35.166069999999998</v>
          </cell>
          <cell r="BN131">
            <v>49.829126000000002</v>
          </cell>
          <cell r="BO131">
            <v>55.461606000000003</v>
          </cell>
          <cell r="BP131">
            <v>60.815770000000001</v>
          </cell>
          <cell r="BQ131">
            <v>68.655907000000013</v>
          </cell>
          <cell r="BR131">
            <v>78.602279999999993</v>
          </cell>
          <cell r="BS131">
            <v>94.169736</v>
          </cell>
          <cell r="BT131">
            <v>109.14554200000001</v>
          </cell>
          <cell r="BU131">
            <v>120.19</v>
          </cell>
          <cell r="BV131">
            <v>127.10976599999999</v>
          </cell>
          <cell r="BW131">
            <v>123.64031900000001</v>
          </cell>
        </row>
        <row r="132">
          <cell r="AR132" t="str">
            <v>– </v>
          </cell>
          <cell r="AS132">
            <v>12.9</v>
          </cell>
          <cell r="AT132">
            <v>29.4</v>
          </cell>
          <cell r="AU132">
            <v>24.6</v>
          </cell>
          <cell r="AV132">
            <v>25.2</v>
          </cell>
          <cell r="AW132">
            <v>24.2</v>
          </cell>
          <cell r="AX132">
            <v>35.4</v>
          </cell>
          <cell r="AY132">
            <v>39.4</v>
          </cell>
          <cell r="AZ132">
            <v>27.9</v>
          </cell>
          <cell r="BA132">
            <v>29.1</v>
          </cell>
          <cell r="BB132">
            <v>25.3</v>
          </cell>
          <cell r="BC132">
            <v>26.551841</v>
          </cell>
          <cell r="BD132">
            <v>31.541</v>
          </cell>
          <cell r="BE132">
            <v>32.672936999999997</v>
          </cell>
          <cell r="BF132">
            <v>32.565413999999997</v>
          </cell>
          <cell r="BG132">
            <v>34.370510000000003</v>
          </cell>
          <cell r="BH132">
            <v>35.654518000000003</v>
          </cell>
          <cell r="BI132">
            <v>45.301049999999996</v>
          </cell>
          <cell r="BJ132">
            <v>49.778916000000002</v>
          </cell>
          <cell r="BK132">
            <v>59.679225000000002</v>
          </cell>
          <cell r="BL132">
            <v>64.728925000000004</v>
          </cell>
          <cell r="BM132">
            <v>114.890789</v>
          </cell>
          <cell r="BN132">
            <v>165.035945</v>
          </cell>
          <cell r="BO132">
            <v>183.35989499999999</v>
          </cell>
          <cell r="BP132">
            <v>205.94315499999999</v>
          </cell>
          <cell r="BQ132">
            <v>240.619663</v>
          </cell>
          <cell r="BR132">
            <v>280.22317299999997</v>
          </cell>
          <cell r="BS132">
            <v>331.78944300000001</v>
          </cell>
          <cell r="BT132">
            <v>385.17830400000003</v>
          </cell>
          <cell r="BU132">
            <v>425.2</v>
          </cell>
          <cell r="BV132">
            <v>455.54567100000003</v>
          </cell>
          <cell r="BW132">
            <v>454.74161500000002</v>
          </cell>
        </row>
        <row r="134">
          <cell r="AR134" t="str">
            <v>– </v>
          </cell>
          <cell r="AS134">
            <v>72.900000000000006</v>
          </cell>
          <cell r="AT134">
            <v>128.4</v>
          </cell>
          <cell r="AU134">
            <v>111.5</v>
          </cell>
          <cell r="AV134">
            <v>108.9</v>
          </cell>
          <cell r="AW134">
            <v>113.4</v>
          </cell>
          <cell r="AX134">
            <v>186.1</v>
          </cell>
          <cell r="AY134">
            <v>209.7</v>
          </cell>
          <cell r="AZ134">
            <v>140.5</v>
          </cell>
          <cell r="BA134">
            <v>151.1</v>
          </cell>
          <cell r="BB134">
            <v>154.5</v>
          </cell>
          <cell r="BC134">
            <v>162.05507900000001</v>
          </cell>
          <cell r="BD134">
            <v>193.56099999999998</v>
          </cell>
          <cell r="BE134">
            <v>200.14559500000001</v>
          </cell>
          <cell r="BF134">
            <v>200.59196800000001</v>
          </cell>
          <cell r="BG134">
            <v>215.06661500000001</v>
          </cell>
          <cell r="BH134">
            <v>220.63697099999999</v>
          </cell>
          <cell r="BI134">
            <v>278.83723099999997</v>
          </cell>
          <cell r="BJ134">
            <v>299.83388100000002</v>
          </cell>
          <cell r="BK134">
            <v>349.92357199999998</v>
          </cell>
          <cell r="BL134">
            <v>363.46428699999996</v>
          </cell>
          <cell r="BM134">
            <v>186.49802</v>
          </cell>
          <cell r="BN134">
            <v>249.299859</v>
          </cell>
          <cell r="BO134">
            <v>273.22465299999999</v>
          </cell>
          <cell r="BP134">
            <v>293.17927300000002</v>
          </cell>
          <cell r="BQ134">
            <v>328.52152000000001</v>
          </cell>
          <cell r="BR134">
            <v>371.34354000000002</v>
          </cell>
          <cell r="BS134">
            <v>433.02657199999999</v>
          </cell>
          <cell r="BT134">
            <v>462.69316700000002</v>
          </cell>
          <cell r="BU134">
            <v>479.15899999999993</v>
          </cell>
          <cell r="BV134">
            <v>483.17092399999996</v>
          </cell>
          <cell r="BW134">
            <v>413.748153</v>
          </cell>
        </row>
        <row r="135">
          <cell r="AR135" t="str">
            <v>– </v>
          </cell>
          <cell r="AS135">
            <v>79.8</v>
          </cell>
          <cell r="AT135">
            <v>153.5</v>
          </cell>
          <cell r="AU135">
            <v>132.19999999999999</v>
          </cell>
          <cell r="AV135">
            <v>127.7</v>
          </cell>
          <cell r="AW135">
            <v>121.5</v>
          </cell>
          <cell r="AX135">
            <v>203.2</v>
          </cell>
          <cell r="AY135">
            <v>230.2</v>
          </cell>
          <cell r="AZ135">
            <v>154.69999999999999</v>
          </cell>
          <cell r="BA135">
            <v>166.9</v>
          </cell>
          <cell r="BB135">
            <v>144.6</v>
          </cell>
          <cell r="BC135">
            <v>151.72320200000001</v>
          </cell>
          <cell r="BD135">
            <v>181.84299999999999</v>
          </cell>
          <cell r="BE135">
            <v>188.52211799999998</v>
          </cell>
          <cell r="BF135">
            <v>191.73151300000001</v>
          </cell>
          <cell r="BG135">
            <v>199.558142</v>
          </cell>
          <cell r="BH135">
            <v>204.76220599999999</v>
          </cell>
          <cell r="BI135">
            <v>264.83910800000001</v>
          </cell>
          <cell r="BJ135">
            <v>281.58946700000001</v>
          </cell>
          <cell r="BK135">
            <v>325.93494399999997</v>
          </cell>
          <cell r="BL135">
            <v>338.680252</v>
          </cell>
          <cell r="BM135">
            <v>591.27105900000004</v>
          </cell>
          <cell r="BN135">
            <v>808.33578399999999</v>
          </cell>
          <cell r="BO135">
            <v>879.7736789999999</v>
          </cell>
          <cell r="BP135">
            <v>950.24707599999988</v>
          </cell>
          <cell r="BQ135">
            <v>1105.115151</v>
          </cell>
          <cell r="BR135">
            <v>1266.429907</v>
          </cell>
          <cell r="BS135">
            <v>1461.3966970000001</v>
          </cell>
          <cell r="BT135">
            <v>1573.0307910000001</v>
          </cell>
          <cell r="BU135">
            <v>1633.2449999999999</v>
          </cell>
          <cell r="BV135">
            <v>1674.4537670000002</v>
          </cell>
          <cell r="BW135">
            <v>1490.1992279999999</v>
          </cell>
        </row>
        <row r="136">
          <cell r="AR136" t="str">
            <v>– </v>
          </cell>
          <cell r="AS136">
            <v>152.69999999999999</v>
          </cell>
          <cell r="AT136">
            <v>281.89999999999998</v>
          </cell>
          <cell r="AU136">
            <v>243.7</v>
          </cell>
          <cell r="AV136">
            <v>236.60000000000002</v>
          </cell>
          <cell r="AW136">
            <v>234.9</v>
          </cell>
          <cell r="AX136">
            <v>389.29999999999995</v>
          </cell>
          <cell r="AY136">
            <v>439.9</v>
          </cell>
          <cell r="AZ136">
            <v>295.2</v>
          </cell>
          <cell r="BA136">
            <v>318</v>
          </cell>
          <cell r="BB136">
            <v>299.10000000000002</v>
          </cell>
          <cell r="BC136">
            <v>313.77828099999999</v>
          </cell>
          <cell r="BD136">
            <v>375.404</v>
          </cell>
          <cell r="BE136">
            <v>388.66771299999999</v>
          </cell>
          <cell r="BF136">
            <v>392.32348100000002</v>
          </cell>
          <cell r="BG136">
            <v>414.62475700000005</v>
          </cell>
          <cell r="BH136">
            <v>425.39917700000001</v>
          </cell>
          <cell r="BI136">
            <v>543.67633899999998</v>
          </cell>
          <cell r="BJ136">
            <v>581.42334800000003</v>
          </cell>
          <cell r="BK136">
            <v>675.85851600000001</v>
          </cell>
          <cell r="BL136">
            <v>702.1445389999999</v>
          </cell>
          <cell r="BM136">
            <v>777.76907900000003</v>
          </cell>
          <cell r="BN136">
            <v>1057.6356430000001</v>
          </cell>
          <cell r="BO136">
            <v>1152.9983319999999</v>
          </cell>
          <cell r="BP136">
            <v>1243.4263489999998</v>
          </cell>
          <cell r="BQ136">
            <v>1433.636671</v>
          </cell>
          <cell r="BR136">
            <v>1637.773447</v>
          </cell>
          <cell r="BS136">
            <v>1894.4232690000001</v>
          </cell>
          <cell r="BT136">
            <v>2035.723958</v>
          </cell>
          <cell r="BU136">
            <v>2112.404</v>
          </cell>
          <cell r="BV136">
            <v>2157.624691</v>
          </cell>
          <cell r="BW136">
            <v>1903.947381</v>
          </cell>
        </row>
        <row r="138">
          <cell r="AR138" t="str">
            <v>– </v>
          </cell>
          <cell r="AS138">
            <v>126.54300000000001</v>
          </cell>
          <cell r="AT138">
            <v>226.399</v>
          </cell>
          <cell r="AU138">
            <v>196.74600000000001</v>
          </cell>
          <cell r="AV138">
            <v>188.14400000000001</v>
          </cell>
          <cell r="AW138">
            <v>186.67400000000001</v>
          </cell>
          <cell r="AX138">
            <v>318.755</v>
          </cell>
          <cell r="AY138">
            <v>361.82600000000002</v>
          </cell>
          <cell r="AZ138">
            <v>240.24299999999999</v>
          </cell>
          <cell r="BA138">
            <v>260.93700000000001</v>
          </cell>
          <cell r="BB138">
            <v>244.88</v>
          </cell>
          <cell r="BC138">
            <v>257.31</v>
          </cell>
          <cell r="BD138">
            <v>308.64</v>
          </cell>
          <cell r="BE138">
            <v>320.40199999999999</v>
          </cell>
          <cell r="BF138">
            <v>324.95600000000002</v>
          </cell>
          <cell r="BG138">
            <v>342.66783800000002</v>
          </cell>
          <cell r="BH138">
            <v>351.28699999999998</v>
          </cell>
          <cell r="BI138">
            <v>451.00299999999999</v>
          </cell>
          <cell r="BJ138">
            <v>479.10500000000002</v>
          </cell>
          <cell r="BK138">
            <v>552.74300000000005</v>
          </cell>
          <cell r="BL138">
            <v>569.74359600000003</v>
          </cell>
          <cell r="BM138">
            <v>627.71222</v>
          </cell>
          <cell r="BN138">
            <v>842.77057200000002</v>
          </cell>
          <cell r="BO138">
            <v>914.17683099999999</v>
          </cell>
          <cell r="BP138">
            <v>976.66742399999998</v>
          </cell>
          <cell r="BQ138">
            <v>1124.361101</v>
          </cell>
          <cell r="BR138">
            <v>1278.9479939999999</v>
          </cell>
          <cell r="BS138">
            <v>1468.4640900000002</v>
          </cell>
          <cell r="BT138">
            <v>1541.400112</v>
          </cell>
          <cell r="BU138">
            <v>1567.0140000000001</v>
          </cell>
          <cell r="BV138">
            <v>1574.9692540000001</v>
          </cell>
          <cell r="BW138">
            <v>1326.083691</v>
          </cell>
        </row>
        <row r="139">
          <cell r="AR139" t="str">
            <v>– </v>
          </cell>
          <cell r="AS139">
            <v>26.23</v>
          </cell>
          <cell r="AT139">
            <v>55.515000000000001</v>
          </cell>
          <cell r="AU139">
            <v>46.957999999999998</v>
          </cell>
          <cell r="AV139">
            <v>48.393000000000001</v>
          </cell>
          <cell r="AW139">
            <v>48.292000000000002</v>
          </cell>
          <cell r="AX139">
            <v>70.503</v>
          </cell>
          <cell r="AY139">
            <v>78.072000000000003</v>
          </cell>
          <cell r="AZ139">
            <v>55.008000000000003</v>
          </cell>
          <cell r="BA139">
            <v>57.085999999999999</v>
          </cell>
          <cell r="BB139">
            <v>54.228999999999999</v>
          </cell>
          <cell r="BC139">
            <v>56.468000000000004</v>
          </cell>
          <cell r="BD139">
            <v>66.765000000000001</v>
          </cell>
          <cell r="BE139">
            <v>68.266000000000005</v>
          </cell>
          <cell r="BF139">
            <v>67.367000000000004</v>
          </cell>
          <cell r="BG139">
            <v>71.956918999999999</v>
          </cell>
          <cell r="BH139">
            <v>74.111954999999995</v>
          </cell>
          <cell r="BI139">
            <v>92.673511999999988</v>
          </cell>
          <cell r="BJ139">
            <v>102.318264</v>
          </cell>
          <cell r="BK139">
            <v>123.115329</v>
          </cell>
          <cell r="BL139">
            <v>132.40094299999998</v>
          </cell>
          <cell r="BM139">
            <v>150.056859</v>
          </cell>
          <cell r="BN139">
            <v>214.865071</v>
          </cell>
          <cell r="BO139">
            <v>238.82150100000001</v>
          </cell>
          <cell r="BP139">
            <v>266.75892499999998</v>
          </cell>
          <cell r="BQ139">
            <v>309.27557000000002</v>
          </cell>
          <cell r="BR139">
            <v>358.82545300000004</v>
          </cell>
          <cell r="BS139">
            <v>425.95917900000001</v>
          </cell>
          <cell r="BT139">
            <v>494.323846</v>
          </cell>
          <cell r="BU139">
            <v>545.39</v>
          </cell>
          <cell r="BV139">
            <v>582.65543700000001</v>
          </cell>
          <cell r="BW139">
            <v>578.381934</v>
          </cell>
        </row>
        <row r="140">
          <cell r="AR140" t="str">
            <v>– </v>
          </cell>
          <cell r="AS140">
            <v>152.773</v>
          </cell>
          <cell r="AT140">
            <v>281.91399999999999</v>
          </cell>
          <cell r="AU140">
            <v>243.70400000000001</v>
          </cell>
          <cell r="AV140">
            <v>236.53700000000001</v>
          </cell>
          <cell r="AW140">
            <v>234.96600000000001</v>
          </cell>
          <cell r="AX140">
            <v>389.25799999999998</v>
          </cell>
          <cell r="AY140">
            <v>439.89800000000002</v>
          </cell>
          <cell r="AZ140">
            <v>295.25099999999998</v>
          </cell>
          <cell r="BA140">
            <v>318.02300000000002</v>
          </cell>
          <cell r="BB140">
            <v>299.10899999999998</v>
          </cell>
          <cell r="BC140">
            <v>313.77800000000002</v>
          </cell>
          <cell r="BD140">
            <v>375.40499999999997</v>
          </cell>
          <cell r="BE140">
            <v>388.66800000000001</v>
          </cell>
          <cell r="BF140">
            <v>392.32300000000004</v>
          </cell>
          <cell r="BG140">
            <v>414.625</v>
          </cell>
          <cell r="BH140">
            <v>425.399</v>
          </cell>
          <cell r="BI140">
            <v>543.67700000000002</v>
          </cell>
          <cell r="BJ140">
            <v>581.423</v>
          </cell>
          <cell r="BK140">
            <v>675.85800000000006</v>
          </cell>
          <cell r="BL140">
            <v>702.14499999999998</v>
          </cell>
          <cell r="BM140">
            <v>777.76900000000001</v>
          </cell>
          <cell r="BN140">
            <v>1057.636</v>
          </cell>
          <cell r="BO140">
            <v>1152.999</v>
          </cell>
          <cell r="BP140">
            <v>1243.4263489999998</v>
          </cell>
          <cell r="BQ140">
            <v>1433.636669</v>
          </cell>
          <cell r="BR140">
            <v>1637.773447</v>
          </cell>
          <cell r="BS140">
            <v>1894.4232690000001</v>
          </cell>
          <cell r="BT140">
            <v>2035.723958</v>
          </cell>
          <cell r="BU140">
            <v>2112.4139999999998</v>
          </cell>
          <cell r="BV140">
            <v>2157.624691</v>
          </cell>
          <cell r="BW140">
            <v>1904.465625</v>
          </cell>
        </row>
        <row r="143">
          <cell r="AR143" t="str">
            <v>– </v>
          </cell>
          <cell r="AS143">
            <v>7.3209719409892973</v>
          </cell>
          <cell r="AT143">
            <v>11.443540234532955</v>
          </cell>
          <cell r="AU143">
            <v>9.5898810684343925</v>
          </cell>
          <cell r="AV143">
            <v>6.560111576011157</v>
          </cell>
          <cell r="AW143">
            <v>6.2927355469408388</v>
          </cell>
          <cell r="AX143">
            <v>9.4555189700691162</v>
          </cell>
          <cell r="AY143">
            <v>9.5997983603512775</v>
          </cell>
          <cell r="AZ143">
            <v>3.7368060848330247</v>
          </cell>
          <cell r="BA143">
            <v>3.6241250000000003</v>
          </cell>
          <cell r="BB143">
            <v>2.8735713112253274</v>
          </cell>
          <cell r="BC143">
            <v>2.9069977630657298</v>
          </cell>
          <cell r="BD143">
            <v>3.2512377541346256</v>
          </cell>
          <cell r="BE143">
            <v>3.2879954025819425</v>
          </cell>
          <cell r="BF143">
            <v>3.2728957466737847</v>
          </cell>
          <cell r="BG143">
            <v>3.2544836500745555</v>
          </cell>
          <cell r="BH143">
            <v>3.2985933743990379</v>
          </cell>
          <cell r="BI143">
            <v>3.7151082810942615</v>
          </cell>
          <cell r="BJ143">
            <v>3.8941178383035449</v>
          </cell>
          <cell r="BK143">
            <v>3.9840204699437805</v>
          </cell>
          <cell r="BL143">
            <v>4.0274242291433984</v>
          </cell>
          <cell r="BM143">
            <v>4.1781466616079923</v>
          </cell>
          <cell r="BN143">
            <v>5.5007902407821998</v>
          </cell>
          <cell r="BO143">
            <v>5.6402119359336638</v>
          </cell>
          <cell r="BP143">
            <v>5.9264519229602302</v>
          </cell>
          <cell r="BQ143">
            <v>6.3141523052732076</v>
          </cell>
          <cell r="BR143">
            <v>6.6792422955802397</v>
          </cell>
          <cell r="BS143">
            <v>7.1303355734027365</v>
          </cell>
          <cell r="BT143">
            <v>6.9052647913950755</v>
          </cell>
          <cell r="BU143">
            <v>6.9338436691077243</v>
          </cell>
          <cell r="BV143">
            <v>6.6446548677793347</v>
          </cell>
          <cell r="BW143">
            <v>5.5176545393515131</v>
          </cell>
        </row>
        <row r="144">
          <cell r="AR144" t="str">
            <v>– </v>
          </cell>
          <cell r="AS144">
            <v>14.694677871148459</v>
          </cell>
          <cell r="AT144">
            <v>26.792953667953668</v>
          </cell>
          <cell r="AU144">
            <v>21.560146923783286</v>
          </cell>
          <cell r="AV144">
            <v>15.382390336935792</v>
          </cell>
          <cell r="AW144">
            <v>14.519542994588095</v>
          </cell>
          <cell r="AX144">
            <v>18.715954340323865</v>
          </cell>
          <cell r="AY144">
            <v>18.835223160434257</v>
          </cell>
          <cell r="AZ144">
            <v>7.717171717171718</v>
          </cell>
          <cell r="BA144">
            <v>6.9702075702075703</v>
          </cell>
          <cell r="BB144">
            <v>5.4088370237382808</v>
          </cell>
          <cell r="BC144">
            <v>5.172009525554131</v>
          </cell>
          <cell r="BD144">
            <v>5.4644786380749721</v>
          </cell>
          <cell r="BE144">
            <v>5.3474855083816397</v>
          </cell>
          <cell r="BF144">
            <v>5.2117437722419941</v>
          </cell>
          <cell r="BG144">
            <v>5.2366581034859179</v>
          </cell>
          <cell r="BH144">
            <v>5.3887846288082599</v>
          </cell>
          <cell r="BI144">
            <v>6.0146360332294906</v>
          </cell>
          <cell r="BJ144">
            <v>6.5025906577693044</v>
          </cell>
          <cell r="BK144">
            <v>6.9018572149344104</v>
          </cell>
          <cell r="BL144">
            <v>7.2691854068299104</v>
          </cell>
          <cell r="BM144">
            <v>7.7285156056860327</v>
          </cell>
          <cell r="BN144">
            <v>10.915167437134874</v>
          </cell>
          <cell r="BO144">
            <v>11.347056635149904</v>
          </cell>
          <cell r="BP144">
            <v>12.33111103406832</v>
          </cell>
          <cell r="BQ144">
            <v>13.017196430826214</v>
          </cell>
          <cell r="BR144">
            <v>13.795142555072855</v>
          </cell>
          <cell r="BS144">
            <v>14.748257703760128</v>
          </cell>
          <cell r="BT144">
            <v>14.957301158885292</v>
          </cell>
          <cell r="BU144">
            <v>15.245855813043354</v>
          </cell>
          <cell r="BV144">
            <v>15.137052816169593</v>
          </cell>
          <cell r="BW144">
            <v>14.234416554438297</v>
          </cell>
        </row>
        <row r="146">
          <cell r="AR146">
            <v>3.23</v>
          </cell>
          <cell r="AS146">
            <v>5.7</v>
          </cell>
          <cell r="AT146">
            <v>5.7</v>
          </cell>
          <cell r="AU146">
            <v>5.52</v>
          </cell>
          <cell r="AV146">
            <v>6.7</v>
          </cell>
          <cell r="AW146">
            <v>6.7</v>
          </cell>
          <cell r="AX146">
            <v>9.6999999999999993</v>
          </cell>
          <cell r="AY146">
            <v>9.5250000000000004</v>
          </cell>
          <cell r="AZ146">
            <v>14.5</v>
          </cell>
          <cell r="BA146">
            <v>14.600000000000001</v>
          </cell>
          <cell r="BB146">
            <v>16.680076</v>
          </cell>
          <cell r="BC146">
            <v>16.87942</v>
          </cell>
          <cell r="BD146">
            <v>17.334979000000001</v>
          </cell>
          <cell r="BE146">
            <v>17.489404999999998</v>
          </cell>
          <cell r="BF146">
            <v>10.327999999999999</v>
          </cell>
          <cell r="BG146">
            <v>10.355650000000001</v>
          </cell>
          <cell r="BH146">
            <v>10.714729</v>
          </cell>
          <cell r="BI146">
            <v>12.181999999999999</v>
          </cell>
          <cell r="BJ146">
            <v>12.433399999999999</v>
          </cell>
          <cell r="BK146">
            <v>14.650700000000001</v>
          </cell>
          <cell r="BL146">
            <v>13.617190000000001</v>
          </cell>
          <cell r="BM146">
            <v>18.341700000000003</v>
          </cell>
          <cell r="BN146">
            <v>18.372</v>
          </cell>
          <cell r="BO146">
            <v>19.155000000000001</v>
          </cell>
          <cell r="BP146">
            <v>19.698</v>
          </cell>
          <cell r="BQ146">
            <v>23.429000000000002</v>
          </cell>
          <cell r="BR146">
            <v>24</v>
          </cell>
          <cell r="BS146">
            <v>27</v>
          </cell>
          <cell r="BT146">
            <v>28.074999999999999</v>
          </cell>
          <cell r="BU146">
            <v>27.9</v>
          </cell>
          <cell r="BV146">
            <v>28</v>
          </cell>
          <cell r="BW146">
            <v>26.5</v>
          </cell>
        </row>
        <row r="147">
          <cell r="AA147">
            <v>0.89</v>
          </cell>
          <cell r="AB147">
            <v>2</v>
          </cell>
          <cell r="AC147">
            <v>2</v>
          </cell>
          <cell r="AD147">
            <v>2.2999999999999998</v>
          </cell>
          <cell r="AE147">
            <v>2.2999999999999998</v>
          </cell>
          <cell r="AF147">
            <v>2.2999999999999998</v>
          </cell>
          <cell r="AG147">
            <v>2.15</v>
          </cell>
          <cell r="AH147">
            <v>2.14</v>
          </cell>
          <cell r="AI147">
            <v>2.12</v>
          </cell>
          <cell r="AJ147">
            <v>2</v>
          </cell>
          <cell r="AK147">
            <v>2</v>
          </cell>
          <cell r="AL147">
            <v>2</v>
          </cell>
          <cell r="AM147">
            <v>2</v>
          </cell>
          <cell r="AN147">
            <v>2</v>
          </cell>
          <cell r="AO147">
            <v>2</v>
          </cell>
          <cell r="AP147">
            <v>2</v>
          </cell>
          <cell r="AQ147">
            <v>2</v>
          </cell>
          <cell r="AR147">
            <v>2</v>
          </cell>
          <cell r="AS147">
            <v>3</v>
          </cell>
          <cell r="AT147">
            <v>3</v>
          </cell>
          <cell r="AU147">
            <v>3</v>
          </cell>
          <cell r="AV147">
            <v>4</v>
          </cell>
          <cell r="AW147">
            <v>4</v>
          </cell>
          <cell r="AX147">
            <v>6</v>
          </cell>
          <cell r="AY147">
            <v>6</v>
          </cell>
          <cell r="AZ147">
            <v>10</v>
          </cell>
          <cell r="BA147">
            <v>9.8000000000000007</v>
          </cell>
          <cell r="BB147">
            <v>11.347541</v>
          </cell>
          <cell r="BC147">
            <v>11.458489999999999</v>
          </cell>
          <cell r="BD147">
            <v>11.413629</v>
          </cell>
          <cell r="BE147">
            <v>11.5</v>
          </cell>
          <cell r="BF147">
            <v>5.5</v>
          </cell>
          <cell r="BG147">
            <v>4.6349999999999998</v>
          </cell>
          <cell r="BH147">
            <v>4.9660000000000002</v>
          </cell>
          <cell r="BI147">
            <v>6.49</v>
          </cell>
          <cell r="BJ147">
            <v>6.391</v>
          </cell>
          <cell r="BK147">
            <v>7.4776999999999996</v>
          </cell>
          <cell r="BL147">
            <v>6.6911899999999997</v>
          </cell>
          <cell r="BM147">
            <v>9.7337000000000007</v>
          </cell>
          <cell r="BN147">
            <v>10.013999999999999</v>
          </cell>
          <cell r="BO147">
            <v>11.029</v>
          </cell>
          <cell r="BP147">
            <v>10.698</v>
          </cell>
          <cell r="BQ147">
            <v>12.679</v>
          </cell>
          <cell r="BR147">
            <v>13</v>
          </cell>
          <cell r="BS147">
            <v>15</v>
          </cell>
          <cell r="BT147">
            <v>15.824999999999999</v>
          </cell>
          <cell r="BU147">
            <v>16</v>
          </cell>
          <cell r="BV147">
            <v>15</v>
          </cell>
          <cell r="BW147">
            <v>13.5</v>
          </cell>
        </row>
        <row r="148">
          <cell r="AA148">
            <v>0.75</v>
          </cell>
          <cell r="AB148">
            <v>0.75</v>
          </cell>
          <cell r="AC148">
            <v>0.75</v>
          </cell>
          <cell r="AD148">
            <v>0.85</v>
          </cell>
          <cell r="AE148">
            <v>0.85</v>
          </cell>
          <cell r="AF148">
            <v>0.85</v>
          </cell>
          <cell r="AG148">
            <v>0.75</v>
          </cell>
          <cell r="AH148">
            <v>0.75</v>
          </cell>
          <cell r="AI148">
            <v>0.77</v>
          </cell>
          <cell r="AJ148">
            <v>0.75</v>
          </cell>
          <cell r="AK148">
            <v>0.75</v>
          </cell>
          <cell r="AL148">
            <v>0.75</v>
          </cell>
          <cell r="AM148">
            <v>0.75</v>
          </cell>
          <cell r="AN148">
            <v>0.75</v>
          </cell>
          <cell r="AO148">
            <v>0.75</v>
          </cell>
          <cell r="AP148">
            <v>0.75</v>
          </cell>
          <cell r="AQ148">
            <v>0.75</v>
          </cell>
          <cell r="AR148">
            <v>0.75</v>
          </cell>
          <cell r="AS148">
            <v>1.2</v>
          </cell>
          <cell r="AT148">
            <v>1.2</v>
          </cell>
          <cell r="AU148">
            <v>1.02</v>
          </cell>
          <cell r="AV148">
            <v>1.2</v>
          </cell>
          <cell r="AW148">
            <v>1.2</v>
          </cell>
          <cell r="AX148">
            <v>1.2</v>
          </cell>
          <cell r="AY148">
            <v>1.0249999999999999</v>
          </cell>
          <cell r="AZ148">
            <v>1.5</v>
          </cell>
          <cell r="BA148">
            <v>1.5</v>
          </cell>
          <cell r="BB148">
            <v>1.7675350000000001</v>
          </cell>
          <cell r="BC148">
            <v>1.83843</v>
          </cell>
          <cell r="BD148">
            <v>1.9294</v>
          </cell>
          <cell r="BE148">
            <v>1.9894050000000001</v>
          </cell>
          <cell r="BF148">
            <v>1.363</v>
          </cell>
          <cell r="BG148">
            <v>1.99265</v>
          </cell>
          <cell r="BH148">
            <v>1.6579999999999999</v>
          </cell>
          <cell r="BI148">
            <v>1.363</v>
          </cell>
          <cell r="BJ148">
            <v>1.9164000000000001</v>
          </cell>
          <cell r="BK148">
            <v>1.992</v>
          </cell>
          <cell r="BL148">
            <v>1.67</v>
          </cell>
          <cell r="BM148">
            <v>1.6080000000000001</v>
          </cell>
          <cell r="BN148">
            <v>1.452</v>
          </cell>
          <cell r="BO148">
            <v>1</v>
          </cell>
          <cell r="BP148">
            <v>1</v>
          </cell>
          <cell r="BQ148">
            <v>1.75</v>
          </cell>
          <cell r="BR148">
            <v>2</v>
          </cell>
          <cell r="BS148">
            <v>1.5</v>
          </cell>
          <cell r="BT148">
            <v>2</v>
          </cell>
          <cell r="BU148">
            <v>2</v>
          </cell>
          <cell r="BV148">
            <v>2</v>
          </cell>
          <cell r="BW148">
            <v>1.5</v>
          </cell>
        </row>
        <row r="149">
          <cell r="AA149" t="str">
            <v>...  </v>
          </cell>
          <cell r="AB149" t="str">
            <v>...</v>
          </cell>
          <cell r="AC149" t="str">
            <v>...</v>
          </cell>
          <cell r="AD149" t="str">
            <v>...</v>
          </cell>
          <cell r="AE149" t="str">
            <v>...</v>
          </cell>
          <cell r="AF149" t="str">
            <v>...</v>
          </cell>
          <cell r="AG149" t="str">
            <v>...</v>
          </cell>
          <cell r="AH149" t="str">
            <v>...</v>
          </cell>
          <cell r="AI149" t="str">
            <v>...</v>
          </cell>
          <cell r="AJ149" t="str">
            <v>...</v>
          </cell>
          <cell r="AK149" t="str">
            <v>...</v>
          </cell>
          <cell r="AL149" t="str">
            <v>...</v>
          </cell>
          <cell r="AM149" t="str">
            <v>...</v>
          </cell>
          <cell r="AN149" t="str">
            <v>...</v>
          </cell>
          <cell r="AO149" t="str">
            <v>...</v>
          </cell>
          <cell r="AP149" t="str">
            <v>...</v>
          </cell>
          <cell r="AQ149" t="str">
            <v>...</v>
          </cell>
          <cell r="AR149">
            <v>0.48</v>
          </cell>
          <cell r="AS149">
            <v>1.5</v>
          </cell>
          <cell r="AT149">
            <v>1.5</v>
          </cell>
          <cell r="AU149">
            <v>1.5</v>
          </cell>
          <cell r="AV149">
            <v>1.5</v>
          </cell>
          <cell r="AW149">
            <v>1.5</v>
          </cell>
          <cell r="AX149">
            <v>2.5</v>
          </cell>
          <cell r="AY149">
            <v>2.5</v>
          </cell>
          <cell r="AZ149">
            <v>3</v>
          </cell>
          <cell r="BA149">
            <v>3.3</v>
          </cell>
          <cell r="BB149">
            <v>3.5649999999999999</v>
          </cell>
          <cell r="BC149">
            <v>3.5825</v>
          </cell>
          <cell r="BD149">
            <v>3.9919500000000001</v>
          </cell>
          <cell r="BE149">
            <v>4</v>
          </cell>
          <cell r="BF149">
            <v>3.4649999999999999</v>
          </cell>
          <cell r="BG149">
            <v>3.7280000000000002</v>
          </cell>
          <cell r="BH149">
            <v>4.0907289999999996</v>
          </cell>
          <cell r="BI149">
            <v>4.3289999999999997</v>
          </cell>
          <cell r="BJ149">
            <v>4.1260000000000003</v>
          </cell>
          <cell r="BK149">
            <v>5.181</v>
          </cell>
          <cell r="BL149">
            <v>5.2560000000000002</v>
          </cell>
          <cell r="BM149">
            <v>7</v>
          </cell>
          <cell r="BN149">
            <v>6.9059999999999997</v>
          </cell>
          <cell r="BO149">
            <v>7.1260000000000003</v>
          </cell>
          <cell r="BP149">
            <v>8</v>
          </cell>
          <cell r="BQ149">
            <v>9</v>
          </cell>
          <cell r="BR149">
            <v>9</v>
          </cell>
          <cell r="BS149">
            <v>10.5</v>
          </cell>
          <cell r="BT149">
            <v>10.25</v>
          </cell>
          <cell r="BU149">
            <v>9.9</v>
          </cell>
          <cell r="BV149">
            <v>11</v>
          </cell>
          <cell r="BW149">
            <v>11.5</v>
          </cell>
        </row>
      </sheetData>
      <sheetData sheetId="1">
        <row r="2">
          <cell r="C2">
            <v>1966</v>
          </cell>
        </row>
      </sheetData>
      <sheetData sheetId="2"/>
      <sheetData sheetId="3" refreshError="1"/>
      <sheetData sheetId="4" refreshError="1"/>
      <sheetData sheetId="5" refreshError="1"/>
      <sheetData sheetId="6" refreshError="1"/>
      <sheetData sheetId="7" refreshError="1"/>
      <sheetData sheetId="8"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V_AS_8_2"/>
      <sheetName val="SV_AS_8_2G"/>
    </sheetNames>
    <sheetDataSet>
      <sheetData sheetId="0"/>
      <sheetData sheetId="1" refreshError="1">
        <row r="1">
          <cell r="Q1">
            <v>1963</v>
          </cell>
          <cell r="R1">
            <v>1964</v>
          </cell>
          <cell r="S1">
            <v>1965</v>
          </cell>
          <cell r="T1">
            <v>1966</v>
          </cell>
          <cell r="U1">
            <v>1967</v>
          </cell>
          <cell r="V1">
            <v>1968</v>
          </cell>
          <cell r="W1">
            <v>1969</v>
          </cell>
          <cell r="X1">
            <v>1970</v>
          </cell>
          <cell r="AE1">
            <v>1977</v>
          </cell>
          <cell r="AF1">
            <v>1978</v>
          </cell>
          <cell r="AG1">
            <v>1979</v>
          </cell>
          <cell r="AH1">
            <v>1980</v>
          </cell>
          <cell r="AI1">
            <v>1981</v>
          </cell>
        </row>
        <row r="2">
          <cell r="Q2">
            <v>6.3298546766799954E-2</v>
          </cell>
          <cell r="R2">
            <v>7.162340519137704E-2</v>
          </cell>
          <cell r="S2">
            <v>7.320078869536642E-2</v>
          </cell>
          <cell r="T2">
            <v>7.3904062428276338E-2</v>
          </cell>
          <cell r="U2">
            <v>7.6545842217484006E-2</v>
          </cell>
          <cell r="V2">
            <v>7.6743876464323749E-2</v>
          </cell>
          <cell r="W2">
            <v>8.7351802936298295E-2</v>
          </cell>
          <cell r="X2">
            <v>8.5424364418463572E-2</v>
          </cell>
          <cell r="AE2">
            <v>0.13567460045270593</v>
          </cell>
          <cell r="AF2">
            <v>0.13545409592879512</v>
          </cell>
          <cell r="AG2">
            <v>0.13390520041628559</v>
          </cell>
          <cell r="AH2">
            <v>0.13171490635824576</v>
          </cell>
          <cell r="AI2">
            <v>0.12619414900814593</v>
          </cell>
        </row>
        <row r="3">
          <cell r="Q3">
            <v>0.11635618843265386</v>
          </cell>
          <cell r="R3">
            <v>0.12204135503739551</v>
          </cell>
          <cell r="S3">
            <v>0.12348011830430496</v>
          </cell>
          <cell r="T3">
            <v>0.12447402647081325</v>
          </cell>
          <cell r="U3">
            <v>0.12672352523098793</v>
          </cell>
          <cell r="V3">
            <v>0.12779552715654952</v>
          </cell>
          <cell r="W3">
            <v>0.13839916456784815</v>
          </cell>
          <cell r="X3">
            <v>0.13483703744554129</v>
          </cell>
          <cell r="AE3">
            <v>0.19099389532889774</v>
          </cell>
          <cell r="AF3">
            <v>0.1938025383220702</v>
          </cell>
          <cell r="AG3">
            <v>0.19458197987952947</v>
          </cell>
          <cell r="AH3">
            <v>0.19559091175952564</v>
          </cell>
          <cell r="AI3">
            <v>0.19333712213471896</v>
          </cell>
        </row>
        <row r="6">
          <cell r="Q6">
            <v>-3.0076683251364922E-4</v>
          </cell>
          <cell r="R6">
            <v>8.3248584245770862E-3</v>
          </cell>
          <cell r="S6">
            <v>1.5773835039893797E-3</v>
          </cell>
          <cell r="T6">
            <v>7.0327373290991757E-4</v>
          </cell>
          <cell r="U6">
            <v>2.6417797892076683E-3</v>
          </cell>
          <cell r="V6">
            <v>1.980342468397428E-4</v>
          </cell>
          <cell r="W6">
            <v>1.0607926471974546E-2</v>
          </cell>
          <cell r="X6">
            <v>-1.9274385178347231E-3</v>
          </cell>
          <cell r="AE6">
            <v>3.0668236141598582E-3</v>
          </cell>
          <cell r="AF6">
            <v>-2.2050452391081388E-4</v>
          </cell>
          <cell r="AG6">
            <v>-1.5488955125095294E-3</v>
          </cell>
          <cell r="AH6">
            <v>-2.1902940580398322E-3</v>
          </cell>
          <cell r="AI6">
            <v>-5.5207573500998253E-3</v>
          </cell>
        </row>
        <row r="7">
          <cell r="Q7">
            <v>1.2768233532887835E-3</v>
          </cell>
          <cell r="R7">
            <v>5.685166604741651E-3</v>
          </cell>
          <cell r="S7">
            <v>1.4387632669094486E-3</v>
          </cell>
          <cell r="T7">
            <v>9.9390816650829494E-4</v>
          </cell>
          <cell r="U7">
            <v>2.2494987601746758E-3</v>
          </cell>
          <cell r="V7">
            <v>1.0720019255615887E-3</v>
          </cell>
          <cell r="W7">
            <v>1.0603637411298633E-2</v>
          </cell>
          <cell r="X7">
            <v>-3.5621271223068574E-3</v>
          </cell>
          <cell r="AE7">
            <v>6.0474315362801234E-3</v>
          </cell>
          <cell r="AF7">
            <v>2.808642993172461E-3</v>
          </cell>
          <cell r="AG7">
            <v>7.7944155745926502E-4</v>
          </cell>
          <cell r="AH7">
            <v>1.0089318799961777E-3</v>
          </cell>
          <cell r="AI7">
            <v>-2.2537896248066847E-3</v>
          </cell>
        </row>
        <row r="11">
          <cell r="A11" t="str">
            <v>Achtung: Datenbasis der Grafiken jährlich ganz erneuern, da ganze  GRSV-Reihe überarbeitet wird! Ms, 10.07.2006</v>
          </cell>
        </row>
        <row r="13">
          <cell r="A13" t="str">
            <v>Graphique AS 8.2.1 Taux de la charge sociale et des prestations sociales : évolution de 1948 à 2004</v>
          </cell>
          <cell r="B13" t="str">
            <v>Grafik SV 8.2.1 Soziallast- und Sozialleistungsquote: Entwicklung 1948–2004</v>
          </cell>
        </row>
        <row r="16">
          <cell r="A16" t="str">
            <v xml:space="preserve"> Graphique AS 8.2.2 Taux de la charge sociale et des prestations sociales : variation de 1948 à 2004</v>
          </cell>
          <cell r="B16" t="str">
            <v xml:space="preserve"> Grafik SV 8.2.2 Soziallast- und Sozialleistungsquote: Veränderungen 1948–2004</v>
          </cell>
        </row>
      </sheetData>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X130"/>
  <sheetViews>
    <sheetView tabSelected="1" zoomScaleNormal="100" workbookViewId="0">
      <selection sqref="A1:C1"/>
    </sheetView>
  </sheetViews>
  <sheetFormatPr baseColWidth="10" defaultColWidth="12" defaultRowHeight="10.5" outlineLevelRow="1" outlineLevelCol="1" x14ac:dyDescent="0.15"/>
  <cols>
    <col min="1" max="6" width="15.83203125" style="21" customWidth="1"/>
    <col min="7" max="66" width="12.83203125" style="21" hidden="1" customWidth="1" outlineLevel="1"/>
    <col min="67" max="67" width="12.83203125" style="21" customWidth="1" collapsed="1"/>
    <col min="68" max="76" width="12.83203125" style="21" hidden="1" customWidth="1" outlineLevel="1"/>
    <col min="77" max="77" width="12.83203125" style="21" customWidth="1" collapsed="1"/>
    <col min="78" max="86" width="12.83203125" style="21" hidden="1" customWidth="1" outlineLevel="1"/>
    <col min="87" max="87" width="12.83203125" style="21" hidden="1" customWidth="1" outlineLevel="1" collapsed="1"/>
    <col min="88" max="91" width="12.83203125" style="21" hidden="1" customWidth="1" outlineLevel="1"/>
    <col min="92" max="92" width="12.83203125" style="21" hidden="1" customWidth="1" outlineLevel="1" collapsed="1"/>
    <col min="93" max="96" width="12.83203125" style="21" hidden="1" customWidth="1" outlineLevel="1"/>
    <col min="97" max="97" width="12.83203125" style="21" customWidth="1" collapsed="1"/>
    <col min="98" max="98" width="12.83203125" style="21" hidden="1" customWidth="1" outlineLevel="1" collapsed="1"/>
    <col min="99" max="99" width="12.83203125" style="21" customWidth="1" collapsed="1"/>
    <col min="100" max="102" width="12.83203125" style="21" customWidth="1"/>
    <col min="103" max="16384" width="12" style="21"/>
  </cols>
  <sheetData>
    <row r="1" spans="1:102" ht="108" customHeight="1" x14ac:dyDescent="0.15">
      <c r="A1" s="55" t="s">
        <v>68</v>
      </c>
      <c r="B1" s="55"/>
      <c r="C1" s="55"/>
      <c r="D1" s="55" t="s">
        <v>67</v>
      </c>
      <c r="E1" s="55"/>
      <c r="F1" s="55"/>
      <c r="CW1" s="30" t="s">
        <v>74</v>
      </c>
      <c r="CX1" s="30" t="s">
        <v>75</v>
      </c>
    </row>
    <row r="2" spans="1:102" ht="25.5" x14ac:dyDescent="0.2">
      <c r="A2" s="1"/>
      <c r="B2" s="6"/>
      <c r="C2" s="1"/>
      <c r="D2" s="1"/>
      <c r="E2" s="6"/>
      <c r="F2" s="1"/>
      <c r="G2" s="9">
        <v>1930</v>
      </c>
      <c r="H2" s="9">
        <v>1931</v>
      </c>
      <c r="I2" s="9">
        <v>1932</v>
      </c>
      <c r="J2" s="9">
        <v>1933</v>
      </c>
      <c r="K2" s="9">
        <v>1934</v>
      </c>
      <c r="L2" s="9">
        <v>1935</v>
      </c>
      <c r="M2" s="9">
        <v>1936</v>
      </c>
      <c r="N2" s="9">
        <v>1937</v>
      </c>
      <c r="O2" s="9">
        <v>1938</v>
      </c>
      <c r="P2" s="9">
        <v>1939</v>
      </c>
      <c r="Q2" s="9">
        <v>1940</v>
      </c>
      <c r="R2" s="9">
        <v>1941</v>
      </c>
      <c r="S2" s="9">
        <v>1942</v>
      </c>
      <c r="T2" s="9">
        <v>1943</v>
      </c>
      <c r="U2" s="9">
        <v>1944</v>
      </c>
      <c r="V2" s="9">
        <v>1945</v>
      </c>
      <c r="W2" s="9">
        <v>1946</v>
      </c>
      <c r="X2" s="9">
        <v>1947</v>
      </c>
      <c r="Y2" s="9">
        <v>1948</v>
      </c>
      <c r="Z2" s="9">
        <v>1949</v>
      </c>
      <c r="AA2" s="9">
        <v>1950</v>
      </c>
      <c r="AB2" s="9">
        <v>1951</v>
      </c>
      <c r="AC2" s="9">
        <v>1952</v>
      </c>
      <c r="AD2" s="9">
        <v>1953</v>
      </c>
      <c r="AE2" s="9">
        <v>1954</v>
      </c>
      <c r="AF2" s="9">
        <v>1955</v>
      </c>
      <c r="AG2" s="9">
        <v>1956</v>
      </c>
      <c r="AH2" s="9">
        <v>1957</v>
      </c>
      <c r="AI2" s="9">
        <v>1958</v>
      </c>
      <c r="AJ2" s="9">
        <v>1959</v>
      </c>
      <c r="AK2" s="9">
        <v>1960</v>
      </c>
      <c r="AL2" s="9">
        <v>1961</v>
      </c>
      <c r="AM2" s="9">
        <v>1962</v>
      </c>
      <c r="AN2" s="9">
        <v>1963</v>
      </c>
      <c r="AO2" s="9">
        <v>1964</v>
      </c>
      <c r="AP2" s="9">
        <v>1965</v>
      </c>
      <c r="AQ2" s="9">
        <v>1966</v>
      </c>
      <c r="AR2" s="9">
        <v>1967</v>
      </c>
      <c r="AS2" s="9">
        <v>1968</v>
      </c>
      <c r="AT2" s="9">
        <v>1969</v>
      </c>
      <c r="AU2" s="9">
        <v>1970</v>
      </c>
      <c r="AV2" s="9">
        <v>1971</v>
      </c>
      <c r="AW2" s="9">
        <v>1972</v>
      </c>
      <c r="AX2" s="9">
        <v>1973</v>
      </c>
      <c r="AY2" s="9">
        <v>1974</v>
      </c>
      <c r="AZ2" s="9">
        <v>1975</v>
      </c>
      <c r="BA2" s="9">
        <v>1976</v>
      </c>
      <c r="BB2" s="9">
        <v>1977</v>
      </c>
      <c r="BC2" s="9">
        <v>1978</v>
      </c>
      <c r="BD2" s="9">
        <v>1979</v>
      </c>
      <c r="BE2" s="9">
        <v>1980</v>
      </c>
      <c r="BF2" s="9">
        <v>1981</v>
      </c>
      <c r="BG2" s="9">
        <v>1982</v>
      </c>
      <c r="BH2" s="9">
        <v>1983</v>
      </c>
      <c r="BI2" s="9">
        <v>1984</v>
      </c>
      <c r="BJ2" s="9">
        <v>1985</v>
      </c>
      <c r="BK2" s="9">
        <v>1986</v>
      </c>
      <c r="BL2" s="9">
        <v>1987</v>
      </c>
      <c r="BM2" s="9">
        <v>1988</v>
      </c>
      <c r="BN2" s="9">
        <v>1989</v>
      </c>
      <c r="BO2" s="9">
        <v>1990</v>
      </c>
      <c r="BP2" s="9">
        <v>1991</v>
      </c>
      <c r="BQ2" s="9">
        <v>1992</v>
      </c>
      <c r="BR2" s="9">
        <v>1993</v>
      </c>
      <c r="BS2" s="9">
        <v>1994</v>
      </c>
      <c r="BT2" s="9">
        <v>1995</v>
      </c>
      <c r="BU2" s="9">
        <v>1996</v>
      </c>
      <c r="BV2" s="9">
        <v>1997</v>
      </c>
      <c r="BW2" s="9">
        <v>1998</v>
      </c>
      <c r="BX2" s="9">
        <v>1999</v>
      </c>
      <c r="BY2" s="9">
        <v>2000</v>
      </c>
      <c r="BZ2" s="9">
        <v>2001</v>
      </c>
      <c r="CA2" s="9">
        <v>2002</v>
      </c>
      <c r="CB2" s="9">
        <v>2003</v>
      </c>
      <c r="CC2" s="9">
        <v>2004</v>
      </c>
      <c r="CD2" s="9">
        <v>2005</v>
      </c>
      <c r="CE2" s="9">
        <v>2006</v>
      </c>
      <c r="CF2" s="9">
        <v>2007</v>
      </c>
      <c r="CG2" s="9">
        <v>2008</v>
      </c>
      <c r="CH2" s="9">
        <v>2009</v>
      </c>
      <c r="CI2" s="9">
        <v>2010</v>
      </c>
      <c r="CJ2" s="9">
        <v>2011</v>
      </c>
      <c r="CK2" s="9">
        <v>2012</v>
      </c>
      <c r="CL2" s="9">
        <v>2013</v>
      </c>
      <c r="CM2" s="9">
        <v>2014</v>
      </c>
      <c r="CN2" s="9">
        <v>2015</v>
      </c>
      <c r="CO2" s="9">
        <v>2016</v>
      </c>
      <c r="CP2" s="9">
        <v>2017</v>
      </c>
      <c r="CQ2" s="9">
        <v>2018</v>
      </c>
      <c r="CR2" s="9">
        <v>2019</v>
      </c>
      <c r="CS2" s="9">
        <v>2020</v>
      </c>
      <c r="CT2" s="9">
        <v>2021</v>
      </c>
      <c r="CU2" s="9">
        <v>2022</v>
      </c>
      <c r="CV2" s="9">
        <v>2023</v>
      </c>
      <c r="CW2" s="31" t="s">
        <v>76</v>
      </c>
      <c r="CX2" s="31" t="s">
        <v>77</v>
      </c>
    </row>
    <row r="3" spans="1:102" ht="12.75" customHeight="1" collapsed="1" x14ac:dyDescent="0.2">
      <c r="A3" s="49" t="s">
        <v>54</v>
      </c>
      <c r="B3" s="62"/>
      <c r="C3" s="3"/>
      <c r="D3" s="49" t="s">
        <v>45</v>
      </c>
      <c r="E3" s="62"/>
      <c r="F3" s="3"/>
      <c r="G3" s="13" t="s">
        <v>16</v>
      </c>
      <c r="H3" s="13" t="s">
        <v>16</v>
      </c>
      <c r="I3" s="13" t="s">
        <v>16</v>
      </c>
      <c r="J3" s="13" t="s">
        <v>16</v>
      </c>
      <c r="K3" s="13" t="s">
        <v>16</v>
      </c>
      <c r="L3" s="13" t="s">
        <v>16</v>
      </c>
      <c r="M3" s="13" t="s">
        <v>16</v>
      </c>
      <c r="N3" s="13" t="s">
        <v>16</v>
      </c>
      <c r="O3" s="13" t="s">
        <v>16</v>
      </c>
      <c r="P3" s="13" t="s">
        <v>16</v>
      </c>
      <c r="Q3" s="13" t="s">
        <v>16</v>
      </c>
      <c r="R3" s="13" t="s">
        <v>16</v>
      </c>
      <c r="S3" s="13" t="s">
        <v>16</v>
      </c>
      <c r="T3" s="13" t="s">
        <v>16</v>
      </c>
      <c r="U3" s="13" t="s">
        <v>16</v>
      </c>
      <c r="V3" s="13" t="s">
        <v>16</v>
      </c>
      <c r="W3" s="13" t="s">
        <v>16</v>
      </c>
      <c r="X3" s="13" t="s">
        <v>16</v>
      </c>
      <c r="Y3" s="13" t="s">
        <v>16</v>
      </c>
      <c r="Z3" s="13" t="s">
        <v>16</v>
      </c>
      <c r="AA3" s="13" t="s">
        <v>16</v>
      </c>
      <c r="AB3" s="13" t="s">
        <v>16</v>
      </c>
      <c r="AC3" s="13" t="s">
        <v>16</v>
      </c>
      <c r="AD3" s="13" t="s">
        <v>16</v>
      </c>
      <c r="AE3" s="13" t="s">
        <v>16</v>
      </c>
      <c r="AF3" s="13" t="s">
        <v>16</v>
      </c>
      <c r="AG3" s="13" t="s">
        <v>16</v>
      </c>
      <c r="AH3" s="13" t="s">
        <v>16</v>
      </c>
      <c r="AI3" s="13" t="s">
        <v>16</v>
      </c>
      <c r="AJ3" s="13" t="s">
        <v>16</v>
      </c>
      <c r="AK3" s="13" t="s">
        <v>16</v>
      </c>
      <c r="AL3" s="13" t="s">
        <v>16</v>
      </c>
      <c r="AM3" s="13" t="s">
        <v>16</v>
      </c>
      <c r="AN3" s="13" t="s">
        <v>16</v>
      </c>
      <c r="AO3" s="13" t="s">
        <v>16</v>
      </c>
      <c r="AP3" s="13" t="s">
        <v>16</v>
      </c>
      <c r="AQ3" s="13" t="s">
        <v>16</v>
      </c>
      <c r="AR3" s="13" t="s">
        <v>16</v>
      </c>
      <c r="AS3" s="13" t="s">
        <v>16</v>
      </c>
      <c r="AT3" s="13" t="s">
        <v>16</v>
      </c>
      <c r="AU3" s="13" t="s">
        <v>16</v>
      </c>
      <c r="AV3" s="13" t="s">
        <v>16</v>
      </c>
      <c r="AW3" s="13" t="s">
        <v>16</v>
      </c>
      <c r="AX3" s="13" t="s">
        <v>16</v>
      </c>
      <c r="AY3" s="13" t="s">
        <v>16</v>
      </c>
      <c r="AZ3" s="13" t="s">
        <v>16</v>
      </c>
      <c r="BA3" s="13" t="s">
        <v>16</v>
      </c>
      <c r="BB3" s="13" t="s">
        <v>16</v>
      </c>
      <c r="BC3" s="13" t="s">
        <v>16</v>
      </c>
      <c r="BD3" s="13" t="s">
        <v>16</v>
      </c>
      <c r="BE3" s="13" t="s">
        <v>16</v>
      </c>
      <c r="BF3" s="13" t="s">
        <v>16</v>
      </c>
      <c r="BG3" s="13" t="s">
        <v>16</v>
      </c>
      <c r="BH3" s="13">
        <v>27980</v>
      </c>
      <c r="BI3" s="13">
        <v>35185</v>
      </c>
      <c r="BJ3" s="13">
        <v>30345</v>
      </c>
      <c r="BK3" s="13">
        <v>25714</v>
      </c>
      <c r="BL3" s="13">
        <v>24673</v>
      </c>
      <c r="BM3" s="13">
        <v>22249</v>
      </c>
      <c r="BN3" s="13">
        <v>17452</v>
      </c>
      <c r="BO3" s="12">
        <v>18133</v>
      </c>
      <c r="BP3" s="13">
        <v>39222</v>
      </c>
      <c r="BQ3" s="13">
        <v>92308</v>
      </c>
      <c r="BR3" s="13">
        <v>163135</v>
      </c>
      <c r="BS3" s="13">
        <v>171038</v>
      </c>
      <c r="BT3" s="13">
        <v>153316</v>
      </c>
      <c r="BU3" s="13">
        <v>168630</v>
      </c>
      <c r="BV3" s="13">
        <v>188304</v>
      </c>
      <c r="BW3" s="13">
        <v>139660</v>
      </c>
      <c r="BX3" s="13">
        <v>98602</v>
      </c>
      <c r="BY3" s="13">
        <v>71987</v>
      </c>
      <c r="BZ3" s="13">
        <v>67197</v>
      </c>
      <c r="CA3" s="13">
        <v>100504</v>
      </c>
      <c r="CB3" s="13">
        <v>145687</v>
      </c>
      <c r="CC3" s="13">
        <v>153091</v>
      </c>
      <c r="CD3" s="13">
        <v>148537</v>
      </c>
      <c r="CE3" s="13">
        <v>131532</v>
      </c>
      <c r="CF3" s="13">
        <v>109189</v>
      </c>
      <c r="CG3" s="13">
        <v>101725</v>
      </c>
      <c r="CH3" s="13">
        <v>146089</v>
      </c>
      <c r="CI3" s="13">
        <v>151986</v>
      </c>
      <c r="CJ3" s="13">
        <v>122892</v>
      </c>
      <c r="CK3" s="13">
        <v>125594</v>
      </c>
      <c r="CL3" s="13">
        <v>136524</v>
      </c>
      <c r="CM3" s="13">
        <v>136764</v>
      </c>
      <c r="CN3" s="13">
        <v>142810</v>
      </c>
      <c r="CO3" s="13">
        <v>149317</v>
      </c>
      <c r="CP3" s="13">
        <v>143142</v>
      </c>
      <c r="CQ3" s="13">
        <v>118103</v>
      </c>
      <c r="CR3" s="13">
        <v>106932</v>
      </c>
      <c r="CS3" s="13">
        <v>145720</v>
      </c>
      <c r="CT3" s="13">
        <v>137614</v>
      </c>
      <c r="CU3" s="13">
        <v>99577</v>
      </c>
      <c r="CV3" s="13">
        <v>93536</v>
      </c>
      <c r="CW3" s="32">
        <f>(CV3-CU3)/ABS(CU3)</f>
        <v>-6.0666619801761454E-2</v>
      </c>
      <c r="CX3" s="33">
        <f>IF(ISERROR(AVERAGE((CM3-CL3)/ABS(CL3),(CN3-CM3)/ABS(CM3),(CO3-CN3)/ABS(CN3),(CP3-CO3)/ABS(CO3),(CQ3-CP3)/ABS(CP3),(CR3-CQ3)/ABS(CQ3),(CS3-CR3)/ABS(CR3),(CT3-CS3)/ABS(CS3),(CU3-CT3)/ABS(CT3),(CV3-CU3)/ABS(CU3))),"–",AVERAGE((CM3-CL3)/ABS(CL3),(CN3-CM3)/ABS(CM3),(CO3-CN3)/ABS(CN3),(CP3-CO3)/ABS(CO3),(CQ3-CP3)/ABS(CP3),(CR3-CQ3)/ABS(CQ3),(CS3-CR3)/ABS(CR3),(CT3-CS3)/ABS(CS3),(CU3-CT3)/ABS(CT3),(CV3-CU3)/ABS(CU3)))</f>
        <v>-2.4929880782934732E-2</v>
      </c>
    </row>
    <row r="4" spans="1:102" ht="14.25" x14ac:dyDescent="0.2">
      <c r="A4" s="57"/>
      <c r="B4" s="63"/>
      <c r="C4" s="43" t="s">
        <v>53</v>
      </c>
      <c r="D4" s="57"/>
      <c r="E4" s="63"/>
      <c r="F4" s="43" t="s">
        <v>50</v>
      </c>
      <c r="G4" s="44" t="s">
        <v>16</v>
      </c>
      <c r="H4" s="44" t="s">
        <v>16</v>
      </c>
      <c r="I4" s="44" t="s">
        <v>16</v>
      </c>
      <c r="J4" s="44" t="s">
        <v>16</v>
      </c>
      <c r="K4" s="44" t="s">
        <v>16</v>
      </c>
      <c r="L4" s="44" t="s">
        <v>16</v>
      </c>
      <c r="M4" s="44">
        <v>4.147E-2</v>
      </c>
      <c r="N4" s="44">
        <v>2.9830240097682207E-2</v>
      </c>
      <c r="O4" s="44">
        <v>2.7071603077483779E-2</v>
      </c>
      <c r="P4" s="44">
        <v>1.8872907085563561E-2</v>
      </c>
      <c r="Q4" s="44">
        <v>7.61031716861609E-3</v>
      </c>
      <c r="R4" s="44">
        <v>4.6818069973324763E-3</v>
      </c>
      <c r="S4" s="44">
        <v>4.4371682224275486E-3</v>
      </c>
      <c r="T4" s="44">
        <v>3.0404213427741313E-3</v>
      </c>
      <c r="U4" s="44">
        <v>3.2788168755931656E-3</v>
      </c>
      <c r="V4" s="44">
        <v>3.2492056409903804E-3</v>
      </c>
      <c r="W4" s="44">
        <v>2.1390352860520545E-3</v>
      </c>
      <c r="X4" s="44">
        <v>1.7430477589063318E-3</v>
      </c>
      <c r="Y4" s="44">
        <v>1.4911013221165306E-3</v>
      </c>
      <c r="Z4" s="44">
        <v>4.0446938926075801E-3</v>
      </c>
      <c r="AA4" s="44">
        <v>4.8175973042735029E-3</v>
      </c>
      <c r="AB4" s="44">
        <v>1.7623405589760146E-3</v>
      </c>
      <c r="AC4" s="44">
        <v>2.465142861384191E-3</v>
      </c>
      <c r="AD4" s="44">
        <v>2.3171600663556709E-3</v>
      </c>
      <c r="AE4" s="44">
        <v>2.0082053908415816E-3</v>
      </c>
      <c r="AF4" s="44">
        <v>1.2585496016061931E-3</v>
      </c>
      <c r="AG4" s="44">
        <v>1.4093157720897953E-3</v>
      </c>
      <c r="AH4" s="44">
        <v>9.4959492609210372E-4</v>
      </c>
      <c r="AI4" s="44">
        <v>1.5647209016652007E-3</v>
      </c>
      <c r="AJ4" s="44">
        <v>1.125411475671443E-3</v>
      </c>
      <c r="AK4" s="44">
        <v>5.6920028056424584E-4</v>
      </c>
      <c r="AL4" s="44">
        <v>2.5752155996769637E-4</v>
      </c>
      <c r="AM4" s="44">
        <v>2.3841640559605894E-4</v>
      </c>
      <c r="AN4" s="44">
        <v>3.2836984076251859E-4</v>
      </c>
      <c r="AO4" s="44">
        <v>1.1463092622982466E-4</v>
      </c>
      <c r="AP4" s="44">
        <v>1.1900919077332491E-4</v>
      </c>
      <c r="AQ4" s="44">
        <v>1.1781511862509756E-4</v>
      </c>
      <c r="AR4" s="44">
        <v>1.0189415664873303E-4</v>
      </c>
      <c r="AS4" s="44">
        <v>1.2060128697096136E-4</v>
      </c>
      <c r="AT4" s="44">
        <v>6.9654208646594841E-5</v>
      </c>
      <c r="AU4" s="44">
        <v>4.1394501138547791E-5</v>
      </c>
      <c r="AV4" s="44">
        <v>3.3380321699512348E-5</v>
      </c>
      <c r="AW4" s="44">
        <v>3.5383141001483089E-5</v>
      </c>
      <c r="AX4" s="44">
        <v>2.7038060576605002E-5</v>
      </c>
      <c r="AY4" s="44">
        <v>7.3770510955922287E-5</v>
      </c>
      <c r="AZ4" s="44">
        <v>3.3947787168404058E-3</v>
      </c>
      <c r="BA4" s="44">
        <v>6.910728001450042E-3</v>
      </c>
      <c r="BB4" s="44">
        <v>4.0123146682813846E-3</v>
      </c>
      <c r="BC4" s="44">
        <v>3.4992591237598793E-3</v>
      </c>
      <c r="BD4" s="44">
        <v>3.4491886412106108E-3</v>
      </c>
      <c r="BE4" s="44">
        <v>2.0879391223044973E-3</v>
      </c>
      <c r="BF4" s="44">
        <v>1.9047810035533919E-3</v>
      </c>
      <c r="BG4" s="44">
        <v>4.2759729779208418E-3</v>
      </c>
      <c r="BH4" s="44">
        <v>9.0500547596236887E-3</v>
      </c>
      <c r="BI4" s="44">
        <v>1.1380492377318065E-2</v>
      </c>
      <c r="BJ4" s="44">
        <v>9.8150075654317662E-3</v>
      </c>
      <c r="BK4" s="44">
        <v>8.3171232340587403E-3</v>
      </c>
      <c r="BL4" s="44">
        <v>7.9804146205931115E-3</v>
      </c>
      <c r="BM4" s="44">
        <v>7.1963784255492293E-3</v>
      </c>
      <c r="BN4" s="44">
        <v>5.6399999999999992E-3</v>
      </c>
      <c r="BO4" s="45">
        <v>5.0067426601091859E-3</v>
      </c>
      <c r="BP4" s="44">
        <v>1.0829673005834803E-2</v>
      </c>
      <c r="BQ4" s="44">
        <v>2.5487365657605395E-2</v>
      </c>
      <c r="BR4" s="44">
        <v>4.5043564984112508E-2</v>
      </c>
      <c r="BS4" s="44">
        <v>4.7230000000000001E-2</v>
      </c>
      <c r="BT4" s="44">
        <v>4.233E-2</v>
      </c>
      <c r="BU4" s="44">
        <v>4.6559999999999997E-2</v>
      </c>
      <c r="BV4" s="44">
        <v>5.2000000000000005E-2</v>
      </c>
      <c r="BW4" s="44">
        <v>3.9E-2</v>
      </c>
      <c r="BX4" s="44">
        <v>2.7000000000000003E-2</v>
      </c>
      <c r="BY4" s="44">
        <v>1.7999999999999999E-2</v>
      </c>
      <c r="BZ4" s="44">
        <v>1.7000000000000001E-2</v>
      </c>
      <c r="CA4" s="44">
        <v>2.5000000000000001E-2</v>
      </c>
      <c r="CB4" s="44">
        <v>3.7000000000000005E-2</v>
      </c>
      <c r="CC4" s="44">
        <v>3.9E-2</v>
      </c>
      <c r="CD4" s="44">
        <v>3.7999999999999999E-2</v>
      </c>
      <c r="CE4" s="44">
        <v>3.3000000000000002E-2</v>
      </c>
      <c r="CF4" s="44">
        <v>2.8000000000000001E-2</v>
      </c>
      <c r="CG4" s="44">
        <v>2.5999999999999999E-2</v>
      </c>
      <c r="CH4" s="44">
        <v>3.6999999999999998E-2</v>
      </c>
      <c r="CI4" s="44">
        <v>3.5000000000000003E-2</v>
      </c>
      <c r="CJ4" s="44">
        <v>2.8000000000000001E-2</v>
      </c>
      <c r="CK4" s="44">
        <v>2.9000000000000001E-2</v>
      </c>
      <c r="CL4" s="44">
        <v>3.2000000000000001E-2</v>
      </c>
      <c r="CM4" s="44">
        <v>0.03</v>
      </c>
      <c r="CN4" s="44">
        <v>3.2000000000000001E-2</v>
      </c>
      <c r="CO4" s="44">
        <v>3.3000000000000002E-2</v>
      </c>
      <c r="CP4" s="44">
        <v>3.1E-2</v>
      </c>
      <c r="CQ4" s="44">
        <v>2.5000000000000001E-2</v>
      </c>
      <c r="CR4" s="44">
        <v>2.3E-2</v>
      </c>
      <c r="CS4" s="44">
        <v>3.2000000000000001E-2</v>
      </c>
      <c r="CT4" s="44">
        <v>0.03</v>
      </c>
      <c r="CU4" s="44">
        <v>2.1999999999999999E-2</v>
      </c>
      <c r="CV4" s="44">
        <v>0.02</v>
      </c>
      <c r="CW4" s="46"/>
      <c r="CX4" s="47"/>
    </row>
    <row r="5" spans="1:102" ht="12.75" hidden="1" customHeight="1" outlineLevel="1" x14ac:dyDescent="0.2">
      <c r="A5" s="50" t="s">
        <v>20</v>
      </c>
      <c r="B5" s="53" t="s">
        <v>21</v>
      </c>
      <c r="C5" s="4"/>
      <c r="D5" s="50" t="s">
        <v>0</v>
      </c>
      <c r="E5" s="53" t="s">
        <v>17</v>
      </c>
      <c r="F5" s="4"/>
      <c r="G5" s="11" t="s">
        <v>16</v>
      </c>
      <c r="H5" s="11" t="s">
        <v>16</v>
      </c>
      <c r="I5" s="11" t="s">
        <v>16</v>
      </c>
      <c r="J5" s="11" t="s">
        <v>16</v>
      </c>
      <c r="K5" s="11" t="s">
        <v>16</v>
      </c>
      <c r="L5" s="11" t="s">
        <v>16</v>
      </c>
      <c r="M5" s="11" t="s">
        <v>16</v>
      </c>
      <c r="N5" s="11" t="s">
        <v>16</v>
      </c>
      <c r="O5" s="11" t="s">
        <v>16</v>
      </c>
      <c r="P5" s="11" t="s">
        <v>16</v>
      </c>
      <c r="Q5" s="11" t="s">
        <v>16</v>
      </c>
      <c r="R5" s="11" t="s">
        <v>16</v>
      </c>
      <c r="S5" s="11" t="s">
        <v>16</v>
      </c>
      <c r="T5" s="11" t="s">
        <v>16</v>
      </c>
      <c r="U5" s="11" t="s">
        <v>16</v>
      </c>
      <c r="V5" s="11" t="s">
        <v>16</v>
      </c>
      <c r="W5" s="11" t="s">
        <v>16</v>
      </c>
      <c r="X5" s="11" t="s">
        <v>16</v>
      </c>
      <c r="Y5" s="11" t="s">
        <v>16</v>
      </c>
      <c r="Z5" s="11" t="s">
        <v>16</v>
      </c>
      <c r="AA5" s="11" t="s">
        <v>16</v>
      </c>
      <c r="AB5" s="11" t="s">
        <v>16</v>
      </c>
      <c r="AC5" s="11" t="s">
        <v>16</v>
      </c>
      <c r="AD5" s="11" t="s">
        <v>16</v>
      </c>
      <c r="AE5" s="11" t="s">
        <v>16</v>
      </c>
      <c r="AF5" s="11" t="s">
        <v>16</v>
      </c>
      <c r="AG5" s="11" t="s">
        <v>16</v>
      </c>
      <c r="AH5" s="11" t="s">
        <v>16</v>
      </c>
      <c r="AI5" s="11" t="s">
        <v>16</v>
      </c>
      <c r="AJ5" s="11" t="s">
        <v>16</v>
      </c>
      <c r="AK5" s="11" t="s">
        <v>16</v>
      </c>
      <c r="AL5" s="11" t="s">
        <v>16</v>
      </c>
      <c r="AM5" s="11" t="s">
        <v>16</v>
      </c>
      <c r="AN5" s="11" t="s">
        <v>16</v>
      </c>
      <c r="AO5" s="11" t="s">
        <v>16</v>
      </c>
      <c r="AP5" s="11" t="s">
        <v>16</v>
      </c>
      <c r="AQ5" s="11" t="s">
        <v>16</v>
      </c>
      <c r="AR5" s="11" t="s">
        <v>16</v>
      </c>
      <c r="AS5" s="11" t="s">
        <v>16</v>
      </c>
      <c r="AT5" s="11" t="s">
        <v>16</v>
      </c>
      <c r="AU5" s="11" t="s">
        <v>16</v>
      </c>
      <c r="AV5" s="11" t="s">
        <v>16</v>
      </c>
      <c r="AW5" s="11" t="s">
        <v>16</v>
      </c>
      <c r="AX5" s="11" t="s">
        <v>16</v>
      </c>
      <c r="AY5" s="11" t="s">
        <v>16</v>
      </c>
      <c r="AZ5" s="11" t="s">
        <v>16</v>
      </c>
      <c r="BA5" s="11" t="s">
        <v>16</v>
      </c>
      <c r="BB5" s="11" t="s">
        <v>16</v>
      </c>
      <c r="BC5" s="11" t="s">
        <v>16</v>
      </c>
      <c r="BD5" s="11" t="s">
        <v>16</v>
      </c>
      <c r="BE5" s="11" t="s">
        <v>16</v>
      </c>
      <c r="BF5" s="11" t="s">
        <v>16</v>
      </c>
      <c r="BG5" s="11" t="s">
        <v>16</v>
      </c>
      <c r="BH5" s="11" t="s">
        <v>16</v>
      </c>
      <c r="BI5" s="11" t="s">
        <v>16</v>
      </c>
      <c r="BJ5" s="11" t="s">
        <v>16</v>
      </c>
      <c r="BK5" s="11" t="s">
        <v>16</v>
      </c>
      <c r="BL5" s="11" t="s">
        <v>16</v>
      </c>
      <c r="BM5" s="11" t="s">
        <v>16</v>
      </c>
      <c r="BN5" s="11" t="s">
        <v>16</v>
      </c>
      <c r="BO5" s="10">
        <v>8365</v>
      </c>
      <c r="BP5" s="11">
        <v>18889</v>
      </c>
      <c r="BQ5" s="11">
        <v>51565.25</v>
      </c>
      <c r="BR5" s="11">
        <v>96958.916666666672</v>
      </c>
      <c r="BS5" s="11">
        <v>99463.166666666672</v>
      </c>
      <c r="BT5" s="11">
        <v>86655.666666666672</v>
      </c>
      <c r="BU5" s="11">
        <v>101063.75</v>
      </c>
      <c r="BV5" s="11">
        <v>117438</v>
      </c>
      <c r="BW5" s="11">
        <v>84822</v>
      </c>
      <c r="BX5" s="11">
        <v>57603</v>
      </c>
      <c r="BY5" s="11">
        <v>41118</v>
      </c>
      <c r="BZ5" s="11">
        <v>38645</v>
      </c>
      <c r="CA5" s="11">
        <v>63301</v>
      </c>
      <c r="CB5" s="11">
        <v>95917</v>
      </c>
      <c r="CC5" s="11">
        <v>98549</v>
      </c>
      <c r="CD5" s="11">
        <v>92762</v>
      </c>
      <c r="CE5" s="11">
        <v>79539</v>
      </c>
      <c r="CF5" s="11">
        <v>63374</v>
      </c>
      <c r="CG5" s="11">
        <v>58875</v>
      </c>
      <c r="CH5" s="11">
        <v>90174</v>
      </c>
      <c r="CI5" s="11">
        <v>93037</v>
      </c>
      <c r="CJ5" s="11">
        <v>72552</v>
      </c>
      <c r="CK5" s="11">
        <v>74852</v>
      </c>
      <c r="CL5" s="11">
        <v>80965</v>
      </c>
      <c r="CM5" s="11">
        <v>81681</v>
      </c>
      <c r="CN5" s="11">
        <v>87026</v>
      </c>
      <c r="CO5" s="11">
        <v>93157</v>
      </c>
      <c r="CP5" s="11">
        <v>89505</v>
      </c>
      <c r="CQ5" s="11">
        <v>71993</v>
      </c>
      <c r="CR5" s="11">
        <v>64634</v>
      </c>
      <c r="CS5" s="11">
        <v>90258</v>
      </c>
      <c r="CT5" s="11">
        <v>86243</v>
      </c>
      <c r="CU5" s="11">
        <v>59912</v>
      </c>
      <c r="CV5" s="11">
        <v>55238</v>
      </c>
      <c r="CW5" s="20">
        <f t="shared" ref="CW5:CW39" si="0">(CV5-CU5)/ABS(CU5)</f>
        <v>-7.8014421151021501E-2</v>
      </c>
      <c r="CX5" s="34">
        <f t="shared" ref="CX5:CX41" si="1">IF(ISERROR(AVERAGE((CM5-CL5)/ABS(CL5),(CN5-CM5)/ABS(CM5),(CO5-CN5)/ABS(CN5),(CP5-CO5)/ABS(CO5),(CQ5-CP5)/ABS(CP5),(CR5-CQ5)/ABS(CQ5),(CS5-CR5)/ABS(CR5),(CT5-CS5)/ABS(CS5),(CU5-CT5)/ABS(CT5),(CV5-CU5)/ABS(CU5))),"–",AVERAGE((CM5-CL5)/ABS(CL5),(CN5-CM5)/ABS(CM5),(CO5-CN5)/ABS(CN5),(CP5-CO5)/ABS(CO5),(CQ5-CP5)/ABS(CP5),(CR5-CQ5)/ABS(CQ5),(CS5-CR5)/ABS(CR5),(CT5-CS5)/ABS(CS5),(CU5-CT5)/ABS(CT5),(CV5-CU5)/ABS(CU5)))</f>
        <v>-2.2370580743427536E-2</v>
      </c>
    </row>
    <row r="6" spans="1:102" ht="14.25" hidden="1" outlineLevel="1" x14ac:dyDescent="0.2">
      <c r="A6" s="50"/>
      <c r="B6" s="53"/>
      <c r="C6" s="4" t="s">
        <v>53</v>
      </c>
      <c r="D6" s="50"/>
      <c r="E6" s="53"/>
      <c r="F6" s="4" t="s">
        <v>50</v>
      </c>
      <c r="G6" s="15" t="s">
        <v>16</v>
      </c>
      <c r="H6" s="15" t="s">
        <v>16</v>
      </c>
      <c r="I6" s="15" t="s">
        <v>16</v>
      </c>
      <c r="J6" s="15" t="s">
        <v>16</v>
      </c>
      <c r="K6" s="15" t="s">
        <v>16</v>
      </c>
      <c r="L6" s="15" t="s">
        <v>16</v>
      </c>
      <c r="M6" s="15" t="s">
        <v>16</v>
      </c>
      <c r="N6" s="15" t="s">
        <v>16</v>
      </c>
      <c r="O6" s="15" t="s">
        <v>16</v>
      </c>
      <c r="P6" s="15" t="s">
        <v>16</v>
      </c>
      <c r="Q6" s="15" t="s">
        <v>16</v>
      </c>
      <c r="R6" s="15" t="s">
        <v>16</v>
      </c>
      <c r="S6" s="15" t="s">
        <v>16</v>
      </c>
      <c r="T6" s="15" t="s">
        <v>16</v>
      </c>
      <c r="U6" s="15" t="s">
        <v>16</v>
      </c>
      <c r="V6" s="15" t="s">
        <v>16</v>
      </c>
      <c r="W6" s="15" t="s">
        <v>16</v>
      </c>
      <c r="X6" s="15" t="s">
        <v>16</v>
      </c>
      <c r="Y6" s="15" t="s">
        <v>16</v>
      </c>
      <c r="Z6" s="15" t="s">
        <v>16</v>
      </c>
      <c r="AA6" s="15" t="s">
        <v>16</v>
      </c>
      <c r="AB6" s="15" t="s">
        <v>16</v>
      </c>
      <c r="AC6" s="15" t="s">
        <v>16</v>
      </c>
      <c r="AD6" s="15" t="s">
        <v>16</v>
      </c>
      <c r="AE6" s="15" t="s">
        <v>16</v>
      </c>
      <c r="AF6" s="15" t="s">
        <v>16</v>
      </c>
      <c r="AG6" s="15" t="s">
        <v>16</v>
      </c>
      <c r="AH6" s="15" t="s">
        <v>16</v>
      </c>
      <c r="AI6" s="15" t="s">
        <v>16</v>
      </c>
      <c r="AJ6" s="15" t="s">
        <v>16</v>
      </c>
      <c r="AK6" s="15" t="s">
        <v>16</v>
      </c>
      <c r="AL6" s="15" t="s">
        <v>16</v>
      </c>
      <c r="AM6" s="15" t="s">
        <v>16</v>
      </c>
      <c r="AN6" s="15" t="s">
        <v>16</v>
      </c>
      <c r="AO6" s="15" t="s">
        <v>16</v>
      </c>
      <c r="AP6" s="15" t="s">
        <v>16</v>
      </c>
      <c r="AQ6" s="15" t="s">
        <v>16</v>
      </c>
      <c r="AR6" s="15" t="s">
        <v>16</v>
      </c>
      <c r="AS6" s="15" t="s">
        <v>16</v>
      </c>
      <c r="AT6" s="15" t="s">
        <v>16</v>
      </c>
      <c r="AU6" s="15" t="s">
        <v>16</v>
      </c>
      <c r="AV6" s="15" t="s">
        <v>16</v>
      </c>
      <c r="AW6" s="15" t="s">
        <v>16</v>
      </c>
      <c r="AX6" s="15" t="s">
        <v>16</v>
      </c>
      <c r="AY6" s="15" t="s">
        <v>16</v>
      </c>
      <c r="AZ6" s="15" t="s">
        <v>71</v>
      </c>
      <c r="BA6" s="15" t="s">
        <v>71</v>
      </c>
      <c r="BB6" s="15" t="s">
        <v>71</v>
      </c>
      <c r="BC6" s="15" t="s">
        <v>71</v>
      </c>
      <c r="BD6" s="15" t="s">
        <v>71</v>
      </c>
      <c r="BE6" s="15" t="s">
        <v>71</v>
      </c>
      <c r="BF6" s="15" t="s">
        <v>71</v>
      </c>
      <c r="BG6" s="15" t="s">
        <v>71</v>
      </c>
      <c r="BH6" s="15" t="s">
        <v>71</v>
      </c>
      <c r="BI6" s="15" t="s">
        <v>71</v>
      </c>
      <c r="BJ6" s="15" t="s">
        <v>71</v>
      </c>
      <c r="BK6" s="15" t="s">
        <v>71</v>
      </c>
      <c r="BL6" s="15" t="s">
        <v>71</v>
      </c>
      <c r="BM6" s="15" t="s">
        <v>71</v>
      </c>
      <c r="BN6" s="15" t="s">
        <v>71</v>
      </c>
      <c r="BO6" s="14">
        <v>3.2036294268203338E-3</v>
      </c>
      <c r="BP6" s="15">
        <v>7.2341131193316534E-3</v>
      </c>
      <c r="BQ6" s="15">
        <v>1.9748470089820346E-2</v>
      </c>
      <c r="BR6" s="15">
        <v>3.7133345920616123E-2</v>
      </c>
      <c r="BS6" s="15">
        <v>3.8092424102578439E-2</v>
      </c>
      <c r="BT6" s="15">
        <v>3.3187405108675107E-2</v>
      </c>
      <c r="BU6" s="15">
        <v>3.8705415837993244E-2</v>
      </c>
      <c r="BV6" s="15">
        <v>4.4999999999999998E-2</v>
      </c>
      <c r="BW6" s="15">
        <v>3.2000000000000001E-2</v>
      </c>
      <c r="BX6" s="15">
        <v>2.2000000000000002E-2</v>
      </c>
      <c r="BY6" s="15">
        <v>1.4E-2</v>
      </c>
      <c r="BZ6" s="15">
        <v>1.4E-2</v>
      </c>
      <c r="CA6" s="15">
        <v>2.1999999999999999E-2</v>
      </c>
      <c r="CB6" s="15">
        <v>3.4000000000000002E-2</v>
      </c>
      <c r="CC6" s="15">
        <v>3.4000000000000002E-2</v>
      </c>
      <c r="CD6" s="15">
        <v>3.2000000000000001E-2</v>
      </c>
      <c r="CE6" s="15">
        <v>2.8000000000000001E-2</v>
      </c>
      <c r="CF6" s="15">
        <v>2.1999999999999999E-2</v>
      </c>
      <c r="CG6" s="15">
        <v>2.1000000000000001E-2</v>
      </c>
      <c r="CH6" s="15">
        <v>3.2000000000000001E-2</v>
      </c>
      <c r="CI6" s="15">
        <v>0.03</v>
      </c>
      <c r="CJ6" s="15">
        <v>2.3E-2</v>
      </c>
      <c r="CK6" s="15">
        <v>2.4E-2</v>
      </c>
      <c r="CL6" s="15">
        <v>2.59976857805998E-2</v>
      </c>
      <c r="CM6" s="15">
        <v>2.5000000000000001E-2</v>
      </c>
      <c r="CN6" s="15">
        <v>2.7E-2</v>
      </c>
      <c r="CO6" s="15">
        <v>2.9000000000000001E-2</v>
      </c>
      <c r="CP6" s="15">
        <v>2.7E-2</v>
      </c>
      <c r="CQ6" s="15">
        <v>2.1999999999999999E-2</v>
      </c>
      <c r="CR6" s="15">
        <v>1.9E-2</v>
      </c>
      <c r="CS6" s="15">
        <v>2.7E-2</v>
      </c>
      <c r="CT6" s="15">
        <v>2.5999999999999999E-2</v>
      </c>
      <c r="CU6" s="15">
        <v>1.7999999999999999E-2</v>
      </c>
      <c r="CV6" s="15">
        <v>1.7000000000000001E-2</v>
      </c>
      <c r="CW6" s="20"/>
      <c r="CX6" s="34"/>
    </row>
    <row r="7" spans="1:102" ht="12.75" hidden="1" customHeight="1" outlineLevel="1" x14ac:dyDescent="0.2">
      <c r="A7" s="50"/>
      <c r="B7" s="53" t="s">
        <v>22</v>
      </c>
      <c r="C7" s="4"/>
      <c r="D7" s="50"/>
      <c r="E7" s="53" t="s">
        <v>58</v>
      </c>
      <c r="F7" s="4"/>
      <c r="G7" s="11" t="s">
        <v>16</v>
      </c>
      <c r="H7" s="11" t="s">
        <v>16</v>
      </c>
      <c r="I7" s="11" t="s">
        <v>16</v>
      </c>
      <c r="J7" s="11" t="s">
        <v>16</v>
      </c>
      <c r="K7" s="11" t="s">
        <v>16</v>
      </c>
      <c r="L7" s="11" t="s">
        <v>16</v>
      </c>
      <c r="M7" s="11" t="s">
        <v>16</v>
      </c>
      <c r="N7" s="11" t="s">
        <v>16</v>
      </c>
      <c r="O7" s="11" t="s">
        <v>16</v>
      </c>
      <c r="P7" s="11" t="s">
        <v>16</v>
      </c>
      <c r="Q7" s="11" t="s">
        <v>16</v>
      </c>
      <c r="R7" s="11" t="s">
        <v>16</v>
      </c>
      <c r="S7" s="11" t="s">
        <v>16</v>
      </c>
      <c r="T7" s="11" t="s">
        <v>16</v>
      </c>
      <c r="U7" s="11" t="s">
        <v>16</v>
      </c>
      <c r="V7" s="11" t="s">
        <v>16</v>
      </c>
      <c r="W7" s="11" t="s">
        <v>16</v>
      </c>
      <c r="X7" s="11" t="s">
        <v>16</v>
      </c>
      <c r="Y7" s="11" t="s">
        <v>16</v>
      </c>
      <c r="Z7" s="11" t="s">
        <v>16</v>
      </c>
      <c r="AA7" s="11" t="s">
        <v>16</v>
      </c>
      <c r="AB7" s="11" t="s">
        <v>16</v>
      </c>
      <c r="AC7" s="11" t="s">
        <v>16</v>
      </c>
      <c r="AD7" s="11" t="s">
        <v>16</v>
      </c>
      <c r="AE7" s="11" t="s">
        <v>16</v>
      </c>
      <c r="AF7" s="11" t="s">
        <v>16</v>
      </c>
      <c r="AG7" s="11" t="s">
        <v>16</v>
      </c>
      <c r="AH7" s="11" t="s">
        <v>16</v>
      </c>
      <c r="AI7" s="11" t="s">
        <v>16</v>
      </c>
      <c r="AJ7" s="11" t="s">
        <v>16</v>
      </c>
      <c r="AK7" s="11" t="s">
        <v>16</v>
      </c>
      <c r="AL7" s="11" t="s">
        <v>16</v>
      </c>
      <c r="AM7" s="11" t="s">
        <v>16</v>
      </c>
      <c r="AN7" s="11" t="s">
        <v>16</v>
      </c>
      <c r="AO7" s="11" t="s">
        <v>16</v>
      </c>
      <c r="AP7" s="11" t="s">
        <v>16</v>
      </c>
      <c r="AQ7" s="11" t="s">
        <v>16</v>
      </c>
      <c r="AR7" s="11" t="s">
        <v>16</v>
      </c>
      <c r="AS7" s="11" t="s">
        <v>16</v>
      </c>
      <c r="AT7" s="11" t="s">
        <v>16</v>
      </c>
      <c r="AU7" s="11" t="s">
        <v>16</v>
      </c>
      <c r="AV7" s="11" t="s">
        <v>16</v>
      </c>
      <c r="AW7" s="11" t="s">
        <v>16</v>
      </c>
      <c r="AX7" s="11" t="s">
        <v>16</v>
      </c>
      <c r="AY7" s="11" t="s">
        <v>16</v>
      </c>
      <c r="AZ7" s="11" t="s">
        <v>16</v>
      </c>
      <c r="BA7" s="11" t="s">
        <v>16</v>
      </c>
      <c r="BB7" s="11" t="s">
        <v>16</v>
      </c>
      <c r="BC7" s="11" t="s">
        <v>16</v>
      </c>
      <c r="BD7" s="11" t="s">
        <v>16</v>
      </c>
      <c r="BE7" s="11" t="s">
        <v>16</v>
      </c>
      <c r="BF7" s="11" t="s">
        <v>16</v>
      </c>
      <c r="BG7" s="11" t="s">
        <v>16</v>
      </c>
      <c r="BH7" s="11" t="s">
        <v>16</v>
      </c>
      <c r="BI7" s="11" t="s">
        <v>16</v>
      </c>
      <c r="BJ7" s="11" t="s">
        <v>16</v>
      </c>
      <c r="BK7" s="11" t="s">
        <v>16</v>
      </c>
      <c r="BL7" s="11" t="s">
        <v>16</v>
      </c>
      <c r="BM7" s="11" t="s">
        <v>16</v>
      </c>
      <c r="BN7" s="11" t="s">
        <v>16</v>
      </c>
      <c r="BO7" s="10">
        <v>9768</v>
      </c>
      <c r="BP7" s="11">
        <v>20334</v>
      </c>
      <c r="BQ7" s="11">
        <v>40742.25</v>
      </c>
      <c r="BR7" s="11">
        <v>66176.083333333328</v>
      </c>
      <c r="BS7" s="11">
        <v>71574.333333333328</v>
      </c>
      <c r="BT7" s="11">
        <v>66660.5</v>
      </c>
      <c r="BU7" s="11">
        <v>67566.166666666672</v>
      </c>
      <c r="BV7" s="11">
        <v>70867</v>
      </c>
      <c r="BW7" s="11">
        <v>54838</v>
      </c>
      <c r="BX7" s="11">
        <v>40999</v>
      </c>
      <c r="BY7" s="11">
        <v>30869</v>
      </c>
      <c r="BZ7" s="11">
        <v>28552</v>
      </c>
      <c r="CA7" s="11">
        <v>37203</v>
      </c>
      <c r="CB7" s="11">
        <v>49770</v>
      </c>
      <c r="CC7" s="11">
        <v>54543</v>
      </c>
      <c r="CD7" s="11">
        <v>55775</v>
      </c>
      <c r="CE7" s="11">
        <v>51994</v>
      </c>
      <c r="CF7" s="11">
        <v>45815</v>
      </c>
      <c r="CG7" s="11">
        <v>42850</v>
      </c>
      <c r="CH7" s="11">
        <v>55915</v>
      </c>
      <c r="CI7" s="11">
        <v>58949</v>
      </c>
      <c r="CJ7" s="11">
        <v>50340</v>
      </c>
      <c r="CK7" s="11">
        <v>50742</v>
      </c>
      <c r="CL7" s="11">
        <v>55559</v>
      </c>
      <c r="CM7" s="11">
        <v>55083</v>
      </c>
      <c r="CN7" s="11">
        <v>55783</v>
      </c>
      <c r="CO7" s="11">
        <v>56160</v>
      </c>
      <c r="CP7" s="11">
        <v>53637</v>
      </c>
      <c r="CQ7" s="11">
        <v>46110</v>
      </c>
      <c r="CR7" s="11">
        <v>42298</v>
      </c>
      <c r="CS7" s="11">
        <v>55462</v>
      </c>
      <c r="CT7" s="11">
        <v>51372</v>
      </c>
      <c r="CU7" s="11">
        <v>39665</v>
      </c>
      <c r="CV7" s="11">
        <v>38299</v>
      </c>
      <c r="CW7" s="20">
        <f t="shared" si="0"/>
        <v>-3.4438421782427835E-2</v>
      </c>
      <c r="CX7" s="34">
        <f t="shared" si="1"/>
        <v>-2.8187936589786394E-2</v>
      </c>
    </row>
    <row r="8" spans="1:102" ht="26.25" hidden="1" customHeight="1" outlineLevel="1" x14ac:dyDescent="0.2">
      <c r="A8" s="50"/>
      <c r="B8" s="53"/>
      <c r="C8" s="4" t="s">
        <v>53</v>
      </c>
      <c r="D8" s="50"/>
      <c r="E8" s="53"/>
      <c r="F8" s="4" t="s">
        <v>50</v>
      </c>
      <c r="G8" s="15" t="s">
        <v>16</v>
      </c>
      <c r="H8" s="15" t="s">
        <v>16</v>
      </c>
      <c r="I8" s="15" t="s">
        <v>16</v>
      </c>
      <c r="J8" s="15" t="s">
        <v>16</v>
      </c>
      <c r="K8" s="15" t="s">
        <v>16</v>
      </c>
      <c r="L8" s="15" t="s">
        <v>16</v>
      </c>
      <c r="M8" s="15" t="s">
        <v>16</v>
      </c>
      <c r="N8" s="15" t="s">
        <v>16</v>
      </c>
      <c r="O8" s="15" t="s">
        <v>16</v>
      </c>
      <c r="P8" s="15" t="s">
        <v>16</v>
      </c>
      <c r="Q8" s="15" t="s">
        <v>16</v>
      </c>
      <c r="R8" s="15" t="s">
        <v>16</v>
      </c>
      <c r="S8" s="15" t="s">
        <v>16</v>
      </c>
      <c r="T8" s="15" t="s">
        <v>16</v>
      </c>
      <c r="U8" s="15" t="s">
        <v>16</v>
      </c>
      <c r="V8" s="15" t="s">
        <v>16</v>
      </c>
      <c r="W8" s="15" t="s">
        <v>16</v>
      </c>
      <c r="X8" s="15" t="s">
        <v>16</v>
      </c>
      <c r="Y8" s="15" t="s">
        <v>16</v>
      </c>
      <c r="Z8" s="15" t="s">
        <v>16</v>
      </c>
      <c r="AA8" s="15" t="s">
        <v>16</v>
      </c>
      <c r="AB8" s="15" t="s">
        <v>16</v>
      </c>
      <c r="AC8" s="15" t="s">
        <v>16</v>
      </c>
      <c r="AD8" s="15" t="s">
        <v>16</v>
      </c>
      <c r="AE8" s="15" t="s">
        <v>16</v>
      </c>
      <c r="AF8" s="15" t="s">
        <v>16</v>
      </c>
      <c r="AG8" s="15" t="s">
        <v>16</v>
      </c>
      <c r="AH8" s="15" t="s">
        <v>16</v>
      </c>
      <c r="AI8" s="15" t="s">
        <v>16</v>
      </c>
      <c r="AJ8" s="15" t="s">
        <v>16</v>
      </c>
      <c r="AK8" s="15" t="s">
        <v>16</v>
      </c>
      <c r="AL8" s="15" t="s">
        <v>16</v>
      </c>
      <c r="AM8" s="15" t="s">
        <v>16</v>
      </c>
      <c r="AN8" s="15" t="s">
        <v>16</v>
      </c>
      <c r="AO8" s="15" t="s">
        <v>16</v>
      </c>
      <c r="AP8" s="15" t="s">
        <v>16</v>
      </c>
      <c r="AQ8" s="15" t="s">
        <v>16</v>
      </c>
      <c r="AR8" s="15" t="s">
        <v>16</v>
      </c>
      <c r="AS8" s="15" t="s">
        <v>16</v>
      </c>
      <c r="AT8" s="15" t="s">
        <v>16</v>
      </c>
      <c r="AU8" s="15" t="s">
        <v>16</v>
      </c>
      <c r="AV8" s="15" t="s">
        <v>16</v>
      </c>
      <c r="AW8" s="15" t="s">
        <v>16</v>
      </c>
      <c r="AX8" s="15" t="s">
        <v>16</v>
      </c>
      <c r="AY8" s="15" t="s">
        <v>16</v>
      </c>
      <c r="AZ8" s="15" t="s">
        <v>71</v>
      </c>
      <c r="BA8" s="15" t="s">
        <v>71</v>
      </c>
      <c r="BB8" s="15" t="s">
        <v>71</v>
      </c>
      <c r="BC8" s="15" t="s">
        <v>71</v>
      </c>
      <c r="BD8" s="15" t="s">
        <v>71</v>
      </c>
      <c r="BE8" s="15" t="s">
        <v>71</v>
      </c>
      <c r="BF8" s="15" t="s">
        <v>71</v>
      </c>
      <c r="BG8" s="15" t="s">
        <v>71</v>
      </c>
      <c r="BH8" s="15" t="s">
        <v>71</v>
      </c>
      <c r="BI8" s="15" t="s">
        <v>71</v>
      </c>
      <c r="BJ8" s="15" t="s">
        <v>71</v>
      </c>
      <c r="BK8" s="15" t="s">
        <v>71</v>
      </c>
      <c r="BL8" s="15" t="s">
        <v>71</v>
      </c>
      <c r="BM8" s="15" t="s">
        <v>71</v>
      </c>
      <c r="BN8" s="15" t="s">
        <v>71</v>
      </c>
      <c r="BO8" s="14">
        <v>9.6654017603142635E-3</v>
      </c>
      <c r="BP8" s="15">
        <v>2.0120421723406046E-2</v>
      </c>
      <c r="BQ8" s="15">
        <v>4.0314313561544211E-2</v>
      </c>
      <c r="BR8" s="15">
        <v>6.5481002491882004E-2</v>
      </c>
      <c r="BS8" s="15">
        <v>7.0822551944443063E-2</v>
      </c>
      <c r="BT8" s="15">
        <v>6.5960331085527124E-2</v>
      </c>
      <c r="BU8" s="15">
        <v>6.6856485077568278E-2</v>
      </c>
      <c r="BV8" s="15">
        <v>7.0000000000000007E-2</v>
      </c>
      <c r="BW8" s="15">
        <v>5.4000000000000006E-2</v>
      </c>
      <c r="BX8" s="15">
        <v>4.0999999999999995E-2</v>
      </c>
      <c r="BY8" s="15">
        <v>2.8000000000000001E-2</v>
      </c>
      <c r="BZ8" s="15">
        <v>2.5999999999999999E-2</v>
      </c>
      <c r="CA8" s="15">
        <v>3.4000000000000002E-2</v>
      </c>
      <c r="CB8" s="15">
        <v>4.5999999999999999E-2</v>
      </c>
      <c r="CC8" s="15">
        <v>0.05</v>
      </c>
      <c r="CD8" s="15">
        <v>5.0999999999999997E-2</v>
      </c>
      <c r="CE8" s="15">
        <v>4.8000000000000001E-2</v>
      </c>
      <c r="CF8" s="15">
        <v>4.2000000000000003E-2</v>
      </c>
      <c r="CG8" s="15">
        <v>3.9E-2</v>
      </c>
      <c r="CH8" s="15">
        <v>5.0999999999999997E-2</v>
      </c>
      <c r="CI8" s="15">
        <v>4.9000000000000002E-2</v>
      </c>
      <c r="CJ8" s="15">
        <v>4.2000000000000003E-2</v>
      </c>
      <c r="CK8" s="15">
        <v>4.2000000000000003E-2</v>
      </c>
      <c r="CL8" s="15">
        <v>4.5970631801597599E-2</v>
      </c>
      <c r="CM8" s="15">
        <v>4.2999999999999997E-2</v>
      </c>
      <c r="CN8" s="15">
        <v>4.3999999999999997E-2</v>
      </c>
      <c r="CO8" s="15">
        <v>4.3999999999999997E-2</v>
      </c>
      <c r="CP8" s="15">
        <v>4.2000000000000003E-2</v>
      </c>
      <c r="CQ8" s="15">
        <v>3.5000000000000003E-2</v>
      </c>
      <c r="CR8" s="15">
        <v>3.2000000000000001E-2</v>
      </c>
      <c r="CS8" s="15">
        <v>4.2999999999999997E-2</v>
      </c>
      <c r="CT8" s="15">
        <v>3.9E-2</v>
      </c>
      <c r="CU8" s="15">
        <v>0.03</v>
      </c>
      <c r="CV8" s="15">
        <v>2.9000000000000001E-2</v>
      </c>
      <c r="CW8" s="20"/>
      <c r="CX8" s="34"/>
    </row>
    <row r="9" spans="1:102" ht="12.75" customHeight="1" collapsed="1" x14ac:dyDescent="0.2">
      <c r="A9" s="56" t="s">
        <v>29</v>
      </c>
      <c r="B9" s="61" t="s">
        <v>23</v>
      </c>
      <c r="C9" s="38"/>
      <c r="D9" s="56" t="s">
        <v>1</v>
      </c>
      <c r="E9" s="61" t="s">
        <v>2</v>
      </c>
      <c r="F9" s="38"/>
      <c r="G9" s="39" t="s">
        <v>16</v>
      </c>
      <c r="H9" s="39" t="s">
        <v>16</v>
      </c>
      <c r="I9" s="39" t="s">
        <v>16</v>
      </c>
      <c r="J9" s="39" t="s">
        <v>16</v>
      </c>
      <c r="K9" s="39" t="s">
        <v>16</v>
      </c>
      <c r="L9" s="39" t="s">
        <v>16</v>
      </c>
      <c r="M9" s="39" t="s">
        <v>16</v>
      </c>
      <c r="N9" s="39" t="s">
        <v>16</v>
      </c>
      <c r="O9" s="39" t="s">
        <v>16</v>
      </c>
      <c r="P9" s="39" t="s">
        <v>16</v>
      </c>
      <c r="Q9" s="39" t="s">
        <v>16</v>
      </c>
      <c r="R9" s="39" t="s">
        <v>16</v>
      </c>
      <c r="S9" s="39" t="s">
        <v>16</v>
      </c>
      <c r="T9" s="39" t="s">
        <v>16</v>
      </c>
      <c r="U9" s="39" t="s">
        <v>16</v>
      </c>
      <c r="V9" s="39" t="s">
        <v>16</v>
      </c>
      <c r="W9" s="39" t="s">
        <v>16</v>
      </c>
      <c r="X9" s="39" t="s">
        <v>16</v>
      </c>
      <c r="Y9" s="39" t="s">
        <v>16</v>
      </c>
      <c r="Z9" s="39" t="s">
        <v>16</v>
      </c>
      <c r="AA9" s="39" t="s">
        <v>16</v>
      </c>
      <c r="AB9" s="39" t="s">
        <v>16</v>
      </c>
      <c r="AC9" s="39" t="s">
        <v>16</v>
      </c>
      <c r="AD9" s="39" t="s">
        <v>16</v>
      </c>
      <c r="AE9" s="39" t="s">
        <v>16</v>
      </c>
      <c r="AF9" s="39" t="s">
        <v>16</v>
      </c>
      <c r="AG9" s="39" t="s">
        <v>16</v>
      </c>
      <c r="AH9" s="39" t="s">
        <v>16</v>
      </c>
      <c r="AI9" s="39" t="s">
        <v>16</v>
      </c>
      <c r="AJ9" s="39" t="s">
        <v>16</v>
      </c>
      <c r="AK9" s="39" t="s">
        <v>16</v>
      </c>
      <c r="AL9" s="39" t="s">
        <v>16</v>
      </c>
      <c r="AM9" s="39" t="s">
        <v>16</v>
      </c>
      <c r="AN9" s="39" t="s">
        <v>16</v>
      </c>
      <c r="AO9" s="39" t="s">
        <v>16</v>
      </c>
      <c r="AP9" s="39" t="s">
        <v>16</v>
      </c>
      <c r="AQ9" s="39" t="s">
        <v>16</v>
      </c>
      <c r="AR9" s="39" t="s">
        <v>16</v>
      </c>
      <c r="AS9" s="39" t="s">
        <v>16</v>
      </c>
      <c r="AT9" s="39" t="s">
        <v>16</v>
      </c>
      <c r="AU9" s="39" t="s">
        <v>16</v>
      </c>
      <c r="AV9" s="39" t="s">
        <v>16</v>
      </c>
      <c r="AW9" s="39" t="s">
        <v>16</v>
      </c>
      <c r="AX9" s="39" t="s">
        <v>16</v>
      </c>
      <c r="AY9" s="39" t="s">
        <v>16</v>
      </c>
      <c r="AZ9" s="39" t="s">
        <v>16</v>
      </c>
      <c r="BA9" s="39" t="s">
        <v>16</v>
      </c>
      <c r="BB9" s="39" t="s">
        <v>16</v>
      </c>
      <c r="BC9" s="39" t="s">
        <v>16</v>
      </c>
      <c r="BD9" s="39" t="s">
        <v>16</v>
      </c>
      <c r="BE9" s="39" t="s">
        <v>16</v>
      </c>
      <c r="BF9" s="39" t="s">
        <v>16</v>
      </c>
      <c r="BG9" s="39" t="s">
        <v>16</v>
      </c>
      <c r="BH9" s="39" t="s">
        <v>16</v>
      </c>
      <c r="BI9" s="39" t="s">
        <v>16</v>
      </c>
      <c r="BJ9" s="39" t="s">
        <v>16</v>
      </c>
      <c r="BK9" s="39" t="s">
        <v>16</v>
      </c>
      <c r="BL9" s="39" t="s">
        <v>16</v>
      </c>
      <c r="BM9" s="39" t="s">
        <v>16</v>
      </c>
      <c r="BN9" s="39" t="s">
        <v>16</v>
      </c>
      <c r="BO9" s="40">
        <v>8306</v>
      </c>
      <c r="BP9" s="39">
        <v>16507</v>
      </c>
      <c r="BQ9" s="39">
        <v>37591.333333333336</v>
      </c>
      <c r="BR9" s="39">
        <v>66571.333333333328</v>
      </c>
      <c r="BS9" s="39">
        <v>73071.833333333328</v>
      </c>
      <c r="BT9" s="39">
        <v>67843.166666666672</v>
      </c>
      <c r="BU9" s="39">
        <v>71801.416666666672</v>
      </c>
      <c r="BV9" s="39">
        <v>79626</v>
      </c>
      <c r="BW9" s="39">
        <v>62557</v>
      </c>
      <c r="BX9" s="39">
        <v>45971</v>
      </c>
      <c r="BY9" s="39">
        <v>34216</v>
      </c>
      <c r="BZ9" s="39">
        <v>31760</v>
      </c>
      <c r="CA9" s="39">
        <v>44644</v>
      </c>
      <c r="CB9" s="39">
        <v>64036</v>
      </c>
      <c r="CC9" s="39">
        <v>69541</v>
      </c>
      <c r="CD9" s="39">
        <v>69713</v>
      </c>
      <c r="CE9" s="39">
        <v>63396</v>
      </c>
      <c r="CF9" s="39">
        <v>52913</v>
      </c>
      <c r="CG9" s="39">
        <v>48272</v>
      </c>
      <c r="CH9" s="39">
        <v>63865</v>
      </c>
      <c r="CI9" s="39">
        <v>67955</v>
      </c>
      <c r="CJ9" s="39">
        <v>56910</v>
      </c>
      <c r="CK9" s="39">
        <v>56550</v>
      </c>
      <c r="CL9" s="39">
        <v>60245</v>
      </c>
      <c r="CM9" s="39">
        <v>60085</v>
      </c>
      <c r="CN9" s="39">
        <v>61832</v>
      </c>
      <c r="CO9" s="39">
        <v>64769</v>
      </c>
      <c r="CP9" s="39">
        <v>63077</v>
      </c>
      <c r="CQ9" s="39">
        <v>52714</v>
      </c>
      <c r="CR9" s="39">
        <v>46887</v>
      </c>
      <c r="CS9" s="39">
        <v>63781</v>
      </c>
      <c r="CT9" s="39">
        <v>60741</v>
      </c>
      <c r="CU9" s="39">
        <v>44409</v>
      </c>
      <c r="CV9" s="39">
        <v>40904</v>
      </c>
      <c r="CW9" s="41">
        <f t="shared" si="0"/>
        <v>-7.8925443040825063E-2</v>
      </c>
      <c r="CX9" s="42">
        <f t="shared" si="1"/>
        <v>-2.6219022237873941E-2</v>
      </c>
    </row>
    <row r="10" spans="1:102" ht="14.25" x14ac:dyDescent="0.2">
      <c r="A10" s="50"/>
      <c r="B10" s="53"/>
      <c r="C10" s="4" t="s">
        <v>53</v>
      </c>
      <c r="D10" s="50"/>
      <c r="E10" s="53"/>
      <c r="F10" s="4" t="s">
        <v>50</v>
      </c>
      <c r="G10" s="15" t="s">
        <v>16</v>
      </c>
      <c r="H10" s="15" t="s">
        <v>16</v>
      </c>
      <c r="I10" s="15" t="s">
        <v>16</v>
      </c>
      <c r="J10" s="15" t="s">
        <v>16</v>
      </c>
      <c r="K10" s="15" t="s">
        <v>16</v>
      </c>
      <c r="L10" s="15" t="s">
        <v>16</v>
      </c>
      <c r="M10" s="15" t="s">
        <v>16</v>
      </c>
      <c r="N10" s="15" t="s">
        <v>16</v>
      </c>
      <c r="O10" s="15" t="s">
        <v>16</v>
      </c>
      <c r="P10" s="15" t="s">
        <v>16</v>
      </c>
      <c r="Q10" s="15" t="s">
        <v>16</v>
      </c>
      <c r="R10" s="15" t="s">
        <v>16</v>
      </c>
      <c r="S10" s="15" t="s">
        <v>16</v>
      </c>
      <c r="T10" s="15" t="s">
        <v>16</v>
      </c>
      <c r="U10" s="15" t="s">
        <v>16</v>
      </c>
      <c r="V10" s="15" t="s">
        <v>16</v>
      </c>
      <c r="W10" s="15" t="s">
        <v>16</v>
      </c>
      <c r="X10" s="15" t="s">
        <v>16</v>
      </c>
      <c r="Y10" s="15" t="s">
        <v>16</v>
      </c>
      <c r="Z10" s="15" t="s">
        <v>16</v>
      </c>
      <c r="AA10" s="15" t="s">
        <v>16</v>
      </c>
      <c r="AB10" s="15" t="s">
        <v>16</v>
      </c>
      <c r="AC10" s="15" t="s">
        <v>16</v>
      </c>
      <c r="AD10" s="15" t="s">
        <v>16</v>
      </c>
      <c r="AE10" s="15" t="s">
        <v>16</v>
      </c>
      <c r="AF10" s="15" t="s">
        <v>16</v>
      </c>
      <c r="AG10" s="15" t="s">
        <v>16</v>
      </c>
      <c r="AH10" s="15" t="s">
        <v>16</v>
      </c>
      <c r="AI10" s="15" t="s">
        <v>16</v>
      </c>
      <c r="AJ10" s="15" t="s">
        <v>16</v>
      </c>
      <c r="AK10" s="15" t="s">
        <v>16</v>
      </c>
      <c r="AL10" s="15" t="s">
        <v>16</v>
      </c>
      <c r="AM10" s="15" t="s">
        <v>16</v>
      </c>
      <c r="AN10" s="15" t="s">
        <v>16</v>
      </c>
      <c r="AO10" s="15" t="s">
        <v>16</v>
      </c>
      <c r="AP10" s="15" t="s">
        <v>16</v>
      </c>
      <c r="AQ10" s="15" t="s">
        <v>16</v>
      </c>
      <c r="AR10" s="15" t="s">
        <v>16</v>
      </c>
      <c r="AS10" s="15" t="s">
        <v>16</v>
      </c>
      <c r="AT10" s="15" t="s">
        <v>16</v>
      </c>
      <c r="AU10" s="15" t="s">
        <v>16</v>
      </c>
      <c r="AV10" s="15" t="s">
        <v>16</v>
      </c>
      <c r="AW10" s="15" t="s">
        <v>16</v>
      </c>
      <c r="AX10" s="15" t="s">
        <v>16</v>
      </c>
      <c r="AY10" s="15" t="s">
        <v>16</v>
      </c>
      <c r="AZ10" s="15" t="s">
        <v>16</v>
      </c>
      <c r="BA10" s="15" t="s">
        <v>16</v>
      </c>
      <c r="BB10" s="15" t="s">
        <v>16</v>
      </c>
      <c r="BC10" s="15" t="s">
        <v>16</v>
      </c>
      <c r="BD10" s="15" t="s">
        <v>16</v>
      </c>
      <c r="BE10" s="15" t="s">
        <v>16</v>
      </c>
      <c r="BF10" s="15" t="s">
        <v>16</v>
      </c>
      <c r="BG10" s="15" t="s">
        <v>16</v>
      </c>
      <c r="BH10" s="15" t="s">
        <v>16</v>
      </c>
      <c r="BI10" s="15" t="s">
        <v>16</v>
      </c>
      <c r="BJ10" s="15" t="s">
        <v>16</v>
      </c>
      <c r="BK10" s="15" t="s">
        <v>16</v>
      </c>
      <c r="BL10" s="15" t="s">
        <v>16</v>
      </c>
      <c r="BM10" s="15" t="s">
        <v>16</v>
      </c>
      <c r="BN10" s="15" t="s">
        <v>16</v>
      </c>
      <c r="BO10" s="14">
        <v>5.895057193978326E-3</v>
      </c>
      <c r="BP10" s="15">
        <v>1.1715592234649679E-2</v>
      </c>
      <c r="BQ10" s="15">
        <v>2.6679877196954482E-2</v>
      </c>
      <c r="BR10" s="15">
        <v>4.7247991509679246E-2</v>
      </c>
      <c r="BS10" s="15">
        <v>5.1861622534174326E-2</v>
      </c>
      <c r="BT10" s="15">
        <v>4.8150655877751497E-2</v>
      </c>
      <c r="BU10" s="15">
        <v>5.0959963623726061E-2</v>
      </c>
      <c r="BV10" s="15">
        <v>5.7000000000000002E-2</v>
      </c>
      <c r="BW10" s="15">
        <v>4.4000000000000004E-2</v>
      </c>
      <c r="BX10" s="15">
        <v>3.3000000000000002E-2</v>
      </c>
      <c r="BY10" s="15">
        <v>0.02</v>
      </c>
      <c r="BZ10" s="15">
        <v>1.7999999999999999E-2</v>
      </c>
      <c r="CA10" s="15">
        <v>2.5999999999999999E-2</v>
      </c>
      <c r="CB10" s="15">
        <v>3.7000000000000005E-2</v>
      </c>
      <c r="CC10" s="15">
        <v>0.04</v>
      </c>
      <c r="CD10" s="15">
        <v>0.04</v>
      </c>
      <c r="CE10" s="15">
        <v>3.5999999999999997E-2</v>
      </c>
      <c r="CF10" s="15">
        <v>0.03</v>
      </c>
      <c r="CG10" s="15">
        <v>2.8000000000000001E-2</v>
      </c>
      <c r="CH10" s="15">
        <v>3.6999999999999998E-2</v>
      </c>
      <c r="CI10" s="15">
        <v>3.4000000000000002E-2</v>
      </c>
      <c r="CJ10" s="15">
        <v>2.9000000000000001E-2</v>
      </c>
      <c r="CK10" s="15">
        <v>2.9000000000000001E-2</v>
      </c>
      <c r="CL10" s="15">
        <v>3.1E-2</v>
      </c>
      <c r="CM10" s="15">
        <v>2.9000000000000001E-2</v>
      </c>
      <c r="CN10" s="15">
        <v>0.03</v>
      </c>
      <c r="CO10" s="15">
        <v>3.1E-2</v>
      </c>
      <c r="CP10" s="15">
        <v>2.9000000000000001E-2</v>
      </c>
      <c r="CQ10" s="15">
        <v>2.5000000000000001E-2</v>
      </c>
      <c r="CR10" s="15">
        <v>2.1999999999999999E-2</v>
      </c>
      <c r="CS10" s="15">
        <v>0.03</v>
      </c>
      <c r="CT10" s="15">
        <v>2.9000000000000001E-2</v>
      </c>
      <c r="CU10" s="15">
        <v>2.1000000000000001E-2</v>
      </c>
      <c r="CV10" s="15">
        <v>1.9E-2</v>
      </c>
      <c r="CW10" s="20"/>
      <c r="CX10" s="34"/>
    </row>
    <row r="11" spans="1:102" ht="12.75" x14ac:dyDescent="0.2">
      <c r="A11" s="50"/>
      <c r="B11" s="53" t="s">
        <v>24</v>
      </c>
      <c r="C11" s="4"/>
      <c r="D11" s="50"/>
      <c r="E11" s="53" t="s">
        <v>3</v>
      </c>
      <c r="F11" s="4"/>
      <c r="G11" s="11" t="s">
        <v>16</v>
      </c>
      <c r="H11" s="11" t="s">
        <v>16</v>
      </c>
      <c r="I11" s="11" t="s">
        <v>16</v>
      </c>
      <c r="J11" s="11" t="s">
        <v>16</v>
      </c>
      <c r="K11" s="11" t="s">
        <v>16</v>
      </c>
      <c r="L11" s="11" t="s">
        <v>16</v>
      </c>
      <c r="M11" s="11" t="s">
        <v>16</v>
      </c>
      <c r="N11" s="11" t="s">
        <v>16</v>
      </c>
      <c r="O11" s="11" t="s">
        <v>16</v>
      </c>
      <c r="P11" s="11" t="s">
        <v>16</v>
      </c>
      <c r="Q11" s="11" t="s">
        <v>16</v>
      </c>
      <c r="R11" s="11" t="s">
        <v>16</v>
      </c>
      <c r="S11" s="11" t="s">
        <v>16</v>
      </c>
      <c r="T11" s="11" t="s">
        <v>16</v>
      </c>
      <c r="U11" s="11" t="s">
        <v>16</v>
      </c>
      <c r="V11" s="11" t="s">
        <v>16</v>
      </c>
      <c r="W11" s="11" t="s">
        <v>16</v>
      </c>
      <c r="X11" s="11" t="s">
        <v>16</v>
      </c>
      <c r="Y11" s="11" t="s">
        <v>16</v>
      </c>
      <c r="Z11" s="11" t="s">
        <v>16</v>
      </c>
      <c r="AA11" s="11" t="s">
        <v>16</v>
      </c>
      <c r="AB11" s="11" t="s">
        <v>16</v>
      </c>
      <c r="AC11" s="11" t="s">
        <v>16</v>
      </c>
      <c r="AD11" s="11" t="s">
        <v>16</v>
      </c>
      <c r="AE11" s="11" t="s">
        <v>16</v>
      </c>
      <c r="AF11" s="11" t="s">
        <v>16</v>
      </c>
      <c r="AG11" s="11" t="s">
        <v>16</v>
      </c>
      <c r="AH11" s="11" t="s">
        <v>16</v>
      </c>
      <c r="AI11" s="11" t="s">
        <v>16</v>
      </c>
      <c r="AJ11" s="11" t="s">
        <v>16</v>
      </c>
      <c r="AK11" s="11" t="s">
        <v>16</v>
      </c>
      <c r="AL11" s="11" t="s">
        <v>16</v>
      </c>
      <c r="AM11" s="11" t="s">
        <v>16</v>
      </c>
      <c r="AN11" s="11" t="s">
        <v>16</v>
      </c>
      <c r="AO11" s="11" t="s">
        <v>16</v>
      </c>
      <c r="AP11" s="11" t="s">
        <v>16</v>
      </c>
      <c r="AQ11" s="11" t="s">
        <v>16</v>
      </c>
      <c r="AR11" s="11" t="s">
        <v>16</v>
      </c>
      <c r="AS11" s="11" t="s">
        <v>16</v>
      </c>
      <c r="AT11" s="11" t="s">
        <v>16</v>
      </c>
      <c r="AU11" s="11" t="s">
        <v>16</v>
      </c>
      <c r="AV11" s="11" t="s">
        <v>16</v>
      </c>
      <c r="AW11" s="11" t="s">
        <v>16</v>
      </c>
      <c r="AX11" s="11" t="s">
        <v>16</v>
      </c>
      <c r="AY11" s="11" t="s">
        <v>16</v>
      </c>
      <c r="AZ11" s="11" t="s">
        <v>16</v>
      </c>
      <c r="BA11" s="11" t="s">
        <v>16</v>
      </c>
      <c r="BB11" s="11" t="s">
        <v>16</v>
      </c>
      <c r="BC11" s="11" t="s">
        <v>16</v>
      </c>
      <c r="BD11" s="11" t="s">
        <v>16</v>
      </c>
      <c r="BE11" s="11" t="s">
        <v>16</v>
      </c>
      <c r="BF11" s="11" t="s">
        <v>16</v>
      </c>
      <c r="BG11" s="11" t="s">
        <v>16</v>
      </c>
      <c r="BH11" s="11" t="s">
        <v>16</v>
      </c>
      <c r="BI11" s="11" t="s">
        <v>16</v>
      </c>
      <c r="BJ11" s="11" t="s">
        <v>16</v>
      </c>
      <c r="BK11" s="11" t="s">
        <v>16</v>
      </c>
      <c r="BL11" s="11" t="s">
        <v>16</v>
      </c>
      <c r="BM11" s="11" t="s">
        <v>16</v>
      </c>
      <c r="BN11" s="11" t="s">
        <v>16</v>
      </c>
      <c r="BO11" s="10">
        <v>9827</v>
      </c>
      <c r="BP11" s="11">
        <v>22715</v>
      </c>
      <c r="BQ11" s="11">
        <v>54716.166666666664</v>
      </c>
      <c r="BR11" s="11">
        <v>96563.666666666672</v>
      </c>
      <c r="BS11" s="11">
        <v>97965.666666666672</v>
      </c>
      <c r="BT11" s="11">
        <v>85473</v>
      </c>
      <c r="BU11" s="11">
        <v>96828.5</v>
      </c>
      <c r="BV11" s="11">
        <v>108679</v>
      </c>
      <c r="BW11" s="11">
        <v>77103</v>
      </c>
      <c r="BX11" s="11">
        <v>52631</v>
      </c>
      <c r="BY11" s="11">
        <v>37772</v>
      </c>
      <c r="BZ11" s="11">
        <v>35437</v>
      </c>
      <c r="CA11" s="11">
        <v>55861</v>
      </c>
      <c r="CB11" s="11">
        <v>81651</v>
      </c>
      <c r="CC11" s="11">
        <v>83551</v>
      </c>
      <c r="CD11" s="11">
        <v>78824</v>
      </c>
      <c r="CE11" s="11">
        <v>68136</v>
      </c>
      <c r="CF11" s="11">
        <v>56276</v>
      </c>
      <c r="CG11" s="11">
        <v>53454</v>
      </c>
      <c r="CH11" s="11">
        <v>82224</v>
      </c>
      <c r="CI11" s="11">
        <v>84031</v>
      </c>
      <c r="CJ11" s="11">
        <v>65982</v>
      </c>
      <c r="CK11" s="11">
        <v>69044</v>
      </c>
      <c r="CL11" s="11">
        <v>76279</v>
      </c>
      <c r="CM11" s="11">
        <v>76679</v>
      </c>
      <c r="CN11" s="11">
        <v>80978</v>
      </c>
      <c r="CO11" s="11">
        <v>84548</v>
      </c>
      <c r="CP11" s="11">
        <v>80065</v>
      </c>
      <c r="CQ11" s="11">
        <v>65389</v>
      </c>
      <c r="CR11" s="11">
        <v>60045</v>
      </c>
      <c r="CS11" s="11">
        <v>81939</v>
      </c>
      <c r="CT11" s="11">
        <v>76874</v>
      </c>
      <c r="CU11" s="11">
        <v>55167</v>
      </c>
      <c r="CV11" s="11">
        <v>52632</v>
      </c>
      <c r="CW11" s="20">
        <f t="shared" si="0"/>
        <v>-4.5951383979552993E-2</v>
      </c>
      <c r="CX11" s="34">
        <f t="shared" si="1"/>
        <v>-2.3816592084758198E-2</v>
      </c>
    </row>
    <row r="12" spans="1:102" ht="14.25" x14ac:dyDescent="0.2">
      <c r="A12" s="57"/>
      <c r="B12" s="60"/>
      <c r="C12" s="43" t="s">
        <v>53</v>
      </c>
      <c r="D12" s="57"/>
      <c r="E12" s="60"/>
      <c r="F12" s="43" t="s">
        <v>50</v>
      </c>
      <c r="G12" s="44" t="s">
        <v>16</v>
      </c>
      <c r="H12" s="44" t="s">
        <v>16</v>
      </c>
      <c r="I12" s="44" t="s">
        <v>16</v>
      </c>
      <c r="J12" s="44" t="s">
        <v>16</v>
      </c>
      <c r="K12" s="44" t="s">
        <v>16</v>
      </c>
      <c r="L12" s="44" t="s">
        <v>16</v>
      </c>
      <c r="M12" s="44" t="s">
        <v>16</v>
      </c>
      <c r="N12" s="44" t="s">
        <v>16</v>
      </c>
      <c r="O12" s="44" t="s">
        <v>16</v>
      </c>
      <c r="P12" s="44" t="s">
        <v>16</v>
      </c>
      <c r="Q12" s="44" t="s">
        <v>16</v>
      </c>
      <c r="R12" s="44" t="s">
        <v>16</v>
      </c>
      <c r="S12" s="44" t="s">
        <v>16</v>
      </c>
      <c r="T12" s="44" t="s">
        <v>16</v>
      </c>
      <c r="U12" s="44" t="s">
        <v>16</v>
      </c>
      <c r="V12" s="44" t="s">
        <v>16</v>
      </c>
      <c r="W12" s="44" t="s">
        <v>16</v>
      </c>
      <c r="X12" s="44" t="s">
        <v>16</v>
      </c>
      <c r="Y12" s="44" t="s">
        <v>16</v>
      </c>
      <c r="Z12" s="44" t="s">
        <v>16</v>
      </c>
      <c r="AA12" s="44" t="s">
        <v>16</v>
      </c>
      <c r="AB12" s="44" t="s">
        <v>16</v>
      </c>
      <c r="AC12" s="44" t="s">
        <v>16</v>
      </c>
      <c r="AD12" s="44" t="s">
        <v>16</v>
      </c>
      <c r="AE12" s="44" t="s">
        <v>16</v>
      </c>
      <c r="AF12" s="44" t="s">
        <v>16</v>
      </c>
      <c r="AG12" s="44" t="s">
        <v>16</v>
      </c>
      <c r="AH12" s="44" t="s">
        <v>16</v>
      </c>
      <c r="AI12" s="44" t="s">
        <v>16</v>
      </c>
      <c r="AJ12" s="44" t="s">
        <v>16</v>
      </c>
      <c r="AK12" s="44" t="s">
        <v>16</v>
      </c>
      <c r="AL12" s="44" t="s">
        <v>16</v>
      </c>
      <c r="AM12" s="44" t="s">
        <v>16</v>
      </c>
      <c r="AN12" s="44" t="s">
        <v>16</v>
      </c>
      <c r="AO12" s="44" t="s">
        <v>16</v>
      </c>
      <c r="AP12" s="44" t="s">
        <v>16</v>
      </c>
      <c r="AQ12" s="44" t="s">
        <v>16</v>
      </c>
      <c r="AR12" s="44" t="s">
        <v>16</v>
      </c>
      <c r="AS12" s="44" t="s">
        <v>16</v>
      </c>
      <c r="AT12" s="44" t="s">
        <v>16</v>
      </c>
      <c r="AU12" s="44" t="s">
        <v>16</v>
      </c>
      <c r="AV12" s="44" t="s">
        <v>16</v>
      </c>
      <c r="AW12" s="44" t="s">
        <v>16</v>
      </c>
      <c r="AX12" s="44" t="s">
        <v>16</v>
      </c>
      <c r="AY12" s="44" t="s">
        <v>16</v>
      </c>
      <c r="AZ12" s="44" t="s">
        <v>16</v>
      </c>
      <c r="BA12" s="44" t="s">
        <v>16</v>
      </c>
      <c r="BB12" s="44" t="s">
        <v>16</v>
      </c>
      <c r="BC12" s="44" t="s">
        <v>16</v>
      </c>
      <c r="BD12" s="44" t="s">
        <v>16</v>
      </c>
      <c r="BE12" s="44" t="s">
        <v>16</v>
      </c>
      <c r="BF12" s="44" t="s">
        <v>16</v>
      </c>
      <c r="BG12" s="44" t="s">
        <v>16</v>
      </c>
      <c r="BH12" s="44" t="s">
        <v>16</v>
      </c>
      <c r="BI12" s="44" t="s">
        <v>16</v>
      </c>
      <c r="BJ12" s="44" t="s">
        <v>16</v>
      </c>
      <c r="BK12" s="44" t="s">
        <v>16</v>
      </c>
      <c r="BL12" s="44" t="s">
        <v>16</v>
      </c>
      <c r="BM12" s="44" t="s">
        <v>16</v>
      </c>
      <c r="BN12" s="44" t="s">
        <v>16</v>
      </c>
      <c r="BO12" s="45">
        <v>4.4411021815044614E-3</v>
      </c>
      <c r="BP12" s="44">
        <v>1.0265557754439181E-2</v>
      </c>
      <c r="BQ12" s="44">
        <v>2.4727799648610462E-2</v>
      </c>
      <c r="BR12" s="44">
        <v>4.3639881010217055E-2</v>
      </c>
      <c r="BS12" s="44">
        <v>4.4273484883064235E-2</v>
      </c>
      <c r="BT12" s="44">
        <v>3.8627691743129217E-2</v>
      </c>
      <c r="BU12" s="44">
        <v>4.3759566763183558E-2</v>
      </c>
      <c r="BV12" s="44">
        <v>4.9000000000000002E-2</v>
      </c>
      <c r="BW12" s="44">
        <v>3.5000000000000003E-2</v>
      </c>
      <c r="BX12" s="44">
        <v>2.4E-2</v>
      </c>
      <c r="BY12" s="44">
        <v>1.7000000000000001E-2</v>
      </c>
      <c r="BZ12" s="44">
        <v>1.6E-2</v>
      </c>
      <c r="CA12" s="44">
        <v>2.5000000000000001E-2</v>
      </c>
      <c r="CB12" s="44">
        <v>3.7000000000000005E-2</v>
      </c>
      <c r="CC12" s="44">
        <v>3.7999999999999999E-2</v>
      </c>
      <c r="CD12" s="44">
        <v>3.5999999999999997E-2</v>
      </c>
      <c r="CE12" s="44">
        <v>3.1E-2</v>
      </c>
      <c r="CF12" s="44">
        <v>2.5999999999999999E-2</v>
      </c>
      <c r="CG12" s="44">
        <v>2.4E-2</v>
      </c>
      <c r="CH12" s="44">
        <v>3.6999999999999998E-2</v>
      </c>
      <c r="CI12" s="44">
        <v>3.5999999999999997E-2</v>
      </c>
      <c r="CJ12" s="44">
        <v>2.8000000000000001E-2</v>
      </c>
      <c r="CK12" s="44">
        <v>2.9000000000000001E-2</v>
      </c>
      <c r="CL12" s="44">
        <v>3.2000000000000001E-2</v>
      </c>
      <c r="CM12" s="44">
        <v>3.2000000000000001E-2</v>
      </c>
      <c r="CN12" s="44">
        <v>3.3000000000000002E-2</v>
      </c>
      <c r="CO12" s="44">
        <v>3.5000000000000003E-2</v>
      </c>
      <c r="CP12" s="44">
        <v>3.2000000000000001E-2</v>
      </c>
      <c r="CQ12" s="44">
        <v>2.5999999999999999E-2</v>
      </c>
      <c r="CR12" s="44">
        <v>2.4E-2</v>
      </c>
      <c r="CS12" s="44">
        <v>3.3000000000000002E-2</v>
      </c>
      <c r="CT12" s="44">
        <v>3.1E-2</v>
      </c>
      <c r="CU12" s="44">
        <v>2.1999999999999999E-2</v>
      </c>
      <c r="CV12" s="44">
        <v>2.1000000000000001E-2</v>
      </c>
      <c r="CW12" s="46"/>
      <c r="CX12" s="47"/>
    </row>
    <row r="13" spans="1:102" ht="12.75" customHeight="1" x14ac:dyDescent="0.2">
      <c r="A13" s="50" t="s">
        <v>30</v>
      </c>
      <c r="B13" s="53" t="s">
        <v>25</v>
      </c>
      <c r="C13" s="4"/>
      <c r="D13" s="50" t="s">
        <v>4</v>
      </c>
      <c r="E13" s="53" t="s">
        <v>18</v>
      </c>
      <c r="F13" s="4"/>
      <c r="G13" s="11" t="s">
        <v>16</v>
      </c>
      <c r="H13" s="11" t="s">
        <v>16</v>
      </c>
      <c r="I13" s="11" t="s">
        <v>16</v>
      </c>
      <c r="J13" s="11" t="s">
        <v>16</v>
      </c>
      <c r="K13" s="11" t="s">
        <v>16</v>
      </c>
      <c r="L13" s="11" t="s">
        <v>16</v>
      </c>
      <c r="M13" s="11" t="s">
        <v>16</v>
      </c>
      <c r="N13" s="11" t="s">
        <v>16</v>
      </c>
      <c r="O13" s="11" t="s">
        <v>16</v>
      </c>
      <c r="P13" s="11" t="s">
        <v>16</v>
      </c>
      <c r="Q13" s="11" t="s">
        <v>16</v>
      </c>
      <c r="R13" s="11" t="s">
        <v>16</v>
      </c>
      <c r="S13" s="11" t="s">
        <v>16</v>
      </c>
      <c r="T13" s="11" t="s">
        <v>16</v>
      </c>
      <c r="U13" s="11" t="s">
        <v>16</v>
      </c>
      <c r="V13" s="11" t="s">
        <v>16</v>
      </c>
      <c r="W13" s="11" t="s">
        <v>16</v>
      </c>
      <c r="X13" s="11" t="s">
        <v>16</v>
      </c>
      <c r="Y13" s="11" t="s">
        <v>16</v>
      </c>
      <c r="Z13" s="11" t="s">
        <v>16</v>
      </c>
      <c r="AA13" s="11" t="s">
        <v>16</v>
      </c>
      <c r="AB13" s="11" t="s">
        <v>16</v>
      </c>
      <c r="AC13" s="11" t="s">
        <v>16</v>
      </c>
      <c r="AD13" s="11" t="s">
        <v>16</v>
      </c>
      <c r="AE13" s="11" t="s">
        <v>16</v>
      </c>
      <c r="AF13" s="11" t="s">
        <v>16</v>
      </c>
      <c r="AG13" s="11" t="s">
        <v>16</v>
      </c>
      <c r="AH13" s="11" t="s">
        <v>16</v>
      </c>
      <c r="AI13" s="11" t="s">
        <v>16</v>
      </c>
      <c r="AJ13" s="11" t="s">
        <v>16</v>
      </c>
      <c r="AK13" s="11" t="s">
        <v>16</v>
      </c>
      <c r="AL13" s="11" t="s">
        <v>16</v>
      </c>
      <c r="AM13" s="11" t="s">
        <v>16</v>
      </c>
      <c r="AN13" s="11" t="s">
        <v>16</v>
      </c>
      <c r="AO13" s="11" t="s">
        <v>16</v>
      </c>
      <c r="AP13" s="11" t="s">
        <v>16</v>
      </c>
      <c r="AQ13" s="11" t="s">
        <v>16</v>
      </c>
      <c r="AR13" s="11" t="s">
        <v>16</v>
      </c>
      <c r="AS13" s="11" t="s">
        <v>16</v>
      </c>
      <c r="AT13" s="11" t="s">
        <v>16</v>
      </c>
      <c r="AU13" s="11" t="s">
        <v>16</v>
      </c>
      <c r="AV13" s="11" t="s">
        <v>16</v>
      </c>
      <c r="AW13" s="11" t="s">
        <v>16</v>
      </c>
      <c r="AX13" s="11" t="s">
        <v>16</v>
      </c>
      <c r="AY13" s="11" t="s">
        <v>16</v>
      </c>
      <c r="AZ13" s="11" t="s">
        <v>16</v>
      </c>
      <c r="BA13" s="11" t="s">
        <v>16</v>
      </c>
      <c r="BB13" s="11" t="s">
        <v>16</v>
      </c>
      <c r="BC13" s="11" t="s">
        <v>16</v>
      </c>
      <c r="BD13" s="11" t="s">
        <v>16</v>
      </c>
      <c r="BE13" s="11" t="s">
        <v>16</v>
      </c>
      <c r="BF13" s="11" t="s">
        <v>16</v>
      </c>
      <c r="BG13" s="11" t="s">
        <v>16</v>
      </c>
      <c r="BH13" s="11" t="s">
        <v>16</v>
      </c>
      <c r="BI13" s="11" t="s">
        <v>16</v>
      </c>
      <c r="BJ13" s="11" t="s">
        <v>16</v>
      </c>
      <c r="BK13" s="11" t="s">
        <v>16</v>
      </c>
      <c r="BL13" s="11" t="s">
        <v>16</v>
      </c>
      <c r="BM13" s="11" t="s">
        <v>16</v>
      </c>
      <c r="BN13" s="11" t="s">
        <v>16</v>
      </c>
      <c r="BO13" s="10">
        <v>10525</v>
      </c>
      <c r="BP13" s="11">
        <v>22370</v>
      </c>
      <c r="BQ13" s="11">
        <v>55635.833333333336</v>
      </c>
      <c r="BR13" s="11">
        <v>99631.083333333328</v>
      </c>
      <c r="BS13" s="11">
        <v>102756.91666666667</v>
      </c>
      <c r="BT13" s="11">
        <v>88661.5</v>
      </c>
      <c r="BU13" s="11">
        <v>92734.75</v>
      </c>
      <c r="BV13" s="11">
        <v>101700</v>
      </c>
      <c r="BW13" s="11">
        <v>73785</v>
      </c>
      <c r="BX13" s="11">
        <v>51733</v>
      </c>
      <c r="BY13" s="11">
        <v>38532</v>
      </c>
      <c r="BZ13" s="11">
        <v>36598</v>
      </c>
      <c r="CA13" s="11">
        <v>56295</v>
      </c>
      <c r="CB13" s="11">
        <v>84347</v>
      </c>
      <c r="CC13" s="11">
        <v>90039</v>
      </c>
      <c r="CD13" s="11">
        <v>87468</v>
      </c>
      <c r="CE13" s="11">
        <v>76783</v>
      </c>
      <c r="CF13" s="11">
        <v>62818</v>
      </c>
      <c r="CG13" s="11">
        <v>56975</v>
      </c>
      <c r="CH13" s="11">
        <v>82026</v>
      </c>
      <c r="CI13" s="11">
        <v>85290</v>
      </c>
      <c r="CJ13" s="11">
        <v>68313</v>
      </c>
      <c r="CK13" s="11">
        <v>68274</v>
      </c>
      <c r="CL13" s="11">
        <v>73199</v>
      </c>
      <c r="CM13" s="11">
        <v>73105</v>
      </c>
      <c r="CN13" s="11">
        <v>75795</v>
      </c>
      <c r="CO13" s="11">
        <v>79711</v>
      </c>
      <c r="CP13" s="11">
        <v>76734</v>
      </c>
      <c r="CQ13" s="11">
        <v>63339</v>
      </c>
      <c r="CR13" s="11">
        <v>56461</v>
      </c>
      <c r="CS13" s="11">
        <v>77006</v>
      </c>
      <c r="CT13" s="11">
        <v>71221</v>
      </c>
      <c r="CU13" s="11">
        <v>50828</v>
      </c>
      <c r="CV13" s="11">
        <v>46011</v>
      </c>
      <c r="CW13" s="20">
        <f t="shared" si="0"/>
        <v>-9.4770598882505705E-2</v>
      </c>
      <c r="CX13" s="34">
        <f t="shared" si="1"/>
        <v>-3.2567309472603743E-2</v>
      </c>
    </row>
    <row r="14" spans="1:102" ht="14.25" x14ac:dyDescent="0.2">
      <c r="A14" s="50"/>
      <c r="B14" s="53"/>
      <c r="C14" s="4" t="s">
        <v>53</v>
      </c>
      <c r="D14" s="50"/>
      <c r="E14" s="53"/>
      <c r="F14" s="4" t="s">
        <v>50</v>
      </c>
      <c r="G14" s="15" t="s">
        <v>16</v>
      </c>
      <c r="H14" s="15" t="s">
        <v>16</v>
      </c>
      <c r="I14" s="15" t="s">
        <v>16</v>
      </c>
      <c r="J14" s="15" t="s">
        <v>16</v>
      </c>
      <c r="K14" s="15" t="s">
        <v>16</v>
      </c>
      <c r="L14" s="15" t="s">
        <v>16</v>
      </c>
      <c r="M14" s="15" t="s">
        <v>16</v>
      </c>
      <c r="N14" s="15" t="s">
        <v>16</v>
      </c>
      <c r="O14" s="15" t="s">
        <v>16</v>
      </c>
      <c r="P14" s="15" t="s">
        <v>16</v>
      </c>
      <c r="Q14" s="15" t="s">
        <v>16</v>
      </c>
      <c r="R14" s="15" t="s">
        <v>16</v>
      </c>
      <c r="S14" s="15" t="s">
        <v>16</v>
      </c>
      <c r="T14" s="15" t="s">
        <v>16</v>
      </c>
      <c r="U14" s="15" t="s">
        <v>16</v>
      </c>
      <c r="V14" s="15" t="s">
        <v>16</v>
      </c>
      <c r="W14" s="15" t="s">
        <v>16</v>
      </c>
      <c r="X14" s="15" t="s">
        <v>16</v>
      </c>
      <c r="Y14" s="15" t="s">
        <v>16</v>
      </c>
      <c r="Z14" s="15" t="s">
        <v>16</v>
      </c>
      <c r="AA14" s="15" t="s">
        <v>16</v>
      </c>
      <c r="AB14" s="15" t="s">
        <v>16</v>
      </c>
      <c r="AC14" s="15" t="s">
        <v>16</v>
      </c>
      <c r="AD14" s="15" t="s">
        <v>16</v>
      </c>
      <c r="AE14" s="15" t="s">
        <v>16</v>
      </c>
      <c r="AF14" s="15" t="s">
        <v>16</v>
      </c>
      <c r="AG14" s="15" t="s">
        <v>16</v>
      </c>
      <c r="AH14" s="15" t="s">
        <v>16</v>
      </c>
      <c r="AI14" s="15" t="s">
        <v>16</v>
      </c>
      <c r="AJ14" s="15" t="s">
        <v>16</v>
      </c>
      <c r="AK14" s="15" t="s">
        <v>16</v>
      </c>
      <c r="AL14" s="15" t="s">
        <v>16</v>
      </c>
      <c r="AM14" s="15" t="s">
        <v>16</v>
      </c>
      <c r="AN14" s="15" t="s">
        <v>16</v>
      </c>
      <c r="AO14" s="15" t="s">
        <v>16</v>
      </c>
      <c r="AP14" s="15" t="s">
        <v>16</v>
      </c>
      <c r="AQ14" s="15" t="s">
        <v>16</v>
      </c>
      <c r="AR14" s="15" t="s">
        <v>16</v>
      </c>
      <c r="AS14" s="15" t="s">
        <v>16</v>
      </c>
      <c r="AT14" s="15" t="s">
        <v>16</v>
      </c>
      <c r="AU14" s="15" t="s">
        <v>16</v>
      </c>
      <c r="AV14" s="15" t="s">
        <v>16</v>
      </c>
      <c r="AW14" s="15" t="s">
        <v>16</v>
      </c>
      <c r="AX14" s="15" t="s">
        <v>16</v>
      </c>
      <c r="AY14" s="15" t="s">
        <v>16</v>
      </c>
      <c r="AZ14" s="15" t="s">
        <v>16</v>
      </c>
      <c r="BA14" s="15" t="s">
        <v>16</v>
      </c>
      <c r="BB14" s="15" t="s">
        <v>16</v>
      </c>
      <c r="BC14" s="15" t="s">
        <v>16</v>
      </c>
      <c r="BD14" s="15" t="s">
        <v>16</v>
      </c>
      <c r="BE14" s="15" t="s">
        <v>16</v>
      </c>
      <c r="BF14" s="15" t="s">
        <v>16</v>
      </c>
      <c r="BG14" s="15" t="s">
        <v>16</v>
      </c>
      <c r="BH14" s="15" t="s">
        <v>16</v>
      </c>
      <c r="BI14" s="15" t="s">
        <v>16</v>
      </c>
      <c r="BJ14" s="15" t="s">
        <v>16</v>
      </c>
      <c r="BK14" s="15" t="s">
        <v>16</v>
      </c>
      <c r="BL14" s="15" t="s">
        <v>16</v>
      </c>
      <c r="BM14" s="15" t="s">
        <v>16</v>
      </c>
      <c r="BN14" s="15" t="s">
        <v>16</v>
      </c>
      <c r="BO14" s="14">
        <v>3.746818319360638E-3</v>
      </c>
      <c r="BP14" s="15">
        <v>7.9635463946885962E-3</v>
      </c>
      <c r="BQ14" s="15">
        <v>1.9805924897503904E-2</v>
      </c>
      <c r="BR14" s="15">
        <v>3.546789246661089E-2</v>
      </c>
      <c r="BS14" s="15">
        <v>3.6580664874839061E-2</v>
      </c>
      <c r="BT14" s="15">
        <v>3.156280593083071E-2</v>
      </c>
      <c r="BU14" s="15">
        <v>3.3012851319841226E-2</v>
      </c>
      <c r="BV14" s="15">
        <v>3.6000000000000004E-2</v>
      </c>
      <c r="BW14" s="15">
        <v>2.6000000000000002E-2</v>
      </c>
      <c r="BX14" s="15">
        <v>1.8000000000000002E-2</v>
      </c>
      <c r="BY14" s="15">
        <v>1.2999999999999999E-2</v>
      </c>
      <c r="BZ14" s="15">
        <v>1.2E-2</v>
      </c>
      <c r="CA14" s="15">
        <v>1.7999999999999999E-2</v>
      </c>
      <c r="CB14" s="15">
        <v>2.7999999999999997E-2</v>
      </c>
      <c r="CC14" s="15">
        <v>2.9000000000000001E-2</v>
      </c>
      <c r="CD14" s="15">
        <v>2.9000000000000001E-2</v>
      </c>
      <c r="CE14" s="15">
        <v>2.5000000000000001E-2</v>
      </c>
      <c r="CF14" s="15">
        <v>2.1000000000000001E-2</v>
      </c>
      <c r="CG14" s="15">
        <v>1.9E-2</v>
      </c>
      <c r="CH14" s="15">
        <v>2.7E-2</v>
      </c>
      <c r="CI14" s="15">
        <v>2.5999999999999999E-2</v>
      </c>
      <c r="CJ14" s="15">
        <v>2.1000000000000001E-2</v>
      </c>
      <c r="CK14" s="15">
        <v>2.1000000000000001E-2</v>
      </c>
      <c r="CL14" s="15">
        <v>2.1999999999999999E-2</v>
      </c>
      <c r="CM14" s="15">
        <v>2.1999999999999999E-2</v>
      </c>
      <c r="CN14" s="15">
        <v>2.3E-2</v>
      </c>
      <c r="CO14" s="15">
        <v>2.4E-2</v>
      </c>
      <c r="CP14" s="15">
        <v>2.3E-2</v>
      </c>
      <c r="CQ14" s="15">
        <v>1.9E-2</v>
      </c>
      <c r="CR14" s="15">
        <v>1.7000000000000001E-2</v>
      </c>
      <c r="CS14" s="15">
        <v>2.3E-2</v>
      </c>
      <c r="CT14" s="15">
        <v>2.1000000000000001E-2</v>
      </c>
      <c r="CU14" s="15">
        <v>1.4999999999999999E-2</v>
      </c>
      <c r="CV14" s="15">
        <v>1.4E-2</v>
      </c>
      <c r="CW14" s="20"/>
      <c r="CX14" s="34"/>
    </row>
    <row r="15" spans="1:102" ht="12.75" customHeight="1" x14ac:dyDescent="0.2">
      <c r="A15" s="50"/>
      <c r="B15" s="53" t="s">
        <v>26</v>
      </c>
      <c r="C15" s="4"/>
      <c r="D15" s="50"/>
      <c r="E15" s="53" t="s">
        <v>19</v>
      </c>
      <c r="F15" s="4"/>
      <c r="G15" s="11" t="s">
        <v>16</v>
      </c>
      <c r="H15" s="11" t="s">
        <v>16</v>
      </c>
      <c r="I15" s="11" t="s">
        <v>16</v>
      </c>
      <c r="J15" s="11" t="s">
        <v>16</v>
      </c>
      <c r="K15" s="11" t="s">
        <v>16</v>
      </c>
      <c r="L15" s="11" t="s">
        <v>16</v>
      </c>
      <c r="M15" s="11" t="s">
        <v>16</v>
      </c>
      <c r="N15" s="11" t="s">
        <v>16</v>
      </c>
      <c r="O15" s="11" t="s">
        <v>16</v>
      </c>
      <c r="P15" s="11" t="s">
        <v>16</v>
      </c>
      <c r="Q15" s="11" t="s">
        <v>16</v>
      </c>
      <c r="R15" s="11" t="s">
        <v>16</v>
      </c>
      <c r="S15" s="11" t="s">
        <v>16</v>
      </c>
      <c r="T15" s="11" t="s">
        <v>16</v>
      </c>
      <c r="U15" s="11" t="s">
        <v>16</v>
      </c>
      <c r="V15" s="11" t="s">
        <v>16</v>
      </c>
      <c r="W15" s="11" t="s">
        <v>16</v>
      </c>
      <c r="X15" s="11" t="s">
        <v>16</v>
      </c>
      <c r="Y15" s="11" t="s">
        <v>16</v>
      </c>
      <c r="Z15" s="11" t="s">
        <v>16</v>
      </c>
      <c r="AA15" s="11" t="s">
        <v>16</v>
      </c>
      <c r="AB15" s="11" t="s">
        <v>16</v>
      </c>
      <c r="AC15" s="11" t="s">
        <v>16</v>
      </c>
      <c r="AD15" s="11" t="s">
        <v>16</v>
      </c>
      <c r="AE15" s="11" t="s">
        <v>16</v>
      </c>
      <c r="AF15" s="11" t="s">
        <v>16</v>
      </c>
      <c r="AG15" s="11" t="s">
        <v>16</v>
      </c>
      <c r="AH15" s="11" t="s">
        <v>16</v>
      </c>
      <c r="AI15" s="11" t="s">
        <v>16</v>
      </c>
      <c r="AJ15" s="11" t="s">
        <v>16</v>
      </c>
      <c r="AK15" s="11" t="s">
        <v>16</v>
      </c>
      <c r="AL15" s="11" t="s">
        <v>16</v>
      </c>
      <c r="AM15" s="11" t="s">
        <v>16</v>
      </c>
      <c r="AN15" s="11" t="s">
        <v>16</v>
      </c>
      <c r="AO15" s="11" t="s">
        <v>16</v>
      </c>
      <c r="AP15" s="11" t="s">
        <v>16</v>
      </c>
      <c r="AQ15" s="11" t="s">
        <v>16</v>
      </c>
      <c r="AR15" s="11" t="s">
        <v>16</v>
      </c>
      <c r="AS15" s="11" t="s">
        <v>16</v>
      </c>
      <c r="AT15" s="11" t="s">
        <v>16</v>
      </c>
      <c r="AU15" s="11" t="s">
        <v>16</v>
      </c>
      <c r="AV15" s="11" t="s">
        <v>16</v>
      </c>
      <c r="AW15" s="11" t="s">
        <v>16</v>
      </c>
      <c r="AX15" s="11" t="s">
        <v>16</v>
      </c>
      <c r="AY15" s="11" t="s">
        <v>16</v>
      </c>
      <c r="AZ15" s="11" t="s">
        <v>16</v>
      </c>
      <c r="BA15" s="11" t="s">
        <v>16</v>
      </c>
      <c r="BB15" s="11" t="s">
        <v>16</v>
      </c>
      <c r="BC15" s="11" t="s">
        <v>16</v>
      </c>
      <c r="BD15" s="11" t="s">
        <v>16</v>
      </c>
      <c r="BE15" s="11" t="s">
        <v>16</v>
      </c>
      <c r="BF15" s="11" t="s">
        <v>16</v>
      </c>
      <c r="BG15" s="11" t="s">
        <v>16</v>
      </c>
      <c r="BH15" s="11" t="s">
        <v>16</v>
      </c>
      <c r="BI15" s="11" t="s">
        <v>16</v>
      </c>
      <c r="BJ15" s="11" t="s">
        <v>16</v>
      </c>
      <c r="BK15" s="11" t="s">
        <v>16</v>
      </c>
      <c r="BL15" s="11" t="s">
        <v>16</v>
      </c>
      <c r="BM15" s="11" t="s">
        <v>16</v>
      </c>
      <c r="BN15" s="11" t="s">
        <v>16</v>
      </c>
      <c r="BO15" s="10">
        <v>7608</v>
      </c>
      <c r="BP15" s="11">
        <v>16852</v>
      </c>
      <c r="BQ15" s="11">
        <v>36671.666666666664</v>
      </c>
      <c r="BR15" s="11">
        <v>63503.916666666664</v>
      </c>
      <c r="BS15" s="11">
        <v>68280.583333333328</v>
      </c>
      <c r="BT15" s="11">
        <v>64654.666666666664</v>
      </c>
      <c r="BU15" s="11">
        <v>75895.166666666672</v>
      </c>
      <c r="BV15" s="11">
        <v>86604</v>
      </c>
      <c r="BW15" s="11">
        <v>65875</v>
      </c>
      <c r="BX15" s="11">
        <v>46869</v>
      </c>
      <c r="BY15" s="11">
        <v>33456</v>
      </c>
      <c r="BZ15" s="11">
        <v>30600</v>
      </c>
      <c r="CA15" s="11">
        <v>44209</v>
      </c>
      <c r="CB15" s="11">
        <v>61340</v>
      </c>
      <c r="CC15" s="11">
        <v>63052</v>
      </c>
      <c r="CD15" s="11">
        <v>61069</v>
      </c>
      <c r="CE15" s="11">
        <v>54749</v>
      </c>
      <c r="CF15" s="11">
        <v>46371</v>
      </c>
      <c r="CG15" s="11">
        <v>44750</v>
      </c>
      <c r="CH15" s="11">
        <v>64063</v>
      </c>
      <c r="CI15" s="11">
        <v>66696</v>
      </c>
      <c r="CJ15" s="11">
        <v>54579</v>
      </c>
      <c r="CK15" s="11">
        <v>57320</v>
      </c>
      <c r="CL15" s="11">
        <v>63325</v>
      </c>
      <c r="CM15" s="11">
        <v>63658</v>
      </c>
      <c r="CN15" s="11">
        <v>67014</v>
      </c>
      <c r="CO15" s="11">
        <v>69606</v>
      </c>
      <c r="CP15" s="11">
        <v>66409</v>
      </c>
      <c r="CQ15" s="11">
        <v>54764</v>
      </c>
      <c r="CR15" s="11">
        <v>50471</v>
      </c>
      <c r="CS15" s="11">
        <v>68714</v>
      </c>
      <c r="CT15" s="11">
        <v>66393</v>
      </c>
      <c r="CU15" s="11">
        <v>48749</v>
      </c>
      <c r="CV15" s="11">
        <v>47525</v>
      </c>
      <c r="CW15" s="20">
        <f t="shared" si="0"/>
        <v>-2.5108207347843033E-2</v>
      </c>
      <c r="CX15" s="34">
        <f t="shared" si="1"/>
        <v>-1.6619901959316796E-2</v>
      </c>
    </row>
    <row r="16" spans="1:102" ht="14.25" x14ac:dyDescent="0.2">
      <c r="A16" s="50"/>
      <c r="B16" s="53"/>
      <c r="C16" s="4" t="s">
        <v>53</v>
      </c>
      <c r="D16" s="50"/>
      <c r="E16" s="53"/>
      <c r="F16" s="4" t="s">
        <v>50</v>
      </c>
      <c r="G16" s="15" t="s">
        <v>16</v>
      </c>
      <c r="H16" s="15" t="s">
        <v>16</v>
      </c>
      <c r="I16" s="15" t="s">
        <v>16</v>
      </c>
      <c r="J16" s="15" t="s">
        <v>16</v>
      </c>
      <c r="K16" s="15" t="s">
        <v>16</v>
      </c>
      <c r="L16" s="15" t="s">
        <v>16</v>
      </c>
      <c r="M16" s="15" t="s">
        <v>16</v>
      </c>
      <c r="N16" s="15" t="s">
        <v>16</v>
      </c>
      <c r="O16" s="15" t="s">
        <v>16</v>
      </c>
      <c r="P16" s="15" t="s">
        <v>16</v>
      </c>
      <c r="Q16" s="15" t="s">
        <v>16</v>
      </c>
      <c r="R16" s="15" t="s">
        <v>16</v>
      </c>
      <c r="S16" s="15" t="s">
        <v>16</v>
      </c>
      <c r="T16" s="15" t="s">
        <v>16</v>
      </c>
      <c r="U16" s="15" t="s">
        <v>16</v>
      </c>
      <c r="V16" s="15" t="s">
        <v>16</v>
      </c>
      <c r="W16" s="15" t="s">
        <v>16</v>
      </c>
      <c r="X16" s="15" t="s">
        <v>16</v>
      </c>
      <c r="Y16" s="15" t="s">
        <v>16</v>
      </c>
      <c r="Z16" s="15" t="s">
        <v>16</v>
      </c>
      <c r="AA16" s="15" t="s">
        <v>16</v>
      </c>
      <c r="AB16" s="15" t="s">
        <v>16</v>
      </c>
      <c r="AC16" s="15" t="s">
        <v>16</v>
      </c>
      <c r="AD16" s="15" t="s">
        <v>16</v>
      </c>
      <c r="AE16" s="15" t="s">
        <v>16</v>
      </c>
      <c r="AF16" s="15" t="s">
        <v>16</v>
      </c>
      <c r="AG16" s="15" t="s">
        <v>16</v>
      </c>
      <c r="AH16" s="15" t="s">
        <v>16</v>
      </c>
      <c r="AI16" s="15" t="s">
        <v>16</v>
      </c>
      <c r="AJ16" s="15" t="s">
        <v>16</v>
      </c>
      <c r="AK16" s="15" t="s">
        <v>16</v>
      </c>
      <c r="AL16" s="15" t="s">
        <v>16</v>
      </c>
      <c r="AM16" s="15" t="s">
        <v>16</v>
      </c>
      <c r="AN16" s="15" t="s">
        <v>16</v>
      </c>
      <c r="AO16" s="15" t="s">
        <v>16</v>
      </c>
      <c r="AP16" s="15" t="s">
        <v>16</v>
      </c>
      <c r="AQ16" s="15" t="s">
        <v>16</v>
      </c>
      <c r="AR16" s="15" t="s">
        <v>16</v>
      </c>
      <c r="AS16" s="15" t="s">
        <v>16</v>
      </c>
      <c r="AT16" s="15" t="s">
        <v>16</v>
      </c>
      <c r="AU16" s="15" t="s">
        <v>16</v>
      </c>
      <c r="AV16" s="15" t="s">
        <v>16</v>
      </c>
      <c r="AW16" s="15" t="s">
        <v>16</v>
      </c>
      <c r="AX16" s="15" t="s">
        <v>16</v>
      </c>
      <c r="AY16" s="15" t="s">
        <v>16</v>
      </c>
      <c r="AZ16" s="15" t="s">
        <v>16</v>
      </c>
      <c r="BA16" s="15" t="s">
        <v>16</v>
      </c>
      <c r="BB16" s="15" t="s">
        <v>16</v>
      </c>
      <c r="BC16" s="15" t="s">
        <v>16</v>
      </c>
      <c r="BD16" s="15" t="s">
        <v>16</v>
      </c>
      <c r="BE16" s="15" t="s">
        <v>16</v>
      </c>
      <c r="BF16" s="15" t="s">
        <v>16</v>
      </c>
      <c r="BG16" s="15" t="s">
        <v>16</v>
      </c>
      <c r="BH16" s="15" t="s">
        <v>16</v>
      </c>
      <c r="BI16" s="15" t="s">
        <v>16</v>
      </c>
      <c r="BJ16" s="15" t="s">
        <v>16</v>
      </c>
      <c r="BK16" s="15" t="s">
        <v>16</v>
      </c>
      <c r="BL16" s="15" t="s">
        <v>16</v>
      </c>
      <c r="BM16" s="15" t="s">
        <v>16</v>
      </c>
      <c r="BN16" s="15" t="s">
        <v>16</v>
      </c>
      <c r="BO16" s="14">
        <v>9.3617796241014135E-3</v>
      </c>
      <c r="BP16" s="15">
        <v>2.0736686412376058E-2</v>
      </c>
      <c r="BQ16" s="15">
        <v>4.5125139561230154E-2</v>
      </c>
      <c r="BR16" s="15">
        <v>7.8142701511650134E-2</v>
      </c>
      <c r="BS16" s="15">
        <v>8.4020474996287925E-2</v>
      </c>
      <c r="BT16" s="15">
        <v>7.9558719900508529E-2</v>
      </c>
      <c r="BU16" s="15">
        <v>9.3390355529413896E-2</v>
      </c>
      <c r="BV16" s="15">
        <v>0.107</v>
      </c>
      <c r="BW16" s="15">
        <v>8.1000000000000003E-2</v>
      </c>
      <c r="BX16" s="15">
        <v>5.7999999999999996E-2</v>
      </c>
      <c r="BY16" s="15">
        <v>3.6999999999999998E-2</v>
      </c>
      <c r="BZ16" s="15">
        <v>3.4000000000000002E-2</v>
      </c>
      <c r="CA16" s="15">
        <v>0.05</v>
      </c>
      <c r="CB16" s="15">
        <v>6.9000000000000006E-2</v>
      </c>
      <c r="CC16" s="15">
        <v>7.0999999999999994E-2</v>
      </c>
      <c r="CD16" s="15">
        <v>6.8000000000000005E-2</v>
      </c>
      <c r="CE16" s="15">
        <v>6.0999999999999999E-2</v>
      </c>
      <c r="CF16" s="15">
        <v>5.1999999999999998E-2</v>
      </c>
      <c r="CG16" s="15">
        <v>0.05</v>
      </c>
      <c r="CH16" s="15">
        <v>7.1999999999999995E-2</v>
      </c>
      <c r="CI16" s="15">
        <v>6.4000000000000001E-2</v>
      </c>
      <c r="CJ16" s="15">
        <v>5.1999999999999998E-2</v>
      </c>
      <c r="CK16" s="15">
        <v>5.5E-2</v>
      </c>
      <c r="CL16" s="15">
        <v>0.06</v>
      </c>
      <c r="CM16" s="15">
        <v>5.5E-2</v>
      </c>
      <c r="CN16" s="15">
        <v>5.8000000000000003E-2</v>
      </c>
      <c r="CO16" s="15">
        <v>0.06</v>
      </c>
      <c r="CP16" s="15">
        <v>5.2999999999999999E-2</v>
      </c>
      <c r="CQ16" s="15">
        <v>4.3999999999999997E-2</v>
      </c>
      <c r="CR16" s="15">
        <v>0.04</v>
      </c>
      <c r="CS16" s="15">
        <v>5.3999999999999999E-2</v>
      </c>
      <c r="CT16" s="15">
        <v>5.1999999999999998E-2</v>
      </c>
      <c r="CU16" s="15">
        <v>3.7999999999999999E-2</v>
      </c>
      <c r="CV16" s="15">
        <v>3.6999999999999998E-2</v>
      </c>
      <c r="CW16" s="20"/>
      <c r="CX16" s="34"/>
    </row>
    <row r="17" spans="1:102" ht="12.75" customHeight="1" x14ac:dyDescent="0.2">
      <c r="A17" s="56" t="s">
        <v>31</v>
      </c>
      <c r="B17" s="58" t="s">
        <v>27</v>
      </c>
      <c r="C17" s="38"/>
      <c r="D17" s="56" t="s">
        <v>5</v>
      </c>
      <c r="E17" s="58" t="s">
        <v>6</v>
      </c>
      <c r="F17" s="38"/>
      <c r="G17" s="39" t="s">
        <v>16</v>
      </c>
      <c r="H17" s="39" t="s">
        <v>16</v>
      </c>
      <c r="I17" s="39" t="s">
        <v>16</v>
      </c>
      <c r="J17" s="39" t="s">
        <v>16</v>
      </c>
      <c r="K17" s="39" t="s">
        <v>16</v>
      </c>
      <c r="L17" s="39" t="s">
        <v>16</v>
      </c>
      <c r="M17" s="39" t="s">
        <v>16</v>
      </c>
      <c r="N17" s="39" t="s">
        <v>16</v>
      </c>
      <c r="O17" s="39" t="s">
        <v>16</v>
      </c>
      <c r="P17" s="39" t="s">
        <v>16</v>
      </c>
      <c r="Q17" s="39" t="s">
        <v>16</v>
      </c>
      <c r="R17" s="39" t="s">
        <v>16</v>
      </c>
      <c r="S17" s="39" t="s">
        <v>16</v>
      </c>
      <c r="T17" s="39" t="s">
        <v>16</v>
      </c>
      <c r="U17" s="39" t="s">
        <v>16</v>
      </c>
      <c r="V17" s="39" t="s">
        <v>16</v>
      </c>
      <c r="W17" s="39" t="s">
        <v>16</v>
      </c>
      <c r="X17" s="39" t="s">
        <v>16</v>
      </c>
      <c r="Y17" s="39" t="s">
        <v>16</v>
      </c>
      <c r="Z17" s="39" t="s">
        <v>16</v>
      </c>
      <c r="AA17" s="39" t="s">
        <v>16</v>
      </c>
      <c r="AB17" s="39" t="s">
        <v>16</v>
      </c>
      <c r="AC17" s="39" t="s">
        <v>16</v>
      </c>
      <c r="AD17" s="39" t="s">
        <v>16</v>
      </c>
      <c r="AE17" s="39" t="s">
        <v>16</v>
      </c>
      <c r="AF17" s="39" t="s">
        <v>16</v>
      </c>
      <c r="AG17" s="39" t="s">
        <v>16</v>
      </c>
      <c r="AH17" s="39" t="s">
        <v>16</v>
      </c>
      <c r="AI17" s="39" t="s">
        <v>16</v>
      </c>
      <c r="AJ17" s="39" t="s">
        <v>16</v>
      </c>
      <c r="AK17" s="39" t="s">
        <v>16</v>
      </c>
      <c r="AL17" s="39" t="s">
        <v>16</v>
      </c>
      <c r="AM17" s="39" t="s">
        <v>16</v>
      </c>
      <c r="AN17" s="39" t="s">
        <v>16</v>
      </c>
      <c r="AO17" s="39" t="s">
        <v>16</v>
      </c>
      <c r="AP17" s="39" t="s">
        <v>16</v>
      </c>
      <c r="AQ17" s="39" t="s">
        <v>16</v>
      </c>
      <c r="AR17" s="39" t="s">
        <v>16</v>
      </c>
      <c r="AS17" s="39" t="s">
        <v>16</v>
      </c>
      <c r="AT17" s="39" t="s">
        <v>16</v>
      </c>
      <c r="AU17" s="39" t="s">
        <v>16</v>
      </c>
      <c r="AV17" s="39" t="s">
        <v>16</v>
      </c>
      <c r="AW17" s="39" t="s">
        <v>16</v>
      </c>
      <c r="AX17" s="39" t="s">
        <v>16</v>
      </c>
      <c r="AY17" s="39" t="s">
        <v>16</v>
      </c>
      <c r="AZ17" s="39" t="s">
        <v>16</v>
      </c>
      <c r="BA17" s="39" t="s">
        <v>16</v>
      </c>
      <c r="BB17" s="39" t="s">
        <v>16</v>
      </c>
      <c r="BC17" s="39" t="s">
        <v>16</v>
      </c>
      <c r="BD17" s="39" t="s">
        <v>16</v>
      </c>
      <c r="BE17" s="39" t="s">
        <v>16</v>
      </c>
      <c r="BF17" s="39" t="s">
        <v>16</v>
      </c>
      <c r="BG17" s="39" t="s">
        <v>16</v>
      </c>
      <c r="BH17" s="39" t="s">
        <v>16</v>
      </c>
      <c r="BI17" s="39" t="s">
        <v>16</v>
      </c>
      <c r="BJ17" s="39" t="s">
        <v>16</v>
      </c>
      <c r="BK17" s="39" t="s">
        <v>16</v>
      </c>
      <c r="BL17" s="39" t="s">
        <v>16</v>
      </c>
      <c r="BM17" s="39" t="s">
        <v>16</v>
      </c>
      <c r="BN17" s="39" t="s">
        <v>16</v>
      </c>
      <c r="BO17" s="40">
        <v>2887</v>
      </c>
      <c r="BP17" s="39">
        <v>7377</v>
      </c>
      <c r="BQ17" s="39">
        <v>19882.5</v>
      </c>
      <c r="BR17" s="39">
        <v>32099</v>
      </c>
      <c r="BS17" s="39">
        <v>30831</v>
      </c>
      <c r="BT17" s="39">
        <v>26058</v>
      </c>
      <c r="BU17" s="39">
        <v>28168</v>
      </c>
      <c r="BV17" s="39">
        <v>31180</v>
      </c>
      <c r="BW17" s="39">
        <v>21577</v>
      </c>
      <c r="BX17" s="39">
        <v>14690</v>
      </c>
      <c r="BY17" s="39">
        <v>10122</v>
      </c>
      <c r="BZ17" s="39">
        <v>9823</v>
      </c>
      <c r="CA17" s="39">
        <v>16426</v>
      </c>
      <c r="CB17" s="39">
        <v>26132</v>
      </c>
      <c r="CC17" s="39">
        <v>28310</v>
      </c>
      <c r="CD17" s="39">
        <v>28042</v>
      </c>
      <c r="CE17" s="39">
        <v>23807</v>
      </c>
      <c r="CF17" s="39">
        <v>18259</v>
      </c>
      <c r="CG17" s="39">
        <v>16360</v>
      </c>
      <c r="CH17" s="39">
        <v>25401</v>
      </c>
      <c r="CI17" s="39">
        <v>24344</v>
      </c>
      <c r="CJ17" s="39">
        <v>17860</v>
      </c>
      <c r="CK17" s="39">
        <v>18191</v>
      </c>
      <c r="CL17" s="39">
        <v>18906</v>
      </c>
      <c r="CM17" s="39">
        <v>18067</v>
      </c>
      <c r="CN17" s="39">
        <v>18774</v>
      </c>
      <c r="CO17" s="39">
        <v>18831</v>
      </c>
      <c r="CP17" s="39">
        <v>17001</v>
      </c>
      <c r="CQ17" s="39">
        <v>13227</v>
      </c>
      <c r="CR17" s="39">
        <v>11771</v>
      </c>
      <c r="CS17" s="39">
        <v>16799</v>
      </c>
      <c r="CT17" s="39">
        <v>13360</v>
      </c>
      <c r="CU17" s="39">
        <v>8953</v>
      </c>
      <c r="CV17" s="39">
        <v>8790</v>
      </c>
      <c r="CW17" s="41">
        <f t="shared" si="0"/>
        <v>-1.8206187869987712E-2</v>
      </c>
      <c r="CX17" s="42">
        <f t="shared" si="1"/>
        <v>-5.5708875749965747E-2</v>
      </c>
    </row>
    <row r="18" spans="1:102" ht="14.25" x14ac:dyDescent="0.2">
      <c r="A18" s="50"/>
      <c r="B18" s="48"/>
      <c r="C18" s="4" t="s">
        <v>53</v>
      </c>
      <c r="D18" s="50"/>
      <c r="E18" s="48"/>
      <c r="F18" s="4" t="s">
        <v>50</v>
      </c>
      <c r="G18" s="15" t="s">
        <v>16</v>
      </c>
      <c r="H18" s="15" t="s">
        <v>16</v>
      </c>
      <c r="I18" s="15" t="s">
        <v>16</v>
      </c>
      <c r="J18" s="15" t="s">
        <v>16</v>
      </c>
      <c r="K18" s="15" t="s">
        <v>16</v>
      </c>
      <c r="L18" s="15" t="s">
        <v>16</v>
      </c>
      <c r="M18" s="15" t="s">
        <v>16</v>
      </c>
      <c r="N18" s="15" t="s">
        <v>16</v>
      </c>
      <c r="O18" s="15" t="s">
        <v>16</v>
      </c>
      <c r="P18" s="15" t="s">
        <v>16</v>
      </c>
      <c r="Q18" s="15" t="s">
        <v>16</v>
      </c>
      <c r="R18" s="15" t="s">
        <v>16</v>
      </c>
      <c r="S18" s="15" t="s">
        <v>16</v>
      </c>
      <c r="T18" s="15" t="s">
        <v>16</v>
      </c>
      <c r="U18" s="15" t="s">
        <v>16</v>
      </c>
      <c r="V18" s="15" t="s">
        <v>16</v>
      </c>
      <c r="W18" s="15" t="s">
        <v>16</v>
      </c>
      <c r="X18" s="15" t="s">
        <v>16</v>
      </c>
      <c r="Y18" s="15" t="s">
        <v>16</v>
      </c>
      <c r="Z18" s="15" t="s">
        <v>16</v>
      </c>
      <c r="AA18" s="15" t="s">
        <v>16</v>
      </c>
      <c r="AB18" s="15" t="s">
        <v>16</v>
      </c>
      <c r="AC18" s="15" t="s">
        <v>16</v>
      </c>
      <c r="AD18" s="15" t="s">
        <v>16</v>
      </c>
      <c r="AE18" s="15" t="s">
        <v>16</v>
      </c>
      <c r="AF18" s="15" t="s">
        <v>16</v>
      </c>
      <c r="AG18" s="15" t="s">
        <v>16</v>
      </c>
      <c r="AH18" s="15" t="s">
        <v>16</v>
      </c>
      <c r="AI18" s="15" t="s">
        <v>16</v>
      </c>
      <c r="AJ18" s="15" t="s">
        <v>16</v>
      </c>
      <c r="AK18" s="15" t="s">
        <v>16</v>
      </c>
      <c r="AL18" s="15" t="s">
        <v>16</v>
      </c>
      <c r="AM18" s="15" t="s">
        <v>16</v>
      </c>
      <c r="AN18" s="15" t="s">
        <v>16</v>
      </c>
      <c r="AO18" s="15" t="s">
        <v>16</v>
      </c>
      <c r="AP18" s="15" t="s">
        <v>16</v>
      </c>
      <c r="AQ18" s="15" t="s">
        <v>16</v>
      </c>
      <c r="AR18" s="15" t="s">
        <v>16</v>
      </c>
      <c r="AS18" s="15" t="s">
        <v>16</v>
      </c>
      <c r="AT18" s="15" t="s">
        <v>16</v>
      </c>
      <c r="AU18" s="15" t="s">
        <v>16</v>
      </c>
      <c r="AV18" s="15" t="s">
        <v>16</v>
      </c>
      <c r="AW18" s="15" t="s">
        <v>16</v>
      </c>
      <c r="AX18" s="15" t="s">
        <v>16</v>
      </c>
      <c r="AY18" s="15" t="s">
        <v>16</v>
      </c>
      <c r="AZ18" s="15" t="s">
        <v>16</v>
      </c>
      <c r="BA18" s="15" t="s">
        <v>16</v>
      </c>
      <c r="BB18" s="15" t="s">
        <v>16</v>
      </c>
      <c r="BC18" s="15" t="s">
        <v>16</v>
      </c>
      <c r="BD18" s="15" t="s">
        <v>16</v>
      </c>
      <c r="BE18" s="15" t="s">
        <v>16</v>
      </c>
      <c r="BF18" s="15" t="s">
        <v>16</v>
      </c>
      <c r="BG18" s="15" t="s">
        <v>16</v>
      </c>
      <c r="BH18" s="15" t="s">
        <v>16</v>
      </c>
      <c r="BI18" s="15" t="s">
        <v>16</v>
      </c>
      <c r="BJ18" s="15" t="s">
        <v>16</v>
      </c>
      <c r="BK18" s="15" t="s">
        <v>16</v>
      </c>
      <c r="BL18" s="15" t="s">
        <v>16</v>
      </c>
      <c r="BM18" s="15" t="s">
        <v>16</v>
      </c>
      <c r="BN18" s="15" t="s">
        <v>16</v>
      </c>
      <c r="BO18" s="14">
        <v>4.367221784373908E-3</v>
      </c>
      <c r="BP18" s="15">
        <v>1.1159333253663428E-2</v>
      </c>
      <c r="BQ18" s="15">
        <v>3.0076649507382827E-2</v>
      </c>
      <c r="BR18" s="15">
        <v>4.9000000000000002E-2</v>
      </c>
      <c r="BS18" s="15">
        <v>4.7E-2</v>
      </c>
      <c r="BT18" s="15">
        <v>3.9E-2</v>
      </c>
      <c r="BU18" s="15">
        <v>4.2999999999999997E-2</v>
      </c>
      <c r="BV18" s="15">
        <v>4.7E-2</v>
      </c>
      <c r="BW18" s="15">
        <v>3.3000000000000002E-2</v>
      </c>
      <c r="BX18" s="15">
        <v>2.2000000000000002E-2</v>
      </c>
      <c r="BY18" s="15">
        <v>1.8000000000000002E-2</v>
      </c>
      <c r="BZ18" s="15">
        <v>1.8000000000000002E-2</v>
      </c>
      <c r="CA18" s="15">
        <v>0.03</v>
      </c>
      <c r="CB18" s="15">
        <v>4.7E-2</v>
      </c>
      <c r="CC18" s="15">
        <v>5.0999999999999997E-2</v>
      </c>
      <c r="CD18" s="15">
        <v>5.0999999999999997E-2</v>
      </c>
      <c r="CE18" s="15">
        <v>4.2999999999999997E-2</v>
      </c>
      <c r="CF18" s="15">
        <v>3.3000000000000002E-2</v>
      </c>
      <c r="CG18" s="15">
        <v>0.03</v>
      </c>
      <c r="CH18" s="15">
        <v>4.5999999999999999E-2</v>
      </c>
      <c r="CI18" s="15">
        <v>4.2999999999999997E-2</v>
      </c>
      <c r="CJ18" s="15">
        <v>3.2000000000000001E-2</v>
      </c>
      <c r="CK18" s="15">
        <v>3.2000000000000001E-2</v>
      </c>
      <c r="CL18" s="15">
        <v>3.4000000000000002E-2</v>
      </c>
      <c r="CM18" s="15">
        <v>3.3000000000000002E-2</v>
      </c>
      <c r="CN18" s="15">
        <v>3.4000000000000002E-2</v>
      </c>
      <c r="CO18" s="15">
        <v>3.4000000000000002E-2</v>
      </c>
      <c r="CP18" s="15">
        <v>3.2000000000000001E-2</v>
      </c>
      <c r="CQ18" s="15">
        <v>2.5000000000000001E-2</v>
      </c>
      <c r="CR18" s="15">
        <v>2.2000000000000002E-2</v>
      </c>
      <c r="CS18" s="15">
        <v>3.6999999999999998E-2</v>
      </c>
      <c r="CT18" s="15">
        <v>0.03</v>
      </c>
      <c r="CU18" s="15">
        <v>0.02</v>
      </c>
      <c r="CV18" s="15">
        <v>0.02</v>
      </c>
      <c r="CW18" s="20"/>
      <c r="CX18" s="34"/>
    </row>
    <row r="19" spans="1:102" ht="12.75" x14ac:dyDescent="0.2">
      <c r="A19" s="50"/>
      <c r="B19" s="48" t="s">
        <v>28</v>
      </c>
      <c r="C19" s="4"/>
      <c r="D19" s="50"/>
      <c r="E19" s="48" t="s">
        <v>7</v>
      </c>
      <c r="F19" s="4"/>
      <c r="G19" s="11" t="s">
        <v>16</v>
      </c>
      <c r="H19" s="11" t="s">
        <v>16</v>
      </c>
      <c r="I19" s="11" t="s">
        <v>16</v>
      </c>
      <c r="J19" s="11" t="s">
        <v>16</v>
      </c>
      <c r="K19" s="11" t="s">
        <v>16</v>
      </c>
      <c r="L19" s="11" t="s">
        <v>16</v>
      </c>
      <c r="M19" s="11" t="s">
        <v>16</v>
      </c>
      <c r="N19" s="11" t="s">
        <v>16</v>
      </c>
      <c r="O19" s="11" t="s">
        <v>16</v>
      </c>
      <c r="P19" s="11" t="s">
        <v>16</v>
      </c>
      <c r="Q19" s="11" t="s">
        <v>16</v>
      </c>
      <c r="R19" s="11" t="s">
        <v>16</v>
      </c>
      <c r="S19" s="11" t="s">
        <v>16</v>
      </c>
      <c r="T19" s="11" t="s">
        <v>16</v>
      </c>
      <c r="U19" s="11" t="s">
        <v>16</v>
      </c>
      <c r="V19" s="11" t="s">
        <v>16</v>
      </c>
      <c r="W19" s="11" t="s">
        <v>16</v>
      </c>
      <c r="X19" s="11" t="s">
        <v>16</v>
      </c>
      <c r="Y19" s="11" t="s">
        <v>16</v>
      </c>
      <c r="Z19" s="11" t="s">
        <v>16</v>
      </c>
      <c r="AA19" s="11" t="s">
        <v>16</v>
      </c>
      <c r="AB19" s="11" t="s">
        <v>16</v>
      </c>
      <c r="AC19" s="11" t="s">
        <v>16</v>
      </c>
      <c r="AD19" s="11" t="s">
        <v>16</v>
      </c>
      <c r="AE19" s="11" t="s">
        <v>16</v>
      </c>
      <c r="AF19" s="11" t="s">
        <v>16</v>
      </c>
      <c r="AG19" s="11" t="s">
        <v>16</v>
      </c>
      <c r="AH19" s="11" t="s">
        <v>16</v>
      </c>
      <c r="AI19" s="11" t="s">
        <v>16</v>
      </c>
      <c r="AJ19" s="11" t="s">
        <v>16</v>
      </c>
      <c r="AK19" s="11" t="s">
        <v>16</v>
      </c>
      <c r="AL19" s="11" t="s">
        <v>16</v>
      </c>
      <c r="AM19" s="11" t="s">
        <v>16</v>
      </c>
      <c r="AN19" s="11" t="s">
        <v>16</v>
      </c>
      <c r="AO19" s="11" t="s">
        <v>16</v>
      </c>
      <c r="AP19" s="11" t="s">
        <v>16</v>
      </c>
      <c r="AQ19" s="11" t="s">
        <v>16</v>
      </c>
      <c r="AR19" s="11" t="s">
        <v>16</v>
      </c>
      <c r="AS19" s="11" t="s">
        <v>16</v>
      </c>
      <c r="AT19" s="11" t="s">
        <v>16</v>
      </c>
      <c r="AU19" s="11" t="s">
        <v>16</v>
      </c>
      <c r="AV19" s="11" t="s">
        <v>16</v>
      </c>
      <c r="AW19" s="11" t="s">
        <v>16</v>
      </c>
      <c r="AX19" s="11" t="s">
        <v>16</v>
      </c>
      <c r="AY19" s="11" t="s">
        <v>16</v>
      </c>
      <c r="AZ19" s="11" t="s">
        <v>16</v>
      </c>
      <c r="BA19" s="11" t="s">
        <v>16</v>
      </c>
      <c r="BB19" s="11" t="s">
        <v>16</v>
      </c>
      <c r="BC19" s="11" t="s">
        <v>16</v>
      </c>
      <c r="BD19" s="11" t="s">
        <v>16</v>
      </c>
      <c r="BE19" s="11" t="s">
        <v>16</v>
      </c>
      <c r="BF19" s="11" t="s">
        <v>16</v>
      </c>
      <c r="BG19" s="11" t="s">
        <v>16</v>
      </c>
      <c r="BH19" s="11" t="s">
        <v>16</v>
      </c>
      <c r="BI19" s="11" t="s">
        <v>16</v>
      </c>
      <c r="BJ19" s="11" t="s">
        <v>16</v>
      </c>
      <c r="BK19" s="11" t="s">
        <v>16</v>
      </c>
      <c r="BL19" s="11" t="s">
        <v>16</v>
      </c>
      <c r="BM19" s="11" t="s">
        <v>16</v>
      </c>
      <c r="BN19" s="11" t="s">
        <v>16</v>
      </c>
      <c r="BO19" s="10">
        <v>11676</v>
      </c>
      <c r="BP19" s="11">
        <v>25613</v>
      </c>
      <c r="BQ19" s="11">
        <v>58480.333333333336</v>
      </c>
      <c r="BR19" s="11">
        <v>103458</v>
      </c>
      <c r="BS19" s="11">
        <v>107410</v>
      </c>
      <c r="BT19" s="11">
        <v>96479</v>
      </c>
      <c r="BU19" s="11">
        <v>107788</v>
      </c>
      <c r="BV19" s="11">
        <v>120024</v>
      </c>
      <c r="BW19" s="11">
        <v>88998</v>
      </c>
      <c r="BX19" s="11">
        <v>62614</v>
      </c>
      <c r="BY19" s="11">
        <v>45837</v>
      </c>
      <c r="BZ19" s="11">
        <v>43243</v>
      </c>
      <c r="CA19" s="11">
        <v>64739</v>
      </c>
      <c r="CB19" s="11">
        <v>92411</v>
      </c>
      <c r="CC19" s="11">
        <v>94864</v>
      </c>
      <c r="CD19" s="11">
        <v>90327</v>
      </c>
      <c r="CE19" s="11">
        <v>79323</v>
      </c>
      <c r="CF19" s="11">
        <v>66530</v>
      </c>
      <c r="CG19" s="11">
        <v>62736</v>
      </c>
      <c r="CH19" s="11">
        <v>90359</v>
      </c>
      <c r="CI19" s="11">
        <v>93569</v>
      </c>
      <c r="CJ19" s="11">
        <v>75732</v>
      </c>
      <c r="CK19" s="11">
        <v>78131</v>
      </c>
      <c r="CL19" s="11">
        <v>85681</v>
      </c>
      <c r="CM19" s="11">
        <v>85405</v>
      </c>
      <c r="CN19" s="11">
        <v>88881</v>
      </c>
      <c r="CO19" s="11">
        <v>92594</v>
      </c>
      <c r="CP19" s="11">
        <v>88318</v>
      </c>
      <c r="CQ19" s="11">
        <v>71825</v>
      </c>
      <c r="CR19" s="11">
        <v>65007</v>
      </c>
      <c r="CS19" s="11">
        <v>89394</v>
      </c>
      <c r="CT19" s="11">
        <v>83178</v>
      </c>
      <c r="CU19" s="11">
        <v>59692</v>
      </c>
      <c r="CV19" s="11">
        <v>57556</v>
      </c>
      <c r="CW19" s="20">
        <f t="shared" si="0"/>
        <v>-3.5783689606647455E-2</v>
      </c>
      <c r="CX19" s="34">
        <f t="shared" si="1"/>
        <v>-2.6112964573915702E-2</v>
      </c>
    </row>
    <row r="20" spans="1:102" ht="14.25" x14ac:dyDescent="0.2">
      <c r="A20" s="50"/>
      <c r="B20" s="48"/>
      <c r="C20" s="4" t="s">
        <v>53</v>
      </c>
      <c r="D20" s="50"/>
      <c r="E20" s="48"/>
      <c r="F20" s="4" t="s">
        <v>50</v>
      </c>
      <c r="G20" s="15" t="s">
        <v>16</v>
      </c>
      <c r="H20" s="15" t="s">
        <v>16</v>
      </c>
      <c r="I20" s="15" t="s">
        <v>16</v>
      </c>
      <c r="J20" s="15" t="s">
        <v>16</v>
      </c>
      <c r="K20" s="15" t="s">
        <v>16</v>
      </c>
      <c r="L20" s="15" t="s">
        <v>16</v>
      </c>
      <c r="M20" s="15" t="s">
        <v>16</v>
      </c>
      <c r="N20" s="15" t="s">
        <v>16</v>
      </c>
      <c r="O20" s="15" t="s">
        <v>16</v>
      </c>
      <c r="P20" s="15" t="s">
        <v>16</v>
      </c>
      <c r="Q20" s="15" t="s">
        <v>16</v>
      </c>
      <c r="R20" s="15" t="s">
        <v>16</v>
      </c>
      <c r="S20" s="15" t="s">
        <v>16</v>
      </c>
      <c r="T20" s="15" t="s">
        <v>16</v>
      </c>
      <c r="U20" s="15" t="s">
        <v>16</v>
      </c>
      <c r="V20" s="15" t="s">
        <v>16</v>
      </c>
      <c r="W20" s="15" t="s">
        <v>16</v>
      </c>
      <c r="X20" s="15" t="s">
        <v>16</v>
      </c>
      <c r="Y20" s="15" t="s">
        <v>16</v>
      </c>
      <c r="Z20" s="15" t="s">
        <v>16</v>
      </c>
      <c r="AA20" s="15" t="s">
        <v>16</v>
      </c>
      <c r="AB20" s="15" t="s">
        <v>16</v>
      </c>
      <c r="AC20" s="15" t="s">
        <v>16</v>
      </c>
      <c r="AD20" s="15" t="s">
        <v>16</v>
      </c>
      <c r="AE20" s="15" t="s">
        <v>16</v>
      </c>
      <c r="AF20" s="15" t="s">
        <v>16</v>
      </c>
      <c r="AG20" s="15" t="s">
        <v>16</v>
      </c>
      <c r="AH20" s="15" t="s">
        <v>16</v>
      </c>
      <c r="AI20" s="15" t="s">
        <v>16</v>
      </c>
      <c r="AJ20" s="15" t="s">
        <v>16</v>
      </c>
      <c r="AK20" s="15" t="s">
        <v>16</v>
      </c>
      <c r="AL20" s="15" t="s">
        <v>16</v>
      </c>
      <c r="AM20" s="15" t="s">
        <v>16</v>
      </c>
      <c r="AN20" s="15" t="s">
        <v>16</v>
      </c>
      <c r="AO20" s="15" t="s">
        <v>16</v>
      </c>
      <c r="AP20" s="15" t="s">
        <v>16</v>
      </c>
      <c r="AQ20" s="15" t="s">
        <v>16</v>
      </c>
      <c r="AR20" s="15" t="s">
        <v>16</v>
      </c>
      <c r="AS20" s="15" t="s">
        <v>16</v>
      </c>
      <c r="AT20" s="15" t="s">
        <v>16</v>
      </c>
      <c r="AU20" s="15" t="s">
        <v>16</v>
      </c>
      <c r="AV20" s="15" t="s">
        <v>16</v>
      </c>
      <c r="AW20" s="15" t="s">
        <v>16</v>
      </c>
      <c r="AX20" s="15" t="s">
        <v>16</v>
      </c>
      <c r="AY20" s="15" t="s">
        <v>16</v>
      </c>
      <c r="AZ20" s="15" t="s">
        <v>16</v>
      </c>
      <c r="BA20" s="15" t="s">
        <v>16</v>
      </c>
      <c r="BB20" s="15" t="s">
        <v>16</v>
      </c>
      <c r="BC20" s="15" t="s">
        <v>16</v>
      </c>
      <c r="BD20" s="15" t="s">
        <v>16</v>
      </c>
      <c r="BE20" s="15" t="s">
        <v>16</v>
      </c>
      <c r="BF20" s="15" t="s">
        <v>16</v>
      </c>
      <c r="BG20" s="15" t="s">
        <v>16</v>
      </c>
      <c r="BH20" s="15" t="s">
        <v>16</v>
      </c>
      <c r="BI20" s="15" t="s">
        <v>16</v>
      </c>
      <c r="BJ20" s="15" t="s">
        <v>16</v>
      </c>
      <c r="BK20" s="15" t="s">
        <v>16</v>
      </c>
      <c r="BL20" s="15" t="s">
        <v>16</v>
      </c>
      <c r="BM20" s="15" t="s">
        <v>16</v>
      </c>
      <c r="BN20" s="15" t="s">
        <v>16</v>
      </c>
      <c r="BO20" s="14">
        <v>5.3638836428653138E-3</v>
      </c>
      <c r="BP20" s="15">
        <v>1.1766456983959344E-2</v>
      </c>
      <c r="BQ20" s="15">
        <v>2.6865510739634963E-2</v>
      </c>
      <c r="BR20" s="15">
        <v>4.8000000000000001E-2</v>
      </c>
      <c r="BS20" s="15">
        <v>4.9000000000000002E-2</v>
      </c>
      <c r="BT20" s="15">
        <v>4.4000000000000004E-2</v>
      </c>
      <c r="BU20" s="15">
        <v>0.05</v>
      </c>
      <c r="BV20" s="15">
        <v>5.5E-2</v>
      </c>
      <c r="BW20" s="15">
        <v>4.0999999999999995E-2</v>
      </c>
      <c r="BX20" s="15">
        <v>2.8999999999999998E-2</v>
      </c>
      <c r="BY20" s="15">
        <v>1.9E-2</v>
      </c>
      <c r="BZ20" s="15">
        <v>1.8000000000000002E-2</v>
      </c>
      <c r="CA20" s="15">
        <v>2.7000000000000003E-2</v>
      </c>
      <c r="CB20" s="15">
        <v>3.7999999999999999E-2</v>
      </c>
      <c r="CC20" s="15">
        <v>3.9E-2</v>
      </c>
      <c r="CD20" s="15">
        <v>3.7000000000000005E-2</v>
      </c>
      <c r="CE20" s="15">
        <v>3.3000000000000002E-2</v>
      </c>
      <c r="CF20" s="15">
        <v>2.7999999999999997E-2</v>
      </c>
      <c r="CG20" s="15">
        <v>2.6000000000000002E-2</v>
      </c>
      <c r="CH20" s="15">
        <v>3.7000000000000005E-2</v>
      </c>
      <c r="CI20" s="15">
        <v>3.7000000000000005E-2</v>
      </c>
      <c r="CJ20" s="15">
        <v>0.03</v>
      </c>
      <c r="CK20" s="15">
        <v>3.1E-2</v>
      </c>
      <c r="CL20" s="15">
        <v>3.4000000000000002E-2</v>
      </c>
      <c r="CM20" s="15">
        <v>3.3000000000000002E-2</v>
      </c>
      <c r="CN20" s="15">
        <v>3.4000000000000002E-2</v>
      </c>
      <c r="CO20" s="15">
        <v>3.6000000000000004E-2</v>
      </c>
      <c r="CP20" s="15">
        <v>3.3000000000000002E-2</v>
      </c>
      <c r="CQ20" s="15">
        <v>2.7000000000000003E-2</v>
      </c>
      <c r="CR20" s="15">
        <v>2.5000000000000001E-2</v>
      </c>
      <c r="CS20" s="15">
        <v>3.4000000000000002E-2</v>
      </c>
      <c r="CT20" s="15">
        <v>3.2000000000000001E-2</v>
      </c>
      <c r="CU20" s="15">
        <v>2.3E-2</v>
      </c>
      <c r="CV20" s="15">
        <v>2.1999999999999999E-2</v>
      </c>
      <c r="CW20" s="20"/>
      <c r="CX20" s="34"/>
    </row>
    <row r="21" spans="1:102" ht="12.75" x14ac:dyDescent="0.2">
      <c r="A21" s="50"/>
      <c r="B21" s="48" t="s">
        <v>62</v>
      </c>
      <c r="C21" s="4"/>
      <c r="D21" s="50"/>
      <c r="E21" s="48" t="s">
        <v>64</v>
      </c>
      <c r="F21" s="4"/>
      <c r="G21" s="11" t="s">
        <v>16</v>
      </c>
      <c r="H21" s="11" t="s">
        <v>16</v>
      </c>
      <c r="I21" s="11" t="s">
        <v>16</v>
      </c>
      <c r="J21" s="11" t="s">
        <v>16</v>
      </c>
      <c r="K21" s="11" t="s">
        <v>16</v>
      </c>
      <c r="L21" s="11" t="s">
        <v>16</v>
      </c>
      <c r="M21" s="11" t="s">
        <v>16</v>
      </c>
      <c r="N21" s="11" t="s">
        <v>16</v>
      </c>
      <c r="O21" s="11" t="s">
        <v>16</v>
      </c>
      <c r="P21" s="11" t="s">
        <v>16</v>
      </c>
      <c r="Q21" s="11" t="s">
        <v>16</v>
      </c>
      <c r="R21" s="11" t="s">
        <v>16</v>
      </c>
      <c r="S21" s="11" t="s">
        <v>16</v>
      </c>
      <c r="T21" s="11" t="s">
        <v>16</v>
      </c>
      <c r="U21" s="11" t="s">
        <v>16</v>
      </c>
      <c r="V21" s="11" t="s">
        <v>16</v>
      </c>
      <c r="W21" s="11" t="s">
        <v>16</v>
      </c>
      <c r="X21" s="11" t="s">
        <v>16</v>
      </c>
      <c r="Y21" s="11" t="s">
        <v>16</v>
      </c>
      <c r="Z21" s="11" t="s">
        <v>16</v>
      </c>
      <c r="AA21" s="11" t="s">
        <v>16</v>
      </c>
      <c r="AB21" s="11" t="s">
        <v>16</v>
      </c>
      <c r="AC21" s="11" t="s">
        <v>16</v>
      </c>
      <c r="AD21" s="11" t="s">
        <v>16</v>
      </c>
      <c r="AE21" s="11" t="s">
        <v>16</v>
      </c>
      <c r="AF21" s="11" t="s">
        <v>16</v>
      </c>
      <c r="AG21" s="11" t="s">
        <v>16</v>
      </c>
      <c r="AH21" s="11" t="s">
        <v>16</v>
      </c>
      <c r="AI21" s="11" t="s">
        <v>16</v>
      </c>
      <c r="AJ21" s="11" t="s">
        <v>16</v>
      </c>
      <c r="AK21" s="11" t="s">
        <v>16</v>
      </c>
      <c r="AL21" s="11" t="s">
        <v>16</v>
      </c>
      <c r="AM21" s="11" t="s">
        <v>16</v>
      </c>
      <c r="AN21" s="11" t="s">
        <v>16</v>
      </c>
      <c r="AO21" s="11" t="s">
        <v>16</v>
      </c>
      <c r="AP21" s="11" t="s">
        <v>16</v>
      </c>
      <c r="AQ21" s="11" t="s">
        <v>16</v>
      </c>
      <c r="AR21" s="11" t="s">
        <v>16</v>
      </c>
      <c r="AS21" s="11" t="s">
        <v>16</v>
      </c>
      <c r="AT21" s="11" t="s">
        <v>16</v>
      </c>
      <c r="AU21" s="11" t="s">
        <v>16</v>
      </c>
      <c r="AV21" s="11" t="s">
        <v>16</v>
      </c>
      <c r="AW21" s="11" t="s">
        <v>16</v>
      </c>
      <c r="AX21" s="11" t="s">
        <v>16</v>
      </c>
      <c r="AY21" s="11" t="s">
        <v>16</v>
      </c>
      <c r="AZ21" s="11" t="s">
        <v>16</v>
      </c>
      <c r="BA21" s="11" t="s">
        <v>16</v>
      </c>
      <c r="BB21" s="11" t="s">
        <v>16</v>
      </c>
      <c r="BC21" s="11" t="s">
        <v>16</v>
      </c>
      <c r="BD21" s="11" t="s">
        <v>16</v>
      </c>
      <c r="BE21" s="11" t="s">
        <v>16</v>
      </c>
      <c r="BF21" s="11" t="s">
        <v>16</v>
      </c>
      <c r="BG21" s="11" t="s">
        <v>16</v>
      </c>
      <c r="BH21" s="11" t="s">
        <v>16</v>
      </c>
      <c r="BI21" s="11" t="s">
        <v>16</v>
      </c>
      <c r="BJ21" s="11" t="s">
        <v>16</v>
      </c>
      <c r="BK21" s="11" t="s">
        <v>16</v>
      </c>
      <c r="BL21" s="11" t="s">
        <v>16</v>
      </c>
      <c r="BM21" s="11" t="s">
        <v>16</v>
      </c>
      <c r="BN21" s="11" t="s">
        <v>16</v>
      </c>
      <c r="BO21" s="10">
        <v>3570</v>
      </c>
      <c r="BP21" s="11">
        <v>6233</v>
      </c>
      <c r="BQ21" s="11">
        <v>13944.666666666666</v>
      </c>
      <c r="BR21" s="11">
        <v>27108</v>
      </c>
      <c r="BS21" s="11">
        <v>32100</v>
      </c>
      <c r="BT21" s="11">
        <v>30060</v>
      </c>
      <c r="BU21" s="11">
        <v>31939</v>
      </c>
      <c r="BV21" s="11">
        <v>36976</v>
      </c>
      <c r="BW21" s="11">
        <v>28981</v>
      </c>
      <c r="BX21" s="11">
        <v>21230</v>
      </c>
      <c r="BY21" s="11">
        <v>15976</v>
      </c>
      <c r="BZ21" s="11">
        <v>14081</v>
      </c>
      <c r="CA21" s="11">
        <v>19286</v>
      </c>
      <c r="CB21" s="11">
        <v>27079</v>
      </c>
      <c r="CC21" s="11">
        <v>29816</v>
      </c>
      <c r="CD21" s="11">
        <v>30062</v>
      </c>
      <c r="CE21" s="11">
        <v>28299</v>
      </c>
      <c r="CF21" s="11">
        <v>24306</v>
      </c>
      <c r="CG21" s="11">
        <v>22549</v>
      </c>
      <c r="CH21" s="11">
        <v>30231</v>
      </c>
      <c r="CI21" s="11">
        <v>33960</v>
      </c>
      <c r="CJ21" s="11">
        <v>29195</v>
      </c>
      <c r="CK21" s="11">
        <v>29179</v>
      </c>
      <c r="CL21" s="11">
        <v>31853</v>
      </c>
      <c r="CM21" s="11">
        <v>33207</v>
      </c>
      <c r="CN21" s="11">
        <v>35067</v>
      </c>
      <c r="CO21" s="11">
        <v>37805</v>
      </c>
      <c r="CP21" s="11">
        <v>37721</v>
      </c>
      <c r="CQ21" s="11">
        <v>32957</v>
      </c>
      <c r="CR21" s="11">
        <v>30071</v>
      </c>
      <c r="CS21" s="11">
        <v>39424</v>
      </c>
      <c r="CT21" s="11">
        <v>40955</v>
      </c>
      <c r="CU21" s="11">
        <v>30807</v>
      </c>
      <c r="CV21" s="11">
        <v>27080</v>
      </c>
      <c r="CW21" s="20">
        <f t="shared" si="0"/>
        <v>-0.12097899827961178</v>
      </c>
      <c r="CX21" s="34">
        <f t="shared" si="1"/>
        <v>-5.8385491336361232E-3</v>
      </c>
    </row>
    <row r="22" spans="1:102" ht="14.25" x14ac:dyDescent="0.2">
      <c r="A22" s="50"/>
      <c r="B22" s="48"/>
      <c r="C22" s="4" t="s">
        <v>53</v>
      </c>
      <c r="D22" s="50"/>
      <c r="E22" s="48"/>
      <c r="F22" s="4" t="s">
        <v>50</v>
      </c>
      <c r="G22" s="15" t="s">
        <v>16</v>
      </c>
      <c r="H22" s="15" t="s">
        <v>16</v>
      </c>
      <c r="I22" s="15" t="s">
        <v>16</v>
      </c>
      <c r="J22" s="15" t="s">
        <v>16</v>
      </c>
      <c r="K22" s="15" t="s">
        <v>16</v>
      </c>
      <c r="L22" s="15" t="s">
        <v>16</v>
      </c>
      <c r="M22" s="15" t="s">
        <v>16</v>
      </c>
      <c r="N22" s="15" t="s">
        <v>16</v>
      </c>
      <c r="O22" s="15" t="s">
        <v>16</v>
      </c>
      <c r="P22" s="15" t="s">
        <v>16</v>
      </c>
      <c r="Q22" s="15" t="s">
        <v>16</v>
      </c>
      <c r="R22" s="15" t="s">
        <v>16</v>
      </c>
      <c r="S22" s="15" t="s">
        <v>16</v>
      </c>
      <c r="T22" s="15" t="s">
        <v>16</v>
      </c>
      <c r="U22" s="15" t="s">
        <v>16</v>
      </c>
      <c r="V22" s="15" t="s">
        <v>16</v>
      </c>
      <c r="W22" s="15" t="s">
        <v>16</v>
      </c>
      <c r="X22" s="15" t="s">
        <v>16</v>
      </c>
      <c r="Y22" s="15" t="s">
        <v>16</v>
      </c>
      <c r="Z22" s="15" t="s">
        <v>16</v>
      </c>
      <c r="AA22" s="15" t="s">
        <v>16</v>
      </c>
      <c r="AB22" s="15" t="s">
        <v>16</v>
      </c>
      <c r="AC22" s="15" t="s">
        <v>16</v>
      </c>
      <c r="AD22" s="15" t="s">
        <v>16</v>
      </c>
      <c r="AE22" s="15" t="s">
        <v>16</v>
      </c>
      <c r="AF22" s="15" t="s">
        <v>16</v>
      </c>
      <c r="AG22" s="15" t="s">
        <v>16</v>
      </c>
      <c r="AH22" s="15" t="s">
        <v>16</v>
      </c>
      <c r="AI22" s="15" t="s">
        <v>16</v>
      </c>
      <c r="AJ22" s="15" t="s">
        <v>16</v>
      </c>
      <c r="AK22" s="15" t="s">
        <v>16</v>
      </c>
      <c r="AL22" s="15" t="s">
        <v>16</v>
      </c>
      <c r="AM22" s="15" t="s">
        <v>16</v>
      </c>
      <c r="AN22" s="15" t="s">
        <v>16</v>
      </c>
      <c r="AO22" s="15" t="s">
        <v>16</v>
      </c>
      <c r="AP22" s="15" t="s">
        <v>16</v>
      </c>
      <c r="AQ22" s="15" t="s">
        <v>16</v>
      </c>
      <c r="AR22" s="15" t="s">
        <v>16</v>
      </c>
      <c r="AS22" s="15" t="s">
        <v>16</v>
      </c>
      <c r="AT22" s="15" t="s">
        <v>16</v>
      </c>
      <c r="AU22" s="15" t="s">
        <v>16</v>
      </c>
      <c r="AV22" s="15" t="s">
        <v>16</v>
      </c>
      <c r="AW22" s="15" t="s">
        <v>16</v>
      </c>
      <c r="AX22" s="15" t="s">
        <v>16</v>
      </c>
      <c r="AY22" s="15" t="s">
        <v>16</v>
      </c>
      <c r="AZ22" s="15" t="s">
        <v>16</v>
      </c>
      <c r="BA22" s="15" t="s">
        <v>16</v>
      </c>
      <c r="BB22" s="15" t="s">
        <v>16</v>
      </c>
      <c r="BC22" s="15" t="s">
        <v>16</v>
      </c>
      <c r="BD22" s="15" t="s">
        <v>16</v>
      </c>
      <c r="BE22" s="15" t="s">
        <v>16</v>
      </c>
      <c r="BF22" s="15" t="s">
        <v>16</v>
      </c>
      <c r="BG22" s="15" t="s">
        <v>16</v>
      </c>
      <c r="BH22" s="15" t="s">
        <v>16</v>
      </c>
      <c r="BI22" s="15" t="s">
        <v>16</v>
      </c>
      <c r="BJ22" s="15" t="s">
        <v>16</v>
      </c>
      <c r="BK22" s="15" t="s">
        <v>16</v>
      </c>
      <c r="BL22" s="15" t="s">
        <v>16</v>
      </c>
      <c r="BM22" s="15" t="s">
        <v>16</v>
      </c>
      <c r="BN22" s="15" t="s">
        <v>16</v>
      </c>
      <c r="BO22" s="14">
        <v>4.5543033701844942E-3</v>
      </c>
      <c r="BP22" s="15">
        <v>7.9515330269915828E-3</v>
      </c>
      <c r="BQ22" s="15">
        <v>1.7789423640363969E-2</v>
      </c>
      <c r="BR22" s="15">
        <v>3.7000000000000005E-2</v>
      </c>
      <c r="BS22" s="15">
        <v>4.4000000000000004E-2</v>
      </c>
      <c r="BT22" s="15">
        <v>4.0999999999999995E-2</v>
      </c>
      <c r="BU22" s="15">
        <v>4.4000000000000004E-2</v>
      </c>
      <c r="BV22" s="15">
        <v>5.0999999999999997E-2</v>
      </c>
      <c r="BW22" s="15">
        <v>0.04</v>
      </c>
      <c r="BX22" s="15">
        <v>2.8999999999999998E-2</v>
      </c>
      <c r="BY22" s="15">
        <v>1.7000000000000001E-2</v>
      </c>
      <c r="BZ22" s="15">
        <v>1.4999999999999999E-2</v>
      </c>
      <c r="CA22" s="15">
        <v>2.1000000000000001E-2</v>
      </c>
      <c r="CB22" s="15">
        <v>2.8999999999999998E-2</v>
      </c>
      <c r="CC22" s="15">
        <v>3.2000000000000001E-2</v>
      </c>
      <c r="CD22" s="15">
        <v>3.3000000000000002E-2</v>
      </c>
      <c r="CE22" s="15">
        <v>3.1E-2</v>
      </c>
      <c r="CF22" s="15">
        <v>2.6000000000000002E-2</v>
      </c>
      <c r="CG22" s="15">
        <v>2.5000000000000001E-2</v>
      </c>
      <c r="CH22" s="15">
        <v>3.3000000000000002E-2</v>
      </c>
      <c r="CI22" s="15">
        <v>0.03</v>
      </c>
      <c r="CJ22" s="15">
        <v>2.6000000000000002E-2</v>
      </c>
      <c r="CK22" s="15">
        <v>2.6000000000000002E-2</v>
      </c>
      <c r="CL22" s="15">
        <v>2.7999999999999997E-2</v>
      </c>
      <c r="CM22" s="15">
        <v>2.7000000000000003E-2</v>
      </c>
      <c r="CN22" s="15">
        <v>2.7999999999999997E-2</v>
      </c>
      <c r="CO22" s="15">
        <v>3.1E-2</v>
      </c>
      <c r="CP22" s="15">
        <v>2.7999999999999997E-2</v>
      </c>
      <c r="CQ22" s="15">
        <v>2.4E-2</v>
      </c>
      <c r="CR22" s="15">
        <v>2.2000000000000002E-2</v>
      </c>
      <c r="CS22" s="15">
        <v>2.8000000000000001E-2</v>
      </c>
      <c r="CT22" s="15">
        <v>2.9000000000000001E-2</v>
      </c>
      <c r="CU22" s="15">
        <v>2.1999999999999999E-2</v>
      </c>
      <c r="CV22" s="15">
        <v>1.9E-2</v>
      </c>
      <c r="CW22" s="20"/>
      <c r="CX22" s="34"/>
    </row>
    <row r="23" spans="1:102" ht="15.75" hidden="1" customHeight="1" outlineLevel="1" x14ac:dyDescent="0.2">
      <c r="A23" s="50"/>
      <c r="B23" s="48" t="s">
        <v>63</v>
      </c>
      <c r="C23" s="4"/>
      <c r="D23" s="50"/>
      <c r="E23" s="48" t="s">
        <v>65</v>
      </c>
      <c r="F23" s="4"/>
      <c r="G23" s="15" t="s">
        <v>16</v>
      </c>
      <c r="H23" s="15" t="s">
        <v>16</v>
      </c>
      <c r="I23" s="15" t="s">
        <v>16</v>
      </c>
      <c r="J23" s="15" t="s">
        <v>16</v>
      </c>
      <c r="K23" s="15" t="s">
        <v>16</v>
      </c>
      <c r="L23" s="15" t="s">
        <v>16</v>
      </c>
      <c r="M23" s="15" t="s">
        <v>16</v>
      </c>
      <c r="N23" s="15" t="s">
        <v>16</v>
      </c>
      <c r="O23" s="15" t="s">
        <v>16</v>
      </c>
      <c r="P23" s="15" t="s">
        <v>16</v>
      </c>
      <c r="Q23" s="15" t="s">
        <v>16</v>
      </c>
      <c r="R23" s="15" t="s">
        <v>16</v>
      </c>
      <c r="S23" s="15" t="s">
        <v>16</v>
      </c>
      <c r="T23" s="15" t="s">
        <v>16</v>
      </c>
      <c r="U23" s="15" t="s">
        <v>16</v>
      </c>
      <c r="V23" s="15" t="s">
        <v>16</v>
      </c>
      <c r="W23" s="15" t="s">
        <v>16</v>
      </c>
      <c r="X23" s="15" t="s">
        <v>16</v>
      </c>
      <c r="Y23" s="15" t="s">
        <v>16</v>
      </c>
      <c r="Z23" s="15" t="s">
        <v>16</v>
      </c>
      <c r="AA23" s="15" t="s">
        <v>16</v>
      </c>
      <c r="AB23" s="15" t="s">
        <v>16</v>
      </c>
      <c r="AC23" s="15" t="s">
        <v>16</v>
      </c>
      <c r="AD23" s="15" t="s">
        <v>16</v>
      </c>
      <c r="AE23" s="15" t="s">
        <v>16</v>
      </c>
      <c r="AF23" s="15" t="s">
        <v>16</v>
      </c>
      <c r="AG23" s="15" t="s">
        <v>16</v>
      </c>
      <c r="AH23" s="15" t="s">
        <v>16</v>
      </c>
      <c r="AI23" s="15" t="s">
        <v>16</v>
      </c>
      <c r="AJ23" s="15" t="s">
        <v>16</v>
      </c>
      <c r="AK23" s="15" t="s">
        <v>16</v>
      </c>
      <c r="AL23" s="15" t="s">
        <v>16</v>
      </c>
      <c r="AM23" s="15" t="s">
        <v>16</v>
      </c>
      <c r="AN23" s="15" t="s">
        <v>16</v>
      </c>
      <c r="AO23" s="15" t="s">
        <v>16</v>
      </c>
      <c r="AP23" s="15" t="s">
        <v>16</v>
      </c>
      <c r="AQ23" s="15" t="s">
        <v>16</v>
      </c>
      <c r="AR23" s="15" t="s">
        <v>16</v>
      </c>
      <c r="AS23" s="15" t="s">
        <v>16</v>
      </c>
      <c r="AT23" s="15" t="s">
        <v>16</v>
      </c>
      <c r="AU23" s="15" t="s">
        <v>16</v>
      </c>
      <c r="AV23" s="15" t="s">
        <v>16</v>
      </c>
      <c r="AW23" s="15" t="s">
        <v>16</v>
      </c>
      <c r="AX23" s="15" t="s">
        <v>16</v>
      </c>
      <c r="AY23" s="15" t="s">
        <v>16</v>
      </c>
      <c r="AZ23" s="15" t="s">
        <v>16</v>
      </c>
      <c r="BA23" s="15" t="s">
        <v>16</v>
      </c>
      <c r="BB23" s="15" t="s">
        <v>16</v>
      </c>
      <c r="BC23" s="15" t="s">
        <v>16</v>
      </c>
      <c r="BD23" s="15" t="s">
        <v>16</v>
      </c>
      <c r="BE23" s="15" t="s">
        <v>16</v>
      </c>
      <c r="BF23" s="15" t="s">
        <v>16</v>
      </c>
      <c r="BG23" s="15" t="s">
        <v>16</v>
      </c>
      <c r="BH23" s="15" t="s">
        <v>16</v>
      </c>
      <c r="BI23" s="15" t="s">
        <v>16</v>
      </c>
      <c r="BJ23" s="15" t="s">
        <v>16</v>
      </c>
      <c r="BK23" s="15" t="s">
        <v>16</v>
      </c>
      <c r="BL23" s="15" t="s">
        <v>16</v>
      </c>
      <c r="BM23" s="15" t="s">
        <v>16</v>
      </c>
      <c r="BN23" s="15" t="s">
        <v>16</v>
      </c>
      <c r="BO23" s="11" t="s">
        <v>16</v>
      </c>
      <c r="BP23" s="11" t="s">
        <v>16</v>
      </c>
      <c r="BQ23" s="11" t="s">
        <v>16</v>
      </c>
      <c r="BR23" s="11">
        <v>470</v>
      </c>
      <c r="BS23" s="11">
        <v>697</v>
      </c>
      <c r="BT23" s="11">
        <v>719</v>
      </c>
      <c r="BU23" s="11">
        <v>735</v>
      </c>
      <c r="BV23" s="11">
        <v>125</v>
      </c>
      <c r="BW23" s="11">
        <v>105</v>
      </c>
      <c r="BX23" s="11">
        <v>69</v>
      </c>
      <c r="BY23" s="11">
        <v>52</v>
      </c>
      <c r="BZ23" s="11">
        <v>50</v>
      </c>
      <c r="CA23" s="11">
        <v>53</v>
      </c>
      <c r="CB23" s="11">
        <v>64</v>
      </c>
      <c r="CC23" s="11">
        <v>101</v>
      </c>
      <c r="CD23" s="11">
        <v>106</v>
      </c>
      <c r="CE23" s="11">
        <v>103</v>
      </c>
      <c r="CF23" s="11">
        <v>95</v>
      </c>
      <c r="CG23" s="11">
        <v>81</v>
      </c>
      <c r="CH23" s="11">
        <v>98</v>
      </c>
      <c r="CI23" s="11">
        <v>112</v>
      </c>
      <c r="CJ23" s="11">
        <v>105</v>
      </c>
      <c r="CK23" s="11">
        <v>93</v>
      </c>
      <c r="CL23" s="11">
        <v>84</v>
      </c>
      <c r="CM23" s="11">
        <v>85</v>
      </c>
      <c r="CN23" s="11">
        <v>88</v>
      </c>
      <c r="CO23" s="11">
        <v>87</v>
      </c>
      <c r="CP23" s="11">
        <v>102</v>
      </c>
      <c r="CQ23" s="11">
        <v>94</v>
      </c>
      <c r="CR23" s="11">
        <v>83</v>
      </c>
      <c r="CS23" s="11">
        <v>103</v>
      </c>
      <c r="CT23" s="11">
        <v>122</v>
      </c>
      <c r="CU23" s="11">
        <v>125</v>
      </c>
      <c r="CV23" s="11">
        <v>110</v>
      </c>
      <c r="CW23" s="20">
        <f t="shared" si="0"/>
        <v>-0.12</v>
      </c>
      <c r="CX23" s="34">
        <f t="shared" si="1"/>
        <v>3.4281642592045712E-2</v>
      </c>
    </row>
    <row r="24" spans="1:102" ht="15.75" hidden="1" customHeight="1" outlineLevel="1" x14ac:dyDescent="0.2">
      <c r="A24" s="57"/>
      <c r="B24" s="59"/>
      <c r="C24" s="43" t="s">
        <v>53</v>
      </c>
      <c r="D24" s="57"/>
      <c r="E24" s="59"/>
      <c r="F24" s="43" t="s">
        <v>50</v>
      </c>
      <c r="G24" s="44" t="s">
        <v>16</v>
      </c>
      <c r="H24" s="44" t="s">
        <v>16</v>
      </c>
      <c r="I24" s="44" t="s">
        <v>16</v>
      </c>
      <c r="J24" s="44" t="s">
        <v>16</v>
      </c>
      <c r="K24" s="44" t="s">
        <v>16</v>
      </c>
      <c r="L24" s="44" t="s">
        <v>16</v>
      </c>
      <c r="M24" s="44" t="s">
        <v>16</v>
      </c>
      <c r="N24" s="44" t="s">
        <v>16</v>
      </c>
      <c r="O24" s="44" t="s">
        <v>16</v>
      </c>
      <c r="P24" s="44" t="s">
        <v>16</v>
      </c>
      <c r="Q24" s="44" t="s">
        <v>16</v>
      </c>
      <c r="R24" s="44" t="s">
        <v>16</v>
      </c>
      <c r="S24" s="44" t="s">
        <v>16</v>
      </c>
      <c r="T24" s="44" t="s">
        <v>16</v>
      </c>
      <c r="U24" s="44" t="s">
        <v>16</v>
      </c>
      <c r="V24" s="44" t="s">
        <v>16</v>
      </c>
      <c r="W24" s="44" t="s">
        <v>16</v>
      </c>
      <c r="X24" s="44" t="s">
        <v>16</v>
      </c>
      <c r="Y24" s="44" t="s">
        <v>16</v>
      </c>
      <c r="Z24" s="44" t="s">
        <v>16</v>
      </c>
      <c r="AA24" s="44" t="s">
        <v>16</v>
      </c>
      <c r="AB24" s="44" t="s">
        <v>16</v>
      </c>
      <c r="AC24" s="44" t="s">
        <v>16</v>
      </c>
      <c r="AD24" s="44" t="s">
        <v>16</v>
      </c>
      <c r="AE24" s="44" t="s">
        <v>16</v>
      </c>
      <c r="AF24" s="44" t="s">
        <v>16</v>
      </c>
      <c r="AG24" s="44" t="s">
        <v>16</v>
      </c>
      <c r="AH24" s="44" t="s">
        <v>16</v>
      </c>
      <c r="AI24" s="44" t="s">
        <v>16</v>
      </c>
      <c r="AJ24" s="44" t="s">
        <v>16</v>
      </c>
      <c r="AK24" s="44" t="s">
        <v>16</v>
      </c>
      <c r="AL24" s="44" t="s">
        <v>16</v>
      </c>
      <c r="AM24" s="44" t="s">
        <v>16</v>
      </c>
      <c r="AN24" s="44" t="s">
        <v>16</v>
      </c>
      <c r="AO24" s="44" t="s">
        <v>16</v>
      </c>
      <c r="AP24" s="44" t="s">
        <v>16</v>
      </c>
      <c r="AQ24" s="44" t="s">
        <v>16</v>
      </c>
      <c r="AR24" s="44" t="s">
        <v>16</v>
      </c>
      <c r="AS24" s="44" t="s">
        <v>16</v>
      </c>
      <c r="AT24" s="44" t="s">
        <v>16</v>
      </c>
      <c r="AU24" s="44" t="s">
        <v>16</v>
      </c>
      <c r="AV24" s="44" t="s">
        <v>16</v>
      </c>
      <c r="AW24" s="44" t="s">
        <v>16</v>
      </c>
      <c r="AX24" s="44" t="s">
        <v>16</v>
      </c>
      <c r="AY24" s="44" t="s">
        <v>16</v>
      </c>
      <c r="AZ24" s="44" t="s">
        <v>16</v>
      </c>
      <c r="BA24" s="44" t="s">
        <v>16</v>
      </c>
      <c r="BB24" s="44" t="s">
        <v>16</v>
      </c>
      <c r="BC24" s="44" t="s">
        <v>16</v>
      </c>
      <c r="BD24" s="44" t="s">
        <v>16</v>
      </c>
      <c r="BE24" s="44" t="s">
        <v>16</v>
      </c>
      <c r="BF24" s="44" t="s">
        <v>16</v>
      </c>
      <c r="BG24" s="44" t="s">
        <v>16</v>
      </c>
      <c r="BH24" s="44" t="s">
        <v>16</v>
      </c>
      <c r="BI24" s="44" t="s">
        <v>16</v>
      </c>
      <c r="BJ24" s="44" t="s">
        <v>16</v>
      </c>
      <c r="BK24" s="44" t="s">
        <v>16</v>
      </c>
      <c r="BL24" s="44" t="s">
        <v>16</v>
      </c>
      <c r="BM24" s="44" t="s">
        <v>16</v>
      </c>
      <c r="BN24" s="44" t="s">
        <v>16</v>
      </c>
      <c r="BO24" s="44" t="s">
        <v>16</v>
      </c>
      <c r="BP24" s="44" t="s">
        <v>16</v>
      </c>
      <c r="BQ24" s="44" t="s">
        <v>16</v>
      </c>
      <c r="BR24" s="44">
        <v>9.0000000000000011E-3</v>
      </c>
      <c r="BS24" s="44">
        <v>1.3000000000000001E-2</v>
      </c>
      <c r="BT24" s="44">
        <v>1.3999999999999999E-2</v>
      </c>
      <c r="BU24" s="44">
        <v>1.3999999999999999E-2</v>
      </c>
      <c r="BV24" s="44">
        <v>2E-3</v>
      </c>
      <c r="BW24" s="44">
        <v>2E-3</v>
      </c>
      <c r="BX24" s="44">
        <v>1E-3</v>
      </c>
      <c r="BY24" s="44">
        <v>1E-3</v>
      </c>
      <c r="BZ24" s="44">
        <v>1E-3</v>
      </c>
      <c r="CA24" s="44">
        <v>1E-3</v>
      </c>
      <c r="CB24" s="44">
        <v>1E-3</v>
      </c>
      <c r="CC24" s="44">
        <v>2E-3</v>
      </c>
      <c r="CD24" s="44">
        <v>2E-3</v>
      </c>
      <c r="CE24" s="44">
        <v>2E-3</v>
      </c>
      <c r="CF24" s="44">
        <v>2E-3</v>
      </c>
      <c r="CG24" s="44">
        <v>1E-3</v>
      </c>
      <c r="CH24" s="44">
        <v>2E-3</v>
      </c>
      <c r="CI24" s="44">
        <v>1E-3</v>
      </c>
      <c r="CJ24" s="44">
        <v>1E-3</v>
      </c>
      <c r="CK24" s="44">
        <v>1E-3</v>
      </c>
      <c r="CL24" s="44">
        <v>1E-3</v>
      </c>
      <c r="CM24" s="44">
        <v>1E-3</v>
      </c>
      <c r="CN24" s="44">
        <v>1E-3</v>
      </c>
      <c r="CO24" s="44">
        <v>1E-3</v>
      </c>
      <c r="CP24" s="44">
        <v>1E-3</v>
      </c>
      <c r="CQ24" s="44">
        <v>1E-3</v>
      </c>
      <c r="CR24" s="44">
        <v>1E-3</v>
      </c>
      <c r="CS24" s="44">
        <v>1E-3</v>
      </c>
      <c r="CT24" s="44">
        <v>1E-3</v>
      </c>
      <c r="CU24" s="44">
        <v>1E-3</v>
      </c>
      <c r="CV24" s="44">
        <v>1E-3</v>
      </c>
      <c r="CW24" s="46"/>
      <c r="CX24" s="47"/>
    </row>
    <row r="25" spans="1:102" ht="15.75" hidden="1" customHeight="1" outlineLevel="1" x14ac:dyDescent="0.2">
      <c r="A25" s="50" t="s">
        <v>47</v>
      </c>
      <c r="B25" s="48" t="s">
        <v>32</v>
      </c>
      <c r="C25" s="4"/>
      <c r="D25" s="50" t="s">
        <v>46</v>
      </c>
      <c r="E25" s="48" t="s">
        <v>60</v>
      </c>
      <c r="F25" s="4"/>
      <c r="G25" s="11" t="s">
        <v>16</v>
      </c>
      <c r="H25" s="11" t="s">
        <v>16</v>
      </c>
      <c r="I25" s="11" t="s">
        <v>16</v>
      </c>
      <c r="J25" s="11" t="s">
        <v>16</v>
      </c>
      <c r="K25" s="11" t="s">
        <v>16</v>
      </c>
      <c r="L25" s="11" t="s">
        <v>16</v>
      </c>
      <c r="M25" s="11" t="s">
        <v>16</v>
      </c>
      <c r="N25" s="11" t="s">
        <v>16</v>
      </c>
      <c r="O25" s="11" t="s">
        <v>16</v>
      </c>
      <c r="P25" s="11" t="s">
        <v>16</v>
      </c>
      <c r="Q25" s="11" t="s">
        <v>16</v>
      </c>
      <c r="R25" s="11" t="s">
        <v>16</v>
      </c>
      <c r="S25" s="11" t="s">
        <v>16</v>
      </c>
      <c r="T25" s="11" t="s">
        <v>16</v>
      </c>
      <c r="U25" s="11" t="s">
        <v>16</v>
      </c>
      <c r="V25" s="11" t="s">
        <v>16</v>
      </c>
      <c r="W25" s="11" t="s">
        <v>16</v>
      </c>
      <c r="X25" s="11" t="s">
        <v>16</v>
      </c>
      <c r="Y25" s="11" t="s">
        <v>16</v>
      </c>
      <c r="Z25" s="11" t="s">
        <v>16</v>
      </c>
      <c r="AA25" s="11" t="s">
        <v>16</v>
      </c>
      <c r="AB25" s="11" t="s">
        <v>16</v>
      </c>
      <c r="AC25" s="11" t="s">
        <v>16</v>
      </c>
      <c r="AD25" s="11" t="s">
        <v>16</v>
      </c>
      <c r="AE25" s="11" t="s">
        <v>16</v>
      </c>
      <c r="AF25" s="11" t="s">
        <v>16</v>
      </c>
      <c r="AG25" s="11" t="s">
        <v>16</v>
      </c>
      <c r="AH25" s="11" t="s">
        <v>16</v>
      </c>
      <c r="AI25" s="11" t="s">
        <v>16</v>
      </c>
      <c r="AJ25" s="11" t="s">
        <v>16</v>
      </c>
      <c r="AK25" s="11" t="s">
        <v>16</v>
      </c>
      <c r="AL25" s="11" t="s">
        <v>16</v>
      </c>
      <c r="AM25" s="11" t="s">
        <v>16</v>
      </c>
      <c r="AN25" s="11" t="s">
        <v>16</v>
      </c>
      <c r="AO25" s="11" t="s">
        <v>16</v>
      </c>
      <c r="AP25" s="11" t="s">
        <v>16</v>
      </c>
      <c r="AQ25" s="11" t="s">
        <v>16</v>
      </c>
      <c r="AR25" s="11" t="s">
        <v>16</v>
      </c>
      <c r="AS25" s="11" t="s">
        <v>16</v>
      </c>
      <c r="AT25" s="11" t="s">
        <v>16</v>
      </c>
      <c r="AU25" s="11" t="s">
        <v>16</v>
      </c>
      <c r="AV25" s="11" t="s">
        <v>16</v>
      </c>
      <c r="AW25" s="11" t="s">
        <v>16</v>
      </c>
      <c r="AX25" s="11" t="s">
        <v>16</v>
      </c>
      <c r="AY25" s="11" t="s">
        <v>16</v>
      </c>
      <c r="AZ25" s="11" t="s">
        <v>16</v>
      </c>
      <c r="BA25" s="11" t="s">
        <v>16</v>
      </c>
      <c r="BB25" s="11" t="s">
        <v>16</v>
      </c>
      <c r="BC25" s="11" t="s">
        <v>16</v>
      </c>
      <c r="BD25" s="11" t="s">
        <v>16</v>
      </c>
      <c r="BE25" s="11" t="s">
        <v>16</v>
      </c>
      <c r="BF25" s="11" t="s">
        <v>16</v>
      </c>
      <c r="BG25" s="11" t="s">
        <v>16</v>
      </c>
      <c r="BH25" s="11" t="s">
        <v>16</v>
      </c>
      <c r="BI25" s="11" t="s">
        <v>16</v>
      </c>
      <c r="BJ25" s="11" t="s">
        <v>16</v>
      </c>
      <c r="BK25" s="11" t="s">
        <v>16</v>
      </c>
      <c r="BL25" s="11" t="s">
        <v>16</v>
      </c>
      <c r="BM25" s="11" t="s">
        <v>16</v>
      </c>
      <c r="BN25" s="11" t="s">
        <v>16</v>
      </c>
      <c r="BO25" s="10" t="s">
        <v>16</v>
      </c>
      <c r="BP25" s="11" t="s">
        <v>16</v>
      </c>
      <c r="BQ25" s="11" t="s">
        <v>16</v>
      </c>
      <c r="BR25" s="11" t="s">
        <v>16</v>
      </c>
      <c r="BS25" s="11" t="s">
        <v>16</v>
      </c>
      <c r="BT25" s="11" t="s">
        <v>16</v>
      </c>
      <c r="BU25" s="11" t="s">
        <v>16</v>
      </c>
      <c r="BV25" s="11" t="s">
        <v>16</v>
      </c>
      <c r="BW25" s="11" t="s">
        <v>16</v>
      </c>
      <c r="BX25" s="11" t="s">
        <v>16</v>
      </c>
      <c r="BY25" s="11">
        <v>809</v>
      </c>
      <c r="BZ25" s="11">
        <v>698</v>
      </c>
      <c r="CA25" s="11">
        <v>903</v>
      </c>
      <c r="CB25" s="11">
        <v>1340</v>
      </c>
      <c r="CC25" s="11">
        <v>1468</v>
      </c>
      <c r="CD25" s="11">
        <v>1507</v>
      </c>
      <c r="CE25" s="11">
        <v>1346</v>
      </c>
      <c r="CF25" s="11">
        <v>448</v>
      </c>
      <c r="CG25" s="11">
        <v>479</v>
      </c>
      <c r="CH25" s="11">
        <v>706</v>
      </c>
      <c r="CI25" s="11">
        <v>998</v>
      </c>
      <c r="CJ25" s="11">
        <v>918</v>
      </c>
      <c r="CK25" s="11">
        <v>1030</v>
      </c>
      <c r="CL25" s="11">
        <v>1183</v>
      </c>
      <c r="CM25" s="11">
        <v>1241</v>
      </c>
      <c r="CN25" s="11">
        <v>1315</v>
      </c>
      <c r="CO25" s="11">
        <v>1301</v>
      </c>
      <c r="CP25" s="11">
        <v>1240</v>
      </c>
      <c r="CQ25" s="11">
        <v>1067</v>
      </c>
      <c r="CR25" s="11">
        <v>932</v>
      </c>
      <c r="CS25" s="11">
        <v>1180</v>
      </c>
      <c r="CT25" s="11">
        <v>1129</v>
      </c>
      <c r="CU25" s="11">
        <v>787</v>
      </c>
      <c r="CV25" s="11">
        <v>697</v>
      </c>
      <c r="CW25" s="20">
        <f t="shared" si="0"/>
        <v>-0.11435832274459974</v>
      </c>
      <c r="CX25" s="34">
        <f t="shared" si="1"/>
        <v>-4.0932244384774878E-2</v>
      </c>
    </row>
    <row r="26" spans="1:102" ht="57" hidden="1" customHeight="1" outlineLevel="1" x14ac:dyDescent="0.2">
      <c r="A26" s="50"/>
      <c r="B26" s="48"/>
      <c r="C26" s="4" t="s">
        <v>52</v>
      </c>
      <c r="D26" s="50"/>
      <c r="E26" s="48"/>
      <c r="F26" s="4" t="s">
        <v>51</v>
      </c>
      <c r="G26" s="15">
        <v>0</v>
      </c>
      <c r="H26" s="15">
        <v>0</v>
      </c>
      <c r="I26" s="15">
        <v>0</v>
      </c>
      <c r="J26" s="15">
        <v>0</v>
      </c>
      <c r="K26" s="15">
        <v>0</v>
      </c>
      <c r="L26" s="15">
        <v>0</v>
      </c>
      <c r="M26" s="15">
        <v>0</v>
      </c>
      <c r="N26" s="15">
        <v>0</v>
      </c>
      <c r="O26" s="15">
        <v>0</v>
      </c>
      <c r="P26" s="15">
        <v>0</v>
      </c>
      <c r="Q26" s="15">
        <v>0</v>
      </c>
      <c r="R26" s="15">
        <v>0</v>
      </c>
      <c r="S26" s="15">
        <v>0</v>
      </c>
      <c r="T26" s="15">
        <v>0</v>
      </c>
      <c r="U26" s="15">
        <v>0</v>
      </c>
      <c r="V26" s="15">
        <v>0</v>
      </c>
      <c r="W26" s="15">
        <v>0</v>
      </c>
      <c r="X26" s="15">
        <v>0</v>
      </c>
      <c r="Y26" s="15">
        <v>0</v>
      </c>
      <c r="Z26" s="15">
        <v>0</v>
      </c>
      <c r="AA26" s="15">
        <v>0</v>
      </c>
      <c r="AB26" s="15">
        <v>0</v>
      </c>
      <c r="AC26" s="15">
        <v>0</v>
      </c>
      <c r="AD26" s="15">
        <v>0</v>
      </c>
      <c r="AE26" s="15">
        <v>0</v>
      </c>
      <c r="AF26" s="15">
        <v>0</v>
      </c>
      <c r="AG26" s="15">
        <v>0</v>
      </c>
      <c r="AH26" s="15">
        <v>0</v>
      </c>
      <c r="AI26" s="15">
        <v>0</v>
      </c>
      <c r="AJ26" s="15">
        <v>0</v>
      </c>
      <c r="AK26" s="15">
        <v>0</v>
      </c>
      <c r="AL26" s="15">
        <v>0</v>
      </c>
      <c r="AM26" s="15">
        <v>0</v>
      </c>
      <c r="AN26" s="15">
        <v>0</v>
      </c>
      <c r="AO26" s="15">
        <v>0</v>
      </c>
      <c r="AP26" s="15" t="s">
        <v>16</v>
      </c>
      <c r="AQ26" s="15" t="s">
        <v>16</v>
      </c>
      <c r="AR26" s="15" t="s">
        <v>16</v>
      </c>
      <c r="AS26" s="15" t="s">
        <v>16</v>
      </c>
      <c r="AT26" s="15" t="s">
        <v>16</v>
      </c>
      <c r="AU26" s="15" t="s">
        <v>16</v>
      </c>
      <c r="AV26" s="15" t="s">
        <v>16</v>
      </c>
      <c r="AW26" s="15" t="s">
        <v>16</v>
      </c>
      <c r="AX26" s="15" t="s">
        <v>16</v>
      </c>
      <c r="AY26" s="15" t="s">
        <v>16</v>
      </c>
      <c r="AZ26" s="15" t="s">
        <v>16</v>
      </c>
      <c r="BA26" s="15" t="s">
        <v>16</v>
      </c>
      <c r="BB26" s="15" t="s">
        <v>16</v>
      </c>
      <c r="BC26" s="15" t="s">
        <v>16</v>
      </c>
      <c r="BD26" s="15" t="s">
        <v>16</v>
      </c>
      <c r="BE26" s="15" t="s">
        <v>16</v>
      </c>
      <c r="BF26" s="15" t="s">
        <v>16</v>
      </c>
      <c r="BG26" s="15" t="s">
        <v>16</v>
      </c>
      <c r="BH26" s="15" t="s">
        <v>16</v>
      </c>
      <c r="BI26" s="15" t="s">
        <v>16</v>
      </c>
      <c r="BJ26" s="15" t="s">
        <v>16</v>
      </c>
      <c r="BK26" s="15" t="s">
        <v>16</v>
      </c>
      <c r="BL26" s="15" t="s">
        <v>16</v>
      </c>
      <c r="BM26" s="15" t="s">
        <v>16</v>
      </c>
      <c r="BN26" s="15" t="s">
        <v>16</v>
      </c>
      <c r="BO26" s="14" t="s">
        <v>16</v>
      </c>
      <c r="BP26" s="15" t="s">
        <v>16</v>
      </c>
      <c r="BQ26" s="15" t="s">
        <v>16</v>
      </c>
      <c r="BR26" s="15" t="s">
        <v>16</v>
      </c>
      <c r="BS26" s="15" t="s">
        <v>16</v>
      </c>
      <c r="BT26" s="15" t="s">
        <v>16</v>
      </c>
      <c r="BU26" s="15" t="s">
        <v>16</v>
      </c>
      <c r="BV26" s="15" t="s">
        <v>16</v>
      </c>
      <c r="BW26" s="15" t="s">
        <v>16</v>
      </c>
      <c r="BX26" s="15" t="s">
        <v>16</v>
      </c>
      <c r="BY26" s="15">
        <v>6.0000000000000001E-3</v>
      </c>
      <c r="BZ26" s="15">
        <v>5.0000000000000001E-3</v>
      </c>
      <c r="CA26" s="15">
        <v>7.0000000000000001E-3</v>
      </c>
      <c r="CB26" s="15">
        <v>0.01</v>
      </c>
      <c r="CC26" s="15">
        <v>1.0999999999999999E-2</v>
      </c>
      <c r="CD26" s="15">
        <v>1.2E-2</v>
      </c>
      <c r="CE26" s="15">
        <v>1.0528750912313627E-2</v>
      </c>
      <c r="CF26" s="15">
        <v>5.0000000000000001E-3</v>
      </c>
      <c r="CG26" s="15">
        <v>5.0000000000000001E-3</v>
      </c>
      <c r="CH26" s="15">
        <v>6.9999999999999993E-3</v>
      </c>
      <c r="CI26" s="15">
        <v>1.4E-2</v>
      </c>
      <c r="CJ26" s="15">
        <v>1.2999999999999999E-2</v>
      </c>
      <c r="CK26" s="15">
        <v>1.4999999999999999E-2</v>
      </c>
      <c r="CL26" s="15">
        <v>1.7000000000000001E-2</v>
      </c>
      <c r="CM26" s="15">
        <v>1.0999999999999999E-2</v>
      </c>
      <c r="CN26" s="15">
        <v>1.2E-2</v>
      </c>
      <c r="CO26" s="15">
        <v>1.2E-2</v>
      </c>
      <c r="CP26" s="15">
        <v>1.0999999999999999E-2</v>
      </c>
      <c r="CQ26" s="15" t="s">
        <v>16</v>
      </c>
      <c r="CR26" s="15" t="s">
        <v>16</v>
      </c>
      <c r="CS26" s="15" t="s">
        <v>16</v>
      </c>
      <c r="CT26" s="15" t="s">
        <v>16</v>
      </c>
      <c r="CU26" s="15" t="s">
        <v>16</v>
      </c>
      <c r="CV26" s="15" t="s">
        <v>16</v>
      </c>
      <c r="CW26" s="20"/>
      <c r="CX26" s="34"/>
    </row>
    <row r="27" spans="1:102" ht="15.75" hidden="1" customHeight="1" outlineLevel="1" x14ac:dyDescent="0.2">
      <c r="A27" s="50"/>
      <c r="B27" s="48" t="s">
        <v>33</v>
      </c>
      <c r="C27" s="4"/>
      <c r="D27" s="50"/>
      <c r="E27" s="48" t="s">
        <v>8</v>
      </c>
      <c r="F27" s="4"/>
      <c r="G27" s="11" t="s">
        <v>16</v>
      </c>
      <c r="H27" s="11" t="s">
        <v>16</v>
      </c>
      <c r="I27" s="11" t="s">
        <v>16</v>
      </c>
      <c r="J27" s="11" t="s">
        <v>16</v>
      </c>
      <c r="K27" s="11" t="s">
        <v>16</v>
      </c>
      <c r="L27" s="11" t="s">
        <v>16</v>
      </c>
      <c r="M27" s="11" t="s">
        <v>16</v>
      </c>
      <c r="N27" s="11" t="s">
        <v>16</v>
      </c>
      <c r="O27" s="11" t="s">
        <v>16</v>
      </c>
      <c r="P27" s="11" t="s">
        <v>16</v>
      </c>
      <c r="Q27" s="11" t="s">
        <v>16</v>
      </c>
      <c r="R27" s="11" t="s">
        <v>16</v>
      </c>
      <c r="S27" s="11" t="s">
        <v>16</v>
      </c>
      <c r="T27" s="11" t="s">
        <v>16</v>
      </c>
      <c r="U27" s="11" t="s">
        <v>16</v>
      </c>
      <c r="V27" s="11" t="s">
        <v>16</v>
      </c>
      <c r="W27" s="11" t="s">
        <v>16</v>
      </c>
      <c r="X27" s="11" t="s">
        <v>16</v>
      </c>
      <c r="Y27" s="11" t="s">
        <v>16</v>
      </c>
      <c r="Z27" s="11" t="s">
        <v>16</v>
      </c>
      <c r="AA27" s="11" t="s">
        <v>16</v>
      </c>
      <c r="AB27" s="11" t="s">
        <v>16</v>
      </c>
      <c r="AC27" s="11" t="s">
        <v>16</v>
      </c>
      <c r="AD27" s="11" t="s">
        <v>16</v>
      </c>
      <c r="AE27" s="11" t="s">
        <v>16</v>
      </c>
      <c r="AF27" s="11" t="s">
        <v>16</v>
      </c>
      <c r="AG27" s="11" t="s">
        <v>16</v>
      </c>
      <c r="AH27" s="11" t="s">
        <v>16</v>
      </c>
      <c r="AI27" s="11" t="s">
        <v>16</v>
      </c>
      <c r="AJ27" s="11" t="s">
        <v>16</v>
      </c>
      <c r="AK27" s="11" t="s">
        <v>16</v>
      </c>
      <c r="AL27" s="11" t="s">
        <v>16</v>
      </c>
      <c r="AM27" s="11" t="s">
        <v>16</v>
      </c>
      <c r="AN27" s="11" t="s">
        <v>16</v>
      </c>
      <c r="AO27" s="11" t="s">
        <v>16</v>
      </c>
      <c r="AP27" s="11" t="s">
        <v>16</v>
      </c>
      <c r="AQ27" s="11" t="s">
        <v>16</v>
      </c>
      <c r="AR27" s="11" t="s">
        <v>16</v>
      </c>
      <c r="AS27" s="11" t="s">
        <v>16</v>
      </c>
      <c r="AT27" s="11" t="s">
        <v>16</v>
      </c>
      <c r="AU27" s="11" t="s">
        <v>16</v>
      </c>
      <c r="AV27" s="11" t="s">
        <v>16</v>
      </c>
      <c r="AW27" s="11" t="s">
        <v>16</v>
      </c>
      <c r="AX27" s="11" t="s">
        <v>16</v>
      </c>
      <c r="AY27" s="11" t="s">
        <v>16</v>
      </c>
      <c r="AZ27" s="11" t="s">
        <v>16</v>
      </c>
      <c r="BA27" s="11" t="s">
        <v>16</v>
      </c>
      <c r="BB27" s="11" t="s">
        <v>16</v>
      </c>
      <c r="BC27" s="11" t="s">
        <v>16</v>
      </c>
      <c r="BD27" s="11" t="s">
        <v>16</v>
      </c>
      <c r="BE27" s="11" t="s">
        <v>16</v>
      </c>
      <c r="BF27" s="11" t="s">
        <v>16</v>
      </c>
      <c r="BG27" s="11" t="s">
        <v>16</v>
      </c>
      <c r="BH27" s="11" t="s">
        <v>16</v>
      </c>
      <c r="BI27" s="11" t="s">
        <v>16</v>
      </c>
      <c r="BJ27" s="11" t="s">
        <v>16</v>
      </c>
      <c r="BK27" s="11" t="s">
        <v>16</v>
      </c>
      <c r="BL27" s="11" t="s">
        <v>16</v>
      </c>
      <c r="BM27" s="11" t="s">
        <v>16</v>
      </c>
      <c r="BN27" s="11" t="s">
        <v>16</v>
      </c>
      <c r="BO27" s="10" t="s">
        <v>16</v>
      </c>
      <c r="BP27" s="11" t="s">
        <v>16</v>
      </c>
      <c r="BQ27" s="11" t="s">
        <v>16</v>
      </c>
      <c r="BR27" s="11" t="s">
        <v>16</v>
      </c>
      <c r="BS27" s="11" t="s">
        <v>16</v>
      </c>
      <c r="BT27" s="11" t="s">
        <v>16</v>
      </c>
      <c r="BU27" s="11" t="s">
        <v>16</v>
      </c>
      <c r="BV27" s="11" t="s">
        <v>16</v>
      </c>
      <c r="BW27" s="11" t="s">
        <v>16</v>
      </c>
      <c r="BX27" s="11" t="s">
        <v>16</v>
      </c>
      <c r="BY27" s="11">
        <v>15766</v>
      </c>
      <c r="BZ27" s="11">
        <v>14121</v>
      </c>
      <c r="CA27" s="11">
        <v>22944</v>
      </c>
      <c r="CB27" s="11">
        <v>33450</v>
      </c>
      <c r="CC27" s="11">
        <v>33074</v>
      </c>
      <c r="CD27" s="11">
        <v>30141</v>
      </c>
      <c r="CE27" s="11">
        <v>25223</v>
      </c>
      <c r="CF27" s="11">
        <v>19983</v>
      </c>
      <c r="CG27" s="11">
        <v>19586</v>
      </c>
      <c r="CH27" s="11">
        <v>33487</v>
      </c>
      <c r="CI27" s="11">
        <v>32608</v>
      </c>
      <c r="CJ27" s="11">
        <v>23261</v>
      </c>
      <c r="CK27" s="11">
        <v>25485</v>
      </c>
      <c r="CL27" s="11">
        <v>31535</v>
      </c>
      <c r="CM27" s="11">
        <v>32432</v>
      </c>
      <c r="CN27" s="11">
        <v>36074</v>
      </c>
      <c r="CO27" s="11">
        <v>38808</v>
      </c>
      <c r="CP27" s="11">
        <v>35585</v>
      </c>
      <c r="CQ27" s="11">
        <v>28130</v>
      </c>
      <c r="CR27" s="11">
        <v>26409</v>
      </c>
      <c r="CS27" s="11">
        <v>36513</v>
      </c>
      <c r="CT27" s="11">
        <v>33588</v>
      </c>
      <c r="CU27" s="11">
        <v>23592</v>
      </c>
      <c r="CV27" s="11">
        <v>21804</v>
      </c>
      <c r="CW27" s="20">
        <f t="shared" si="0"/>
        <v>-7.5788402848423198E-2</v>
      </c>
      <c r="CX27" s="34">
        <f t="shared" si="1"/>
        <v>-2.0810506942449299E-2</v>
      </c>
    </row>
    <row r="28" spans="1:102" ht="15.75" hidden="1" customHeight="1" outlineLevel="1" x14ac:dyDescent="0.2">
      <c r="A28" s="50"/>
      <c r="B28" s="48"/>
      <c r="C28" s="4" t="s">
        <v>52</v>
      </c>
      <c r="D28" s="50"/>
      <c r="E28" s="48"/>
      <c r="F28" s="4" t="s">
        <v>51</v>
      </c>
      <c r="G28" s="15">
        <v>0</v>
      </c>
      <c r="H28" s="15">
        <v>0</v>
      </c>
      <c r="I28" s="15">
        <v>0</v>
      </c>
      <c r="J28" s="15">
        <v>0</v>
      </c>
      <c r="K28" s="15">
        <v>0</v>
      </c>
      <c r="L28" s="15">
        <v>0</v>
      </c>
      <c r="M28" s="15">
        <v>0</v>
      </c>
      <c r="N28" s="15">
        <v>0</v>
      </c>
      <c r="O28" s="15">
        <v>0</v>
      </c>
      <c r="P28" s="15">
        <v>0</v>
      </c>
      <c r="Q28" s="15">
        <v>0</v>
      </c>
      <c r="R28" s="15">
        <v>0</v>
      </c>
      <c r="S28" s="15">
        <v>0</v>
      </c>
      <c r="T28" s="15">
        <v>0</v>
      </c>
      <c r="U28" s="15">
        <v>0</v>
      </c>
      <c r="V28" s="15">
        <v>0</v>
      </c>
      <c r="W28" s="15">
        <v>0</v>
      </c>
      <c r="X28" s="15">
        <v>0</v>
      </c>
      <c r="Y28" s="15">
        <v>0</v>
      </c>
      <c r="Z28" s="15">
        <v>0</v>
      </c>
      <c r="AA28" s="15">
        <v>0</v>
      </c>
      <c r="AB28" s="15">
        <v>0</v>
      </c>
      <c r="AC28" s="15">
        <v>0</v>
      </c>
      <c r="AD28" s="15">
        <v>0</v>
      </c>
      <c r="AE28" s="15">
        <v>0</v>
      </c>
      <c r="AF28" s="15">
        <v>0</v>
      </c>
      <c r="AG28" s="15">
        <v>0</v>
      </c>
      <c r="AH28" s="15">
        <v>0</v>
      </c>
      <c r="AI28" s="15">
        <v>0</v>
      </c>
      <c r="AJ28" s="15">
        <v>0</v>
      </c>
      <c r="AK28" s="15">
        <v>0</v>
      </c>
      <c r="AL28" s="15">
        <v>0</v>
      </c>
      <c r="AM28" s="15">
        <v>0</v>
      </c>
      <c r="AN28" s="15">
        <v>0</v>
      </c>
      <c r="AO28" s="15">
        <v>0</v>
      </c>
      <c r="AP28" s="15" t="s">
        <v>16</v>
      </c>
      <c r="AQ28" s="15" t="s">
        <v>16</v>
      </c>
      <c r="AR28" s="15" t="s">
        <v>16</v>
      </c>
      <c r="AS28" s="15" t="s">
        <v>16</v>
      </c>
      <c r="AT28" s="15" t="s">
        <v>16</v>
      </c>
      <c r="AU28" s="15" t="s">
        <v>16</v>
      </c>
      <c r="AV28" s="15" t="s">
        <v>16</v>
      </c>
      <c r="AW28" s="15" t="s">
        <v>16</v>
      </c>
      <c r="AX28" s="15" t="s">
        <v>16</v>
      </c>
      <c r="AY28" s="15" t="s">
        <v>16</v>
      </c>
      <c r="AZ28" s="15" t="s">
        <v>16</v>
      </c>
      <c r="BA28" s="15" t="s">
        <v>16</v>
      </c>
      <c r="BB28" s="15" t="s">
        <v>16</v>
      </c>
      <c r="BC28" s="15" t="s">
        <v>16</v>
      </c>
      <c r="BD28" s="15" t="s">
        <v>16</v>
      </c>
      <c r="BE28" s="15" t="s">
        <v>16</v>
      </c>
      <c r="BF28" s="15" t="s">
        <v>16</v>
      </c>
      <c r="BG28" s="15" t="s">
        <v>16</v>
      </c>
      <c r="BH28" s="15" t="s">
        <v>16</v>
      </c>
      <c r="BI28" s="15" t="s">
        <v>16</v>
      </c>
      <c r="BJ28" s="15" t="s">
        <v>16</v>
      </c>
      <c r="BK28" s="15" t="s">
        <v>16</v>
      </c>
      <c r="BL28" s="15" t="s">
        <v>16</v>
      </c>
      <c r="BM28" s="15" t="s">
        <v>16</v>
      </c>
      <c r="BN28" s="15" t="s">
        <v>16</v>
      </c>
      <c r="BO28" s="14" t="s">
        <v>16</v>
      </c>
      <c r="BP28" s="15" t="s">
        <v>16</v>
      </c>
      <c r="BQ28" s="15" t="s">
        <v>16</v>
      </c>
      <c r="BR28" s="15" t="s">
        <v>16</v>
      </c>
      <c r="BS28" s="15" t="s">
        <v>16</v>
      </c>
      <c r="BT28" s="15" t="s">
        <v>16</v>
      </c>
      <c r="BU28" s="15" t="s">
        <v>16</v>
      </c>
      <c r="BV28" s="15" t="s">
        <v>16</v>
      </c>
      <c r="BW28" s="15" t="s">
        <v>16</v>
      </c>
      <c r="BX28" s="15" t="s">
        <v>16</v>
      </c>
      <c r="BY28" s="15">
        <v>1.9E-2</v>
      </c>
      <c r="BZ28" s="15">
        <v>1.7000000000000001E-2</v>
      </c>
      <c r="CA28" s="15">
        <v>2.7E-2</v>
      </c>
      <c r="CB28" s="15">
        <v>3.9E-2</v>
      </c>
      <c r="CC28" s="15">
        <v>3.9E-2</v>
      </c>
      <c r="CD28" s="15">
        <v>3.5999999999999997E-2</v>
      </c>
      <c r="CE28" s="15">
        <v>2.9763660779820303E-2</v>
      </c>
      <c r="CF28" s="15">
        <v>2.5000000000000001E-2</v>
      </c>
      <c r="CG28" s="15">
        <v>2.4E-2</v>
      </c>
      <c r="CH28" s="15">
        <v>4.2000000000000003E-2</v>
      </c>
      <c r="CI28" s="15">
        <v>4.3999999999999997E-2</v>
      </c>
      <c r="CJ28" s="15">
        <v>3.1E-2</v>
      </c>
      <c r="CK28" s="15">
        <v>3.4000000000000002E-2</v>
      </c>
      <c r="CL28" s="15">
        <v>4.2000000000000003E-2</v>
      </c>
      <c r="CM28" s="15">
        <v>3.6999999999999998E-2</v>
      </c>
      <c r="CN28" s="15">
        <v>4.1000000000000002E-2</v>
      </c>
      <c r="CO28" s="15">
        <v>4.3999999999999997E-2</v>
      </c>
      <c r="CP28" s="15">
        <v>4.2999999999999997E-2</v>
      </c>
      <c r="CQ28" s="15" t="s">
        <v>16</v>
      </c>
      <c r="CR28" s="15" t="s">
        <v>16</v>
      </c>
      <c r="CS28" s="15" t="s">
        <v>16</v>
      </c>
      <c r="CT28" s="15" t="s">
        <v>16</v>
      </c>
      <c r="CU28" s="15" t="s">
        <v>16</v>
      </c>
      <c r="CV28" s="15" t="s">
        <v>16</v>
      </c>
      <c r="CW28" s="20"/>
      <c r="CX28" s="34"/>
    </row>
    <row r="29" spans="1:102" ht="15.75" hidden="1" customHeight="1" outlineLevel="1" x14ac:dyDescent="0.2">
      <c r="A29" s="50"/>
      <c r="B29" s="48" t="s">
        <v>34</v>
      </c>
      <c r="C29" s="4"/>
      <c r="D29" s="50"/>
      <c r="E29" s="48" t="s">
        <v>61</v>
      </c>
      <c r="F29" s="4"/>
      <c r="G29" s="11" t="s">
        <v>16</v>
      </c>
      <c r="H29" s="11" t="s">
        <v>16</v>
      </c>
      <c r="I29" s="11" t="s">
        <v>16</v>
      </c>
      <c r="J29" s="11" t="s">
        <v>16</v>
      </c>
      <c r="K29" s="11" t="s">
        <v>16</v>
      </c>
      <c r="L29" s="11" t="s">
        <v>16</v>
      </c>
      <c r="M29" s="11" t="s">
        <v>16</v>
      </c>
      <c r="N29" s="11" t="s">
        <v>16</v>
      </c>
      <c r="O29" s="11" t="s">
        <v>16</v>
      </c>
      <c r="P29" s="11" t="s">
        <v>16</v>
      </c>
      <c r="Q29" s="11" t="s">
        <v>16</v>
      </c>
      <c r="R29" s="11" t="s">
        <v>16</v>
      </c>
      <c r="S29" s="11" t="s">
        <v>16</v>
      </c>
      <c r="T29" s="11" t="s">
        <v>16</v>
      </c>
      <c r="U29" s="11" t="s">
        <v>16</v>
      </c>
      <c r="V29" s="11" t="s">
        <v>16</v>
      </c>
      <c r="W29" s="11" t="s">
        <v>16</v>
      </c>
      <c r="X29" s="11" t="s">
        <v>16</v>
      </c>
      <c r="Y29" s="11" t="s">
        <v>16</v>
      </c>
      <c r="Z29" s="11" t="s">
        <v>16</v>
      </c>
      <c r="AA29" s="11" t="s">
        <v>16</v>
      </c>
      <c r="AB29" s="11" t="s">
        <v>16</v>
      </c>
      <c r="AC29" s="11" t="s">
        <v>16</v>
      </c>
      <c r="AD29" s="11" t="s">
        <v>16</v>
      </c>
      <c r="AE29" s="11" t="s">
        <v>16</v>
      </c>
      <c r="AF29" s="11" t="s">
        <v>16</v>
      </c>
      <c r="AG29" s="11" t="s">
        <v>16</v>
      </c>
      <c r="AH29" s="11" t="s">
        <v>16</v>
      </c>
      <c r="AI29" s="11" t="s">
        <v>16</v>
      </c>
      <c r="AJ29" s="11" t="s">
        <v>16</v>
      </c>
      <c r="AK29" s="11" t="s">
        <v>16</v>
      </c>
      <c r="AL29" s="11" t="s">
        <v>16</v>
      </c>
      <c r="AM29" s="11" t="s">
        <v>16</v>
      </c>
      <c r="AN29" s="11" t="s">
        <v>16</v>
      </c>
      <c r="AO29" s="11" t="s">
        <v>16</v>
      </c>
      <c r="AP29" s="11" t="s">
        <v>16</v>
      </c>
      <c r="AQ29" s="11" t="s">
        <v>16</v>
      </c>
      <c r="AR29" s="11" t="s">
        <v>16</v>
      </c>
      <c r="AS29" s="11" t="s">
        <v>16</v>
      </c>
      <c r="AT29" s="11" t="s">
        <v>16</v>
      </c>
      <c r="AU29" s="11" t="s">
        <v>16</v>
      </c>
      <c r="AV29" s="11" t="s">
        <v>16</v>
      </c>
      <c r="AW29" s="11" t="s">
        <v>16</v>
      </c>
      <c r="AX29" s="11" t="s">
        <v>16</v>
      </c>
      <c r="AY29" s="11" t="s">
        <v>16</v>
      </c>
      <c r="AZ29" s="11" t="s">
        <v>16</v>
      </c>
      <c r="BA29" s="11" t="s">
        <v>16</v>
      </c>
      <c r="BB29" s="11" t="s">
        <v>16</v>
      </c>
      <c r="BC29" s="11" t="s">
        <v>16</v>
      </c>
      <c r="BD29" s="11" t="s">
        <v>16</v>
      </c>
      <c r="BE29" s="11" t="s">
        <v>16</v>
      </c>
      <c r="BF29" s="11" t="s">
        <v>16</v>
      </c>
      <c r="BG29" s="11" t="s">
        <v>16</v>
      </c>
      <c r="BH29" s="11" t="s">
        <v>16</v>
      </c>
      <c r="BI29" s="11" t="s">
        <v>16</v>
      </c>
      <c r="BJ29" s="11" t="s">
        <v>16</v>
      </c>
      <c r="BK29" s="11" t="s">
        <v>16</v>
      </c>
      <c r="BL29" s="11" t="s">
        <v>16</v>
      </c>
      <c r="BM29" s="11" t="s">
        <v>16</v>
      </c>
      <c r="BN29" s="11" t="s">
        <v>16</v>
      </c>
      <c r="BO29" s="10" t="s">
        <v>16</v>
      </c>
      <c r="BP29" s="11" t="s">
        <v>16</v>
      </c>
      <c r="BQ29" s="11" t="s">
        <v>16</v>
      </c>
      <c r="BR29" s="11" t="s">
        <v>16</v>
      </c>
      <c r="BS29" s="11" t="s">
        <v>16</v>
      </c>
      <c r="BT29" s="11" t="s">
        <v>16</v>
      </c>
      <c r="BU29" s="11" t="s">
        <v>16</v>
      </c>
      <c r="BV29" s="11" t="s">
        <v>16</v>
      </c>
      <c r="BW29" s="11" t="s">
        <v>16</v>
      </c>
      <c r="BX29" s="11" t="s">
        <v>16</v>
      </c>
      <c r="BY29" s="11">
        <v>49514</v>
      </c>
      <c r="BZ29" s="11">
        <v>46631</v>
      </c>
      <c r="CA29" s="11">
        <v>66742</v>
      </c>
      <c r="CB29" s="11">
        <v>97868</v>
      </c>
      <c r="CC29" s="11">
        <v>102577</v>
      </c>
      <c r="CD29" s="11">
        <v>97794</v>
      </c>
      <c r="CE29" s="11">
        <v>85379</v>
      </c>
      <c r="CF29" s="11">
        <v>72372</v>
      </c>
      <c r="CG29" s="11">
        <v>66963</v>
      </c>
      <c r="CH29" s="11">
        <v>93637</v>
      </c>
      <c r="CI29" s="11">
        <v>98660</v>
      </c>
      <c r="CJ29" s="11">
        <v>83762</v>
      </c>
      <c r="CK29" s="11">
        <v>86526</v>
      </c>
      <c r="CL29" s="11">
        <v>92619</v>
      </c>
      <c r="CM29" s="11">
        <v>93169</v>
      </c>
      <c r="CN29" s="11">
        <v>96831</v>
      </c>
      <c r="CO29" s="11">
        <v>101258</v>
      </c>
      <c r="CP29" s="11">
        <v>99808</v>
      </c>
      <c r="CQ29" s="11">
        <v>83780</v>
      </c>
      <c r="CR29" s="11">
        <v>75115</v>
      </c>
      <c r="CS29" s="11">
        <v>102751</v>
      </c>
      <c r="CT29" s="11">
        <v>97965</v>
      </c>
      <c r="CU29" s="11">
        <v>70579</v>
      </c>
      <c r="CV29" s="11">
        <v>65990</v>
      </c>
      <c r="CW29" s="20">
        <f t="shared" si="0"/>
        <v>-6.501934003032063E-2</v>
      </c>
      <c r="CX29" s="34">
        <f t="shared" si="1"/>
        <v>-2.10602687499521E-2</v>
      </c>
    </row>
    <row r="30" spans="1:102" ht="26.25" hidden="1" customHeight="1" outlineLevel="1" x14ac:dyDescent="0.2">
      <c r="A30" s="51"/>
      <c r="B30" s="64"/>
      <c r="C30" s="5" t="s">
        <v>52</v>
      </c>
      <c r="D30" s="51"/>
      <c r="E30" s="64"/>
      <c r="F30" s="5" t="s">
        <v>51</v>
      </c>
      <c r="G30" s="15">
        <v>0</v>
      </c>
      <c r="H30" s="15">
        <v>0</v>
      </c>
      <c r="I30" s="15">
        <v>0</v>
      </c>
      <c r="J30" s="15">
        <v>0</v>
      </c>
      <c r="K30" s="15">
        <v>0</v>
      </c>
      <c r="L30" s="15">
        <v>0</v>
      </c>
      <c r="M30" s="15">
        <v>0</v>
      </c>
      <c r="N30" s="15">
        <v>0</v>
      </c>
      <c r="O30" s="15">
        <v>0</v>
      </c>
      <c r="P30" s="15">
        <v>0</v>
      </c>
      <c r="Q30" s="15">
        <v>0</v>
      </c>
      <c r="R30" s="15">
        <v>0</v>
      </c>
      <c r="S30" s="15">
        <v>0</v>
      </c>
      <c r="T30" s="15">
        <v>0</v>
      </c>
      <c r="U30" s="15">
        <v>0</v>
      </c>
      <c r="V30" s="15">
        <v>0</v>
      </c>
      <c r="W30" s="15">
        <v>0</v>
      </c>
      <c r="X30" s="15">
        <v>0</v>
      </c>
      <c r="Y30" s="15">
        <v>0</v>
      </c>
      <c r="Z30" s="15">
        <v>0</v>
      </c>
      <c r="AA30" s="15">
        <v>0</v>
      </c>
      <c r="AB30" s="15">
        <v>0</v>
      </c>
      <c r="AC30" s="15">
        <v>0</v>
      </c>
      <c r="AD30" s="15">
        <v>0</v>
      </c>
      <c r="AE30" s="15">
        <v>0</v>
      </c>
      <c r="AF30" s="15">
        <v>0</v>
      </c>
      <c r="AG30" s="15">
        <v>0</v>
      </c>
      <c r="AH30" s="15">
        <v>0</v>
      </c>
      <c r="AI30" s="15">
        <v>0</v>
      </c>
      <c r="AJ30" s="15">
        <v>0</v>
      </c>
      <c r="AK30" s="15">
        <v>0</v>
      </c>
      <c r="AL30" s="15">
        <v>0</v>
      </c>
      <c r="AM30" s="15">
        <v>0</v>
      </c>
      <c r="AN30" s="15">
        <v>0</v>
      </c>
      <c r="AO30" s="15">
        <v>0</v>
      </c>
      <c r="AP30" s="15" t="s">
        <v>16</v>
      </c>
      <c r="AQ30" s="15" t="s">
        <v>16</v>
      </c>
      <c r="AR30" s="15" t="s">
        <v>16</v>
      </c>
      <c r="AS30" s="15" t="s">
        <v>16</v>
      </c>
      <c r="AT30" s="15" t="s">
        <v>16</v>
      </c>
      <c r="AU30" s="15" t="s">
        <v>16</v>
      </c>
      <c r="AV30" s="15" t="s">
        <v>16</v>
      </c>
      <c r="AW30" s="15" t="s">
        <v>16</v>
      </c>
      <c r="AX30" s="15" t="s">
        <v>16</v>
      </c>
      <c r="AY30" s="15" t="s">
        <v>16</v>
      </c>
      <c r="AZ30" s="15" t="s">
        <v>16</v>
      </c>
      <c r="BA30" s="15" t="s">
        <v>16</v>
      </c>
      <c r="BB30" s="15" t="s">
        <v>16</v>
      </c>
      <c r="BC30" s="15" t="s">
        <v>16</v>
      </c>
      <c r="BD30" s="15" t="s">
        <v>16</v>
      </c>
      <c r="BE30" s="15" t="s">
        <v>16</v>
      </c>
      <c r="BF30" s="15" t="s">
        <v>16</v>
      </c>
      <c r="BG30" s="15" t="s">
        <v>16</v>
      </c>
      <c r="BH30" s="15" t="s">
        <v>16</v>
      </c>
      <c r="BI30" s="15" t="s">
        <v>16</v>
      </c>
      <c r="BJ30" s="15" t="s">
        <v>16</v>
      </c>
      <c r="BK30" s="15" t="s">
        <v>16</v>
      </c>
      <c r="BL30" s="15" t="s">
        <v>16</v>
      </c>
      <c r="BM30" s="15" t="s">
        <v>16</v>
      </c>
      <c r="BN30" s="15" t="s">
        <v>16</v>
      </c>
      <c r="BO30" s="14" t="s">
        <v>16</v>
      </c>
      <c r="BP30" s="15" t="s">
        <v>16</v>
      </c>
      <c r="BQ30" s="15" t="s">
        <v>16</v>
      </c>
      <c r="BR30" s="15" t="s">
        <v>16</v>
      </c>
      <c r="BS30" s="15" t="s">
        <v>16</v>
      </c>
      <c r="BT30" s="15" t="s">
        <v>16</v>
      </c>
      <c r="BU30" s="15" t="s">
        <v>16</v>
      </c>
      <c r="BV30" s="15" t="s">
        <v>16</v>
      </c>
      <c r="BW30" s="15" t="s">
        <v>16</v>
      </c>
      <c r="BX30" s="15" t="s">
        <v>16</v>
      </c>
      <c r="BY30" s="15">
        <v>2.1999999999999999E-2</v>
      </c>
      <c r="BZ30" s="15">
        <v>2.1000000000000001E-2</v>
      </c>
      <c r="CA30" s="15">
        <v>2.9000000000000001E-2</v>
      </c>
      <c r="CB30" s="15">
        <v>4.2999999999999997E-2</v>
      </c>
      <c r="CC30" s="15">
        <v>4.4999999999999998E-2</v>
      </c>
      <c r="CD30" s="15">
        <v>4.2999999999999997E-2</v>
      </c>
      <c r="CE30" s="15">
        <v>3.7672767155814788E-2</v>
      </c>
      <c r="CF30" s="15">
        <v>3.1E-2</v>
      </c>
      <c r="CG30" s="15">
        <v>2.8999999999999998E-2</v>
      </c>
      <c r="CH30" s="15">
        <v>0.04</v>
      </c>
      <c r="CI30" s="15">
        <v>4.1000000000000002E-2</v>
      </c>
      <c r="CJ30" s="15">
        <v>3.4000000000000002E-2</v>
      </c>
      <c r="CK30" s="15">
        <v>3.5999999999999997E-2</v>
      </c>
      <c r="CL30" s="15">
        <v>3.7999999999999999E-2</v>
      </c>
      <c r="CM30" s="15">
        <v>3.1E-2</v>
      </c>
      <c r="CN30" s="15">
        <v>3.3000000000000002E-2</v>
      </c>
      <c r="CO30" s="15">
        <v>3.4000000000000002E-2</v>
      </c>
      <c r="CP30" s="15">
        <v>3.4000000000000002E-2</v>
      </c>
      <c r="CQ30" s="15" t="s">
        <v>16</v>
      </c>
      <c r="CR30" s="15" t="s">
        <v>16</v>
      </c>
      <c r="CS30" s="15" t="s">
        <v>16</v>
      </c>
      <c r="CT30" s="15" t="s">
        <v>16</v>
      </c>
      <c r="CU30" s="15" t="s">
        <v>16</v>
      </c>
      <c r="CV30" s="15" t="s">
        <v>16</v>
      </c>
      <c r="CW30" s="20"/>
      <c r="CX30" s="34"/>
    </row>
    <row r="31" spans="1:102" ht="12.75" hidden="1" customHeight="1" outlineLevel="1" x14ac:dyDescent="0.2">
      <c r="A31" s="49" t="s">
        <v>35</v>
      </c>
      <c r="B31" s="52" t="s">
        <v>36</v>
      </c>
      <c r="C31" s="3"/>
      <c r="D31" s="49" t="s">
        <v>9</v>
      </c>
      <c r="E31" s="52" t="s">
        <v>10</v>
      </c>
      <c r="F31" s="3"/>
      <c r="G31" s="11" t="s">
        <v>16</v>
      </c>
      <c r="H31" s="11" t="s">
        <v>16</v>
      </c>
      <c r="I31" s="11" t="s">
        <v>16</v>
      </c>
      <c r="J31" s="11" t="s">
        <v>16</v>
      </c>
      <c r="K31" s="11" t="s">
        <v>16</v>
      </c>
      <c r="L31" s="11" t="s">
        <v>16</v>
      </c>
      <c r="M31" s="11">
        <v>80554</v>
      </c>
      <c r="N31" s="11">
        <v>57949</v>
      </c>
      <c r="O31" s="11">
        <v>52590</v>
      </c>
      <c r="P31" s="11">
        <v>36663</v>
      </c>
      <c r="Q31" s="11">
        <v>14784</v>
      </c>
      <c r="R31" s="11">
        <v>9095</v>
      </c>
      <c r="S31" s="11">
        <v>8841</v>
      </c>
      <c r="T31" s="11">
        <v>6058</v>
      </c>
      <c r="U31" s="11">
        <v>6533</v>
      </c>
      <c r="V31" s="11">
        <v>6474</v>
      </c>
      <c r="W31" s="11">
        <v>4262</v>
      </c>
      <c r="X31" s="11">
        <v>3473</v>
      </c>
      <c r="Y31" s="11">
        <v>2971</v>
      </c>
      <c r="Z31" s="11">
        <v>8059</v>
      </c>
      <c r="AA31" s="11">
        <v>9599</v>
      </c>
      <c r="AB31" s="11">
        <v>3799</v>
      </c>
      <c r="AC31" s="11">
        <v>5314</v>
      </c>
      <c r="AD31" s="11">
        <v>4995</v>
      </c>
      <c r="AE31" s="11">
        <v>4329</v>
      </c>
      <c r="AF31" s="11">
        <v>2713</v>
      </c>
      <c r="AG31" s="11">
        <v>3038</v>
      </c>
      <c r="AH31" s="11">
        <v>2047</v>
      </c>
      <c r="AI31" s="11">
        <v>3373</v>
      </c>
      <c r="AJ31" s="11">
        <v>2426</v>
      </c>
      <c r="AK31" s="11">
        <v>1227</v>
      </c>
      <c r="AL31" s="11">
        <v>647</v>
      </c>
      <c r="AM31" s="11">
        <v>599</v>
      </c>
      <c r="AN31" s="11">
        <v>825</v>
      </c>
      <c r="AO31" s="11">
        <v>288</v>
      </c>
      <c r="AP31" s="11">
        <v>299</v>
      </c>
      <c r="AQ31" s="11">
        <v>296</v>
      </c>
      <c r="AR31" s="11">
        <v>256</v>
      </c>
      <c r="AS31" s="11">
        <v>303</v>
      </c>
      <c r="AT31" s="11">
        <v>175</v>
      </c>
      <c r="AU31" s="11">
        <v>104</v>
      </c>
      <c r="AV31" s="11">
        <v>100</v>
      </c>
      <c r="AW31" s="11">
        <v>106</v>
      </c>
      <c r="AX31" s="11">
        <v>81</v>
      </c>
      <c r="AY31" s="11">
        <v>221</v>
      </c>
      <c r="AZ31" s="11">
        <v>10170</v>
      </c>
      <c r="BA31" s="11">
        <v>20703</v>
      </c>
      <c r="BB31" s="11">
        <v>12020</v>
      </c>
      <c r="BC31" s="11">
        <v>10483</v>
      </c>
      <c r="BD31" s="11">
        <v>10333</v>
      </c>
      <c r="BE31" s="11">
        <v>6255</v>
      </c>
      <c r="BF31" s="11">
        <v>5889</v>
      </c>
      <c r="BG31" s="11">
        <v>13220</v>
      </c>
      <c r="BH31" s="11">
        <v>26288</v>
      </c>
      <c r="BI31" s="11">
        <v>32061</v>
      </c>
      <c r="BJ31" s="11">
        <v>27024</v>
      </c>
      <c r="BK31" s="11">
        <v>22770</v>
      </c>
      <c r="BL31" s="11">
        <v>21918</v>
      </c>
      <c r="BM31" s="11">
        <v>19524</v>
      </c>
      <c r="BN31" s="11">
        <v>15133</v>
      </c>
      <c r="BO31" s="10">
        <v>15980</v>
      </c>
      <c r="BP31" s="11">
        <v>35065</v>
      </c>
      <c r="BQ31" s="11">
        <v>82429</v>
      </c>
      <c r="BR31" s="11">
        <v>144983</v>
      </c>
      <c r="BS31" s="11">
        <v>150021</v>
      </c>
      <c r="BT31" s="11">
        <v>133154</v>
      </c>
      <c r="BU31" s="11">
        <v>146892</v>
      </c>
      <c r="BV31" s="11">
        <v>162235</v>
      </c>
      <c r="BW31" s="11">
        <v>117798</v>
      </c>
      <c r="BX31" s="11">
        <v>81912</v>
      </c>
      <c r="BY31" s="11">
        <v>58782</v>
      </c>
      <c r="BZ31" s="11">
        <v>54858</v>
      </c>
      <c r="CA31" s="11">
        <v>84068</v>
      </c>
      <c r="CB31" s="11">
        <v>122508</v>
      </c>
      <c r="CC31" s="11">
        <v>127833</v>
      </c>
      <c r="CD31" s="11">
        <v>123331</v>
      </c>
      <c r="CE31" s="11">
        <v>108558</v>
      </c>
      <c r="CF31" s="11">
        <v>89567</v>
      </c>
      <c r="CG31" s="11">
        <v>84088</v>
      </c>
      <c r="CH31" s="11">
        <v>125536</v>
      </c>
      <c r="CI31" s="11">
        <v>131993</v>
      </c>
      <c r="CJ31" s="11">
        <v>106257</v>
      </c>
      <c r="CK31" s="11">
        <v>109222</v>
      </c>
      <c r="CL31" s="11">
        <v>119121</v>
      </c>
      <c r="CM31" s="11">
        <v>119245</v>
      </c>
      <c r="CN31" s="11">
        <v>125085</v>
      </c>
      <c r="CO31" s="11">
        <v>130353</v>
      </c>
      <c r="CP31" s="11">
        <v>123840</v>
      </c>
      <c r="CQ31" s="11">
        <v>97909</v>
      </c>
      <c r="CR31" s="11">
        <v>88583</v>
      </c>
      <c r="CS31" s="11">
        <v>120166</v>
      </c>
      <c r="CT31" s="11">
        <v>112031</v>
      </c>
      <c r="CU31" s="11">
        <v>80331</v>
      </c>
      <c r="CV31" s="11">
        <v>76715</v>
      </c>
      <c r="CW31" s="20">
        <f t="shared" si="0"/>
        <v>-4.501375558626184E-2</v>
      </c>
      <c r="CX31" s="34">
        <f t="shared" si="1"/>
        <v>-3.0160956178639776E-2</v>
      </c>
    </row>
    <row r="32" spans="1:102" ht="12.75" hidden="1" customHeight="1" outlineLevel="1" x14ac:dyDescent="0.2">
      <c r="A32" s="50"/>
      <c r="B32" s="53"/>
      <c r="C32" s="4" t="s">
        <v>53</v>
      </c>
      <c r="D32" s="50"/>
      <c r="E32" s="53"/>
      <c r="F32" s="4" t="s">
        <v>50</v>
      </c>
      <c r="G32" s="15" t="s">
        <v>16</v>
      </c>
      <c r="H32" s="15" t="s">
        <v>16</v>
      </c>
      <c r="I32" s="15" t="s">
        <v>16</v>
      </c>
      <c r="J32" s="15" t="s">
        <v>16</v>
      </c>
      <c r="K32" s="15" t="s">
        <v>16</v>
      </c>
      <c r="L32" s="15" t="s">
        <v>16</v>
      </c>
      <c r="M32" s="15" t="s">
        <v>16</v>
      </c>
      <c r="N32" s="15" t="s">
        <v>16</v>
      </c>
      <c r="O32" s="15" t="s">
        <v>16</v>
      </c>
      <c r="P32" s="15" t="s">
        <v>16</v>
      </c>
      <c r="Q32" s="15" t="s">
        <v>16</v>
      </c>
      <c r="R32" s="15" t="s">
        <v>16</v>
      </c>
      <c r="S32" s="15" t="s">
        <v>16</v>
      </c>
      <c r="T32" s="15" t="s">
        <v>16</v>
      </c>
      <c r="U32" s="15" t="s">
        <v>16</v>
      </c>
      <c r="V32" s="15" t="s">
        <v>16</v>
      </c>
      <c r="W32" s="15" t="s">
        <v>16</v>
      </c>
      <c r="X32" s="15" t="s">
        <v>16</v>
      </c>
      <c r="Y32" s="15" t="s">
        <v>16</v>
      </c>
      <c r="Z32" s="15" t="s">
        <v>16</v>
      </c>
      <c r="AA32" s="15" t="s">
        <v>16</v>
      </c>
      <c r="AB32" s="15" t="s">
        <v>16</v>
      </c>
      <c r="AC32" s="15" t="s">
        <v>16</v>
      </c>
      <c r="AD32" s="15" t="s">
        <v>16</v>
      </c>
      <c r="AE32" s="15" t="s">
        <v>16</v>
      </c>
      <c r="AF32" s="15" t="s">
        <v>16</v>
      </c>
      <c r="AG32" s="15" t="s">
        <v>16</v>
      </c>
      <c r="AH32" s="15" t="s">
        <v>16</v>
      </c>
      <c r="AI32" s="15" t="s">
        <v>16</v>
      </c>
      <c r="AJ32" s="15" t="s">
        <v>16</v>
      </c>
      <c r="AK32" s="15">
        <v>0</v>
      </c>
      <c r="AL32" s="15" t="s">
        <v>16</v>
      </c>
      <c r="AM32" s="15" t="s">
        <v>16</v>
      </c>
      <c r="AN32" s="15" t="s">
        <v>16</v>
      </c>
      <c r="AO32" s="15" t="s">
        <v>16</v>
      </c>
      <c r="AP32" s="15" t="s">
        <v>72</v>
      </c>
      <c r="AQ32" s="15" t="s">
        <v>72</v>
      </c>
      <c r="AR32" s="15" t="s">
        <v>72</v>
      </c>
      <c r="AS32" s="15" t="s">
        <v>72</v>
      </c>
      <c r="AT32" s="15" t="s">
        <v>72</v>
      </c>
      <c r="AU32" s="15" t="s">
        <v>72</v>
      </c>
      <c r="AV32" s="15" t="s">
        <v>72</v>
      </c>
      <c r="AW32" s="15" t="s">
        <v>72</v>
      </c>
      <c r="AX32" s="15" t="s">
        <v>72</v>
      </c>
      <c r="AY32" s="15" t="s">
        <v>72</v>
      </c>
      <c r="AZ32" s="15" t="s">
        <v>72</v>
      </c>
      <c r="BA32" s="15" t="s">
        <v>72</v>
      </c>
      <c r="BB32" s="15" t="s">
        <v>72</v>
      </c>
      <c r="BC32" s="15" t="s">
        <v>72</v>
      </c>
      <c r="BD32" s="15" t="s">
        <v>72</v>
      </c>
      <c r="BE32" s="15" t="s">
        <v>72</v>
      </c>
      <c r="BF32" s="15" t="s">
        <v>72</v>
      </c>
      <c r="BG32" s="15" t="s">
        <v>72</v>
      </c>
      <c r="BH32" s="15" t="s">
        <v>72</v>
      </c>
      <c r="BI32" s="15" t="s">
        <v>72</v>
      </c>
      <c r="BJ32" s="15" t="s">
        <v>72</v>
      </c>
      <c r="BK32" s="15" t="s">
        <v>72</v>
      </c>
      <c r="BL32" s="15" t="s">
        <v>72</v>
      </c>
      <c r="BM32" s="15" t="s">
        <v>72</v>
      </c>
      <c r="BN32" s="15" t="s">
        <v>72</v>
      </c>
      <c r="BO32" s="14" t="s">
        <v>72</v>
      </c>
      <c r="BP32" s="15" t="s">
        <v>72</v>
      </c>
      <c r="BQ32" s="15" t="s">
        <v>72</v>
      </c>
      <c r="BR32" s="15" t="s">
        <v>72</v>
      </c>
      <c r="BS32" s="15" t="s">
        <v>72</v>
      </c>
      <c r="BT32" s="15" t="s">
        <v>72</v>
      </c>
      <c r="BU32" s="15" t="s">
        <v>72</v>
      </c>
      <c r="BV32" s="15" t="s">
        <v>72</v>
      </c>
      <c r="BW32" s="15" t="s">
        <v>72</v>
      </c>
      <c r="BX32" s="15" t="s">
        <v>72</v>
      </c>
      <c r="BY32" s="15" t="s">
        <v>73</v>
      </c>
      <c r="BZ32" s="15" t="s">
        <v>73</v>
      </c>
      <c r="CA32" s="15" t="s">
        <v>73</v>
      </c>
      <c r="CB32" s="15" t="s">
        <v>73</v>
      </c>
      <c r="CC32" s="15" t="s">
        <v>73</v>
      </c>
      <c r="CD32" s="15" t="s">
        <v>73</v>
      </c>
      <c r="CE32" s="15" t="s">
        <v>73</v>
      </c>
      <c r="CF32" s="15" t="s">
        <v>73</v>
      </c>
      <c r="CG32" s="15" t="s">
        <v>73</v>
      </c>
      <c r="CH32" s="15" t="s">
        <v>73</v>
      </c>
      <c r="CI32" s="15" t="s">
        <v>73</v>
      </c>
      <c r="CJ32" s="15" t="s">
        <v>73</v>
      </c>
      <c r="CK32" s="15" t="s">
        <v>73</v>
      </c>
      <c r="CL32" s="15" t="s">
        <v>73</v>
      </c>
      <c r="CM32" s="15" t="s">
        <v>73</v>
      </c>
      <c r="CN32" s="15" t="s">
        <v>73</v>
      </c>
      <c r="CO32" s="15" t="s">
        <v>73</v>
      </c>
      <c r="CP32" s="15" t="s">
        <v>73</v>
      </c>
      <c r="CQ32" s="15" t="s">
        <v>73</v>
      </c>
      <c r="CR32" s="15" t="s">
        <v>73</v>
      </c>
      <c r="CS32" s="15" t="s">
        <v>73</v>
      </c>
      <c r="CT32" s="15" t="s">
        <v>73</v>
      </c>
      <c r="CU32" s="15" t="s">
        <v>73</v>
      </c>
      <c r="CV32" s="15" t="s">
        <v>73</v>
      </c>
      <c r="CW32" s="15"/>
      <c r="CX32" s="35"/>
    </row>
    <row r="33" spans="1:102" ht="15.75" hidden="1" customHeight="1" outlineLevel="1" x14ac:dyDescent="0.2">
      <c r="A33" s="50"/>
      <c r="B33" s="53" t="s">
        <v>37</v>
      </c>
      <c r="C33" s="4"/>
      <c r="D33" s="50"/>
      <c r="E33" s="53" t="s">
        <v>11</v>
      </c>
      <c r="F33" s="4"/>
      <c r="G33" s="11" t="s">
        <v>16</v>
      </c>
      <c r="H33" s="11" t="s">
        <v>16</v>
      </c>
      <c r="I33" s="11" t="s">
        <v>16</v>
      </c>
      <c r="J33" s="11" t="s">
        <v>16</v>
      </c>
      <c r="K33" s="11" t="s">
        <v>16</v>
      </c>
      <c r="L33" s="11" t="s">
        <v>16</v>
      </c>
      <c r="M33" s="11" t="s">
        <v>16</v>
      </c>
      <c r="N33" s="11" t="s">
        <v>16</v>
      </c>
      <c r="O33" s="11" t="s">
        <v>16</v>
      </c>
      <c r="P33" s="11" t="s">
        <v>16</v>
      </c>
      <c r="Q33" s="11" t="s">
        <v>16</v>
      </c>
      <c r="R33" s="11" t="s">
        <v>16</v>
      </c>
      <c r="S33" s="11" t="s">
        <v>16</v>
      </c>
      <c r="T33" s="11" t="s">
        <v>16</v>
      </c>
      <c r="U33" s="11" t="s">
        <v>16</v>
      </c>
      <c r="V33" s="11" t="s">
        <v>16</v>
      </c>
      <c r="W33" s="11" t="s">
        <v>16</v>
      </c>
      <c r="X33" s="11" t="s">
        <v>16</v>
      </c>
      <c r="Y33" s="11" t="s">
        <v>16</v>
      </c>
      <c r="Z33" s="11" t="s">
        <v>16</v>
      </c>
      <c r="AA33" s="11" t="s">
        <v>16</v>
      </c>
      <c r="AB33" s="11" t="s">
        <v>16</v>
      </c>
      <c r="AC33" s="11" t="s">
        <v>16</v>
      </c>
      <c r="AD33" s="11" t="s">
        <v>16</v>
      </c>
      <c r="AE33" s="11" t="s">
        <v>16</v>
      </c>
      <c r="AF33" s="11" t="s">
        <v>16</v>
      </c>
      <c r="AG33" s="11" t="s">
        <v>16</v>
      </c>
      <c r="AH33" s="11" t="s">
        <v>16</v>
      </c>
      <c r="AI33" s="11" t="s">
        <v>16</v>
      </c>
      <c r="AJ33" s="11" t="s">
        <v>16</v>
      </c>
      <c r="AK33" s="11" t="s">
        <v>16</v>
      </c>
      <c r="AL33" s="11" t="s">
        <v>16</v>
      </c>
      <c r="AM33" s="11" t="s">
        <v>16</v>
      </c>
      <c r="AN33" s="11" t="s">
        <v>16</v>
      </c>
      <c r="AO33" s="11" t="s">
        <v>16</v>
      </c>
      <c r="AP33" s="11" t="s">
        <v>16</v>
      </c>
      <c r="AQ33" s="11" t="s">
        <v>16</v>
      </c>
      <c r="AR33" s="11" t="s">
        <v>16</v>
      </c>
      <c r="AS33" s="11" t="s">
        <v>16</v>
      </c>
      <c r="AT33" s="11" t="s">
        <v>16</v>
      </c>
      <c r="AU33" s="11" t="s">
        <v>16</v>
      </c>
      <c r="AV33" s="11" t="s">
        <v>16</v>
      </c>
      <c r="AW33" s="11" t="s">
        <v>16</v>
      </c>
      <c r="AX33" s="11" t="s">
        <v>16</v>
      </c>
      <c r="AY33" s="11" t="s">
        <v>16</v>
      </c>
      <c r="AZ33" s="11" t="s">
        <v>16</v>
      </c>
      <c r="BA33" s="11" t="s">
        <v>16</v>
      </c>
      <c r="BB33" s="11" t="s">
        <v>16</v>
      </c>
      <c r="BC33" s="11" t="s">
        <v>16</v>
      </c>
      <c r="BD33" s="11" t="s">
        <v>16</v>
      </c>
      <c r="BE33" s="11" t="s">
        <v>16</v>
      </c>
      <c r="BF33" s="11" t="s">
        <v>16</v>
      </c>
      <c r="BG33" s="11" t="s">
        <v>16</v>
      </c>
      <c r="BH33" s="11">
        <v>1692</v>
      </c>
      <c r="BI33" s="11">
        <v>3124</v>
      </c>
      <c r="BJ33" s="11">
        <v>3321</v>
      </c>
      <c r="BK33" s="11">
        <v>2944</v>
      </c>
      <c r="BL33" s="11">
        <v>2755</v>
      </c>
      <c r="BM33" s="11">
        <v>2725</v>
      </c>
      <c r="BN33" s="11">
        <v>2319</v>
      </c>
      <c r="BO33" s="10">
        <v>2153</v>
      </c>
      <c r="BP33" s="11">
        <v>4158</v>
      </c>
      <c r="BQ33" s="11">
        <v>9878</v>
      </c>
      <c r="BR33" s="11">
        <v>18153</v>
      </c>
      <c r="BS33" s="11">
        <v>21016</v>
      </c>
      <c r="BT33" s="11">
        <v>20162</v>
      </c>
      <c r="BU33" s="11">
        <v>21738</v>
      </c>
      <c r="BV33" s="11">
        <v>26069</v>
      </c>
      <c r="BW33" s="11">
        <v>21862</v>
      </c>
      <c r="BX33" s="11">
        <v>16690</v>
      </c>
      <c r="BY33" s="11">
        <v>13205</v>
      </c>
      <c r="BZ33" s="11">
        <v>12339</v>
      </c>
      <c r="CA33" s="11">
        <v>16436</v>
      </c>
      <c r="CB33" s="11">
        <v>23179</v>
      </c>
      <c r="CC33" s="11">
        <v>25258</v>
      </c>
      <c r="CD33" s="11">
        <v>25207</v>
      </c>
      <c r="CE33" s="11">
        <v>22975</v>
      </c>
      <c r="CF33" s="11">
        <v>19621</v>
      </c>
      <c r="CG33" s="11">
        <v>17638</v>
      </c>
      <c r="CH33" s="11">
        <v>20553</v>
      </c>
      <c r="CI33" s="11">
        <v>19993</v>
      </c>
      <c r="CJ33" s="11">
        <v>16635</v>
      </c>
      <c r="CK33" s="11">
        <v>16371</v>
      </c>
      <c r="CL33" s="11">
        <v>17403</v>
      </c>
      <c r="CM33" s="11">
        <v>17519</v>
      </c>
      <c r="CN33" s="11">
        <v>17724</v>
      </c>
      <c r="CO33" s="11">
        <v>18964</v>
      </c>
      <c r="CP33" s="11">
        <v>19302</v>
      </c>
      <c r="CQ33" s="11">
        <v>20194</v>
      </c>
      <c r="CR33" s="11">
        <v>18349</v>
      </c>
      <c r="CS33" s="11">
        <v>25554</v>
      </c>
      <c r="CT33" s="11">
        <v>25584</v>
      </c>
      <c r="CU33" s="11">
        <v>19246</v>
      </c>
      <c r="CV33" s="11">
        <v>16821</v>
      </c>
      <c r="CW33" s="20">
        <f t="shared" si="0"/>
        <v>-0.12600020783539437</v>
      </c>
      <c r="CX33" s="34">
        <f t="shared" si="1"/>
        <v>8.1106301780979224E-3</v>
      </c>
    </row>
    <row r="34" spans="1:102" ht="15.75" hidden="1" customHeight="1" outlineLevel="1" x14ac:dyDescent="0.2">
      <c r="A34" s="51"/>
      <c r="B34" s="54"/>
      <c r="C34" s="5" t="s">
        <v>53</v>
      </c>
      <c r="D34" s="51"/>
      <c r="E34" s="54"/>
      <c r="F34" s="5" t="s">
        <v>50</v>
      </c>
      <c r="G34" s="15" t="s">
        <v>16</v>
      </c>
      <c r="H34" s="15" t="s">
        <v>16</v>
      </c>
      <c r="I34" s="15" t="s">
        <v>16</v>
      </c>
      <c r="J34" s="15" t="s">
        <v>16</v>
      </c>
      <c r="K34" s="15" t="s">
        <v>16</v>
      </c>
      <c r="L34" s="15" t="s">
        <v>16</v>
      </c>
      <c r="M34" s="15" t="s">
        <v>16</v>
      </c>
      <c r="N34" s="15" t="s">
        <v>16</v>
      </c>
      <c r="O34" s="15" t="s">
        <v>16</v>
      </c>
      <c r="P34" s="15" t="s">
        <v>16</v>
      </c>
      <c r="Q34" s="15" t="s">
        <v>16</v>
      </c>
      <c r="R34" s="15" t="s">
        <v>16</v>
      </c>
      <c r="S34" s="15" t="s">
        <v>16</v>
      </c>
      <c r="T34" s="15" t="s">
        <v>16</v>
      </c>
      <c r="U34" s="15" t="s">
        <v>16</v>
      </c>
      <c r="V34" s="15" t="s">
        <v>16</v>
      </c>
      <c r="W34" s="15" t="s">
        <v>16</v>
      </c>
      <c r="X34" s="15" t="s">
        <v>16</v>
      </c>
      <c r="Y34" s="15" t="s">
        <v>16</v>
      </c>
      <c r="Z34" s="15" t="s">
        <v>16</v>
      </c>
      <c r="AA34" s="15" t="s">
        <v>16</v>
      </c>
      <c r="AB34" s="15" t="s">
        <v>16</v>
      </c>
      <c r="AC34" s="15" t="s">
        <v>16</v>
      </c>
      <c r="AD34" s="15" t="s">
        <v>16</v>
      </c>
      <c r="AE34" s="15" t="s">
        <v>16</v>
      </c>
      <c r="AF34" s="15" t="s">
        <v>16</v>
      </c>
      <c r="AG34" s="15" t="s">
        <v>16</v>
      </c>
      <c r="AH34" s="15" t="s">
        <v>16</v>
      </c>
      <c r="AI34" s="15" t="s">
        <v>16</v>
      </c>
      <c r="AJ34" s="15" t="s">
        <v>16</v>
      </c>
      <c r="AK34" s="15">
        <v>0</v>
      </c>
      <c r="AL34" s="15" t="s">
        <v>16</v>
      </c>
      <c r="AM34" s="15" t="s">
        <v>16</v>
      </c>
      <c r="AN34" s="15" t="s">
        <v>16</v>
      </c>
      <c r="AO34" s="15" t="s">
        <v>16</v>
      </c>
      <c r="AP34" s="15" t="s">
        <v>72</v>
      </c>
      <c r="AQ34" s="15" t="s">
        <v>72</v>
      </c>
      <c r="AR34" s="15" t="s">
        <v>72</v>
      </c>
      <c r="AS34" s="15" t="s">
        <v>72</v>
      </c>
      <c r="AT34" s="15" t="s">
        <v>72</v>
      </c>
      <c r="AU34" s="15" t="s">
        <v>72</v>
      </c>
      <c r="AV34" s="15" t="s">
        <v>72</v>
      </c>
      <c r="AW34" s="15" t="s">
        <v>72</v>
      </c>
      <c r="AX34" s="15" t="s">
        <v>72</v>
      </c>
      <c r="AY34" s="15" t="s">
        <v>72</v>
      </c>
      <c r="AZ34" s="15" t="s">
        <v>72</v>
      </c>
      <c r="BA34" s="15" t="s">
        <v>72</v>
      </c>
      <c r="BB34" s="15" t="s">
        <v>72</v>
      </c>
      <c r="BC34" s="15" t="s">
        <v>72</v>
      </c>
      <c r="BD34" s="15" t="s">
        <v>72</v>
      </c>
      <c r="BE34" s="15" t="s">
        <v>72</v>
      </c>
      <c r="BF34" s="15" t="s">
        <v>72</v>
      </c>
      <c r="BG34" s="15" t="s">
        <v>72</v>
      </c>
      <c r="BH34" s="15" t="s">
        <v>72</v>
      </c>
      <c r="BI34" s="15" t="s">
        <v>72</v>
      </c>
      <c r="BJ34" s="15" t="s">
        <v>72</v>
      </c>
      <c r="BK34" s="15" t="s">
        <v>72</v>
      </c>
      <c r="BL34" s="15" t="s">
        <v>72</v>
      </c>
      <c r="BM34" s="15" t="s">
        <v>72</v>
      </c>
      <c r="BN34" s="15" t="s">
        <v>72</v>
      </c>
      <c r="BO34" s="14" t="s">
        <v>72</v>
      </c>
      <c r="BP34" s="15" t="s">
        <v>72</v>
      </c>
      <c r="BQ34" s="15" t="s">
        <v>72</v>
      </c>
      <c r="BR34" s="15" t="s">
        <v>72</v>
      </c>
      <c r="BS34" s="15" t="s">
        <v>72</v>
      </c>
      <c r="BT34" s="15" t="s">
        <v>72</v>
      </c>
      <c r="BU34" s="15" t="s">
        <v>72</v>
      </c>
      <c r="BV34" s="15" t="s">
        <v>72</v>
      </c>
      <c r="BW34" s="15" t="s">
        <v>72</v>
      </c>
      <c r="BX34" s="15" t="s">
        <v>72</v>
      </c>
      <c r="BY34" s="15" t="s">
        <v>73</v>
      </c>
      <c r="BZ34" s="15" t="s">
        <v>73</v>
      </c>
      <c r="CA34" s="15" t="s">
        <v>73</v>
      </c>
      <c r="CB34" s="15" t="s">
        <v>73</v>
      </c>
      <c r="CC34" s="15" t="s">
        <v>73</v>
      </c>
      <c r="CD34" s="15" t="s">
        <v>73</v>
      </c>
      <c r="CE34" s="15" t="s">
        <v>73</v>
      </c>
      <c r="CF34" s="15" t="s">
        <v>73</v>
      </c>
      <c r="CG34" s="15" t="s">
        <v>73</v>
      </c>
      <c r="CH34" s="15" t="s">
        <v>73</v>
      </c>
      <c r="CI34" s="15" t="s">
        <v>73</v>
      </c>
      <c r="CJ34" s="15" t="s">
        <v>73</v>
      </c>
      <c r="CK34" s="15" t="s">
        <v>73</v>
      </c>
      <c r="CL34" s="15" t="s">
        <v>73</v>
      </c>
      <c r="CM34" s="15" t="s">
        <v>73</v>
      </c>
      <c r="CN34" s="15" t="s">
        <v>73</v>
      </c>
      <c r="CO34" s="15" t="s">
        <v>73</v>
      </c>
      <c r="CP34" s="15" t="s">
        <v>73</v>
      </c>
      <c r="CQ34" s="15" t="s">
        <v>73</v>
      </c>
      <c r="CR34" s="15" t="s">
        <v>73</v>
      </c>
      <c r="CS34" s="15" t="s">
        <v>73</v>
      </c>
      <c r="CT34" s="15" t="s">
        <v>73</v>
      </c>
      <c r="CU34" s="15" t="s">
        <v>73</v>
      </c>
      <c r="CV34" s="15" t="s">
        <v>73</v>
      </c>
      <c r="CW34" s="15"/>
      <c r="CX34" s="35"/>
    </row>
    <row r="35" spans="1:102" ht="15.75" hidden="1" customHeight="1" outlineLevel="1" x14ac:dyDescent="0.2">
      <c r="A35" s="49" t="s">
        <v>38</v>
      </c>
      <c r="B35" s="68" t="s">
        <v>40</v>
      </c>
      <c r="C35" s="3"/>
      <c r="D35" s="49" t="s">
        <v>12</v>
      </c>
      <c r="E35" s="68" t="s">
        <v>13</v>
      </c>
      <c r="F35" s="3"/>
      <c r="G35" s="11" t="s">
        <v>16</v>
      </c>
      <c r="H35" s="11" t="s">
        <v>16</v>
      </c>
      <c r="I35" s="11" t="s">
        <v>16</v>
      </c>
      <c r="J35" s="11" t="s">
        <v>16</v>
      </c>
      <c r="K35" s="11" t="s">
        <v>16</v>
      </c>
      <c r="L35" s="11" t="s">
        <v>16</v>
      </c>
      <c r="M35" s="11" t="s">
        <v>16</v>
      </c>
      <c r="N35" s="11" t="s">
        <v>16</v>
      </c>
      <c r="O35" s="11" t="s">
        <v>16</v>
      </c>
      <c r="P35" s="11" t="s">
        <v>16</v>
      </c>
      <c r="Q35" s="11" t="s">
        <v>16</v>
      </c>
      <c r="R35" s="11" t="s">
        <v>16</v>
      </c>
      <c r="S35" s="11" t="s">
        <v>16</v>
      </c>
      <c r="T35" s="11" t="s">
        <v>16</v>
      </c>
      <c r="U35" s="11" t="s">
        <v>16</v>
      </c>
      <c r="V35" s="11" t="s">
        <v>16</v>
      </c>
      <c r="W35" s="11" t="s">
        <v>16</v>
      </c>
      <c r="X35" s="11" t="s">
        <v>16</v>
      </c>
      <c r="Y35" s="11" t="s">
        <v>16</v>
      </c>
      <c r="Z35" s="11" t="s">
        <v>16</v>
      </c>
      <c r="AA35" s="11" t="s">
        <v>16</v>
      </c>
      <c r="AB35" s="11" t="s">
        <v>16</v>
      </c>
      <c r="AC35" s="11" t="s">
        <v>16</v>
      </c>
      <c r="AD35" s="11" t="s">
        <v>16</v>
      </c>
      <c r="AE35" s="11" t="s">
        <v>16</v>
      </c>
      <c r="AF35" s="11" t="s">
        <v>16</v>
      </c>
      <c r="AG35" s="11" t="s">
        <v>16</v>
      </c>
      <c r="AH35" s="11" t="s">
        <v>16</v>
      </c>
      <c r="AI35" s="11" t="s">
        <v>16</v>
      </c>
      <c r="AJ35" s="11" t="s">
        <v>16</v>
      </c>
      <c r="AK35" s="11" t="s">
        <v>71</v>
      </c>
      <c r="AL35" s="11" t="s">
        <v>71</v>
      </c>
      <c r="AM35" s="11" t="s">
        <v>71</v>
      </c>
      <c r="AN35" s="11" t="s">
        <v>71</v>
      </c>
      <c r="AO35" s="11" t="s">
        <v>71</v>
      </c>
      <c r="AP35" s="11" t="s">
        <v>71</v>
      </c>
      <c r="AQ35" s="11" t="s">
        <v>71</v>
      </c>
      <c r="AR35" s="11" t="s">
        <v>71</v>
      </c>
      <c r="AS35" s="11" t="s">
        <v>71</v>
      </c>
      <c r="AT35" s="11" t="s">
        <v>71</v>
      </c>
      <c r="AU35" s="11" t="s">
        <v>71</v>
      </c>
      <c r="AV35" s="11" t="s">
        <v>71</v>
      </c>
      <c r="AW35" s="11" t="s">
        <v>71</v>
      </c>
      <c r="AX35" s="11" t="s">
        <v>71</v>
      </c>
      <c r="AY35" s="11" t="s">
        <v>71</v>
      </c>
      <c r="AZ35" s="11" t="s">
        <v>71</v>
      </c>
      <c r="BA35" s="11" t="s">
        <v>71</v>
      </c>
      <c r="BB35" s="11" t="s">
        <v>71</v>
      </c>
      <c r="BC35" s="11" t="s">
        <v>71</v>
      </c>
      <c r="BD35" s="11" t="s">
        <v>71</v>
      </c>
      <c r="BE35" s="11" t="s">
        <v>71</v>
      </c>
      <c r="BF35" s="11" t="s">
        <v>71</v>
      </c>
      <c r="BG35" s="11" t="s">
        <v>71</v>
      </c>
      <c r="BH35" s="11" t="s">
        <v>71</v>
      </c>
      <c r="BI35" s="11" t="s">
        <v>71</v>
      </c>
      <c r="BJ35" s="11" t="s">
        <v>71</v>
      </c>
      <c r="BK35" s="11" t="s">
        <v>71</v>
      </c>
      <c r="BL35" s="11" t="s">
        <v>71</v>
      </c>
      <c r="BM35" s="11" t="s">
        <v>71</v>
      </c>
      <c r="BN35" s="11" t="s">
        <v>71</v>
      </c>
      <c r="BO35" s="10" t="s">
        <v>71</v>
      </c>
      <c r="BP35" s="11" t="s">
        <v>71</v>
      </c>
      <c r="BQ35" s="11" t="s">
        <v>71</v>
      </c>
      <c r="BR35" s="11" t="s">
        <v>71</v>
      </c>
      <c r="BS35" s="11" t="s">
        <v>71</v>
      </c>
      <c r="BT35" s="11">
        <v>71078</v>
      </c>
      <c r="BU35" s="11">
        <v>81417</v>
      </c>
      <c r="BV35" s="11" t="s">
        <v>16</v>
      </c>
      <c r="BW35" s="11" t="s">
        <v>16</v>
      </c>
      <c r="BX35" s="11" t="s">
        <v>16</v>
      </c>
      <c r="BY35" s="11" t="s">
        <v>16</v>
      </c>
      <c r="BZ35" s="11" t="s">
        <v>16</v>
      </c>
      <c r="CA35" s="11">
        <v>65872</v>
      </c>
      <c r="CB35" s="11">
        <v>85405</v>
      </c>
      <c r="CC35" s="11">
        <v>84987</v>
      </c>
      <c r="CD35" s="11">
        <v>83564</v>
      </c>
      <c r="CE35" s="11">
        <v>74241</v>
      </c>
      <c r="CF35" s="11">
        <v>65206</v>
      </c>
      <c r="CG35" s="11">
        <v>65435</v>
      </c>
      <c r="CH35" s="11">
        <v>92745</v>
      </c>
      <c r="CI35" s="11">
        <v>81235</v>
      </c>
      <c r="CJ35" s="11">
        <v>71868</v>
      </c>
      <c r="CK35" s="11">
        <v>78863</v>
      </c>
      <c r="CL35" s="11">
        <v>83583</v>
      </c>
      <c r="CM35" s="11">
        <v>82889</v>
      </c>
      <c r="CN35" s="11">
        <v>87946</v>
      </c>
      <c r="CO35" s="11">
        <v>89428</v>
      </c>
      <c r="CP35" s="11">
        <v>85826</v>
      </c>
      <c r="CQ35" s="11">
        <v>72872</v>
      </c>
      <c r="CR35" s="11">
        <v>68815</v>
      </c>
      <c r="CS35" s="11">
        <v>89661</v>
      </c>
      <c r="CT35" s="11">
        <v>69871</v>
      </c>
      <c r="CU35" s="11">
        <v>57996</v>
      </c>
      <c r="CV35" s="11">
        <v>62074</v>
      </c>
      <c r="CW35" s="20">
        <f t="shared" si="0"/>
        <v>7.0315194151320787E-2</v>
      </c>
      <c r="CX35" s="34">
        <f t="shared" si="1"/>
        <v>-1.9476002531739013E-2</v>
      </c>
    </row>
    <row r="36" spans="1:102" ht="15.75" hidden="1" customHeight="1" outlineLevel="1" x14ac:dyDescent="0.2">
      <c r="A36" s="50"/>
      <c r="B36" s="48"/>
      <c r="C36" s="4" t="s">
        <v>53</v>
      </c>
      <c r="D36" s="50"/>
      <c r="E36" s="48"/>
      <c r="F36" s="4" t="s">
        <v>50</v>
      </c>
      <c r="G36" s="11" t="s">
        <v>16</v>
      </c>
      <c r="H36" s="11" t="s">
        <v>16</v>
      </c>
      <c r="I36" s="11" t="s">
        <v>16</v>
      </c>
      <c r="J36" s="11" t="s">
        <v>16</v>
      </c>
      <c r="K36" s="11" t="s">
        <v>16</v>
      </c>
      <c r="L36" s="11" t="s">
        <v>16</v>
      </c>
      <c r="M36" s="11" t="s">
        <v>16</v>
      </c>
      <c r="N36" s="11" t="s">
        <v>16</v>
      </c>
      <c r="O36" s="11" t="s">
        <v>16</v>
      </c>
      <c r="P36" s="11" t="s">
        <v>16</v>
      </c>
      <c r="Q36" s="11" t="s">
        <v>16</v>
      </c>
      <c r="R36" s="11" t="s">
        <v>16</v>
      </c>
      <c r="S36" s="11" t="s">
        <v>16</v>
      </c>
      <c r="T36" s="11" t="s">
        <v>16</v>
      </c>
      <c r="U36" s="11" t="s">
        <v>16</v>
      </c>
      <c r="V36" s="11" t="s">
        <v>16</v>
      </c>
      <c r="W36" s="11" t="s">
        <v>16</v>
      </c>
      <c r="X36" s="11" t="s">
        <v>16</v>
      </c>
      <c r="Y36" s="11" t="s">
        <v>16</v>
      </c>
      <c r="Z36" s="11" t="s">
        <v>16</v>
      </c>
      <c r="AA36" s="11" t="s">
        <v>16</v>
      </c>
      <c r="AB36" s="11" t="s">
        <v>16</v>
      </c>
      <c r="AC36" s="11" t="s">
        <v>16</v>
      </c>
      <c r="AD36" s="11" t="s">
        <v>16</v>
      </c>
      <c r="AE36" s="11" t="s">
        <v>16</v>
      </c>
      <c r="AF36" s="11" t="s">
        <v>16</v>
      </c>
      <c r="AG36" s="11" t="s">
        <v>16</v>
      </c>
      <c r="AH36" s="11" t="s">
        <v>16</v>
      </c>
      <c r="AI36" s="11" t="s">
        <v>16</v>
      </c>
      <c r="AJ36" s="11" t="s">
        <v>16</v>
      </c>
      <c r="AK36" s="11" t="s">
        <v>16</v>
      </c>
      <c r="AL36" s="11" t="s">
        <v>16</v>
      </c>
      <c r="AM36" s="11" t="s">
        <v>16</v>
      </c>
      <c r="AN36" s="11" t="s">
        <v>16</v>
      </c>
      <c r="AO36" s="11" t="s">
        <v>16</v>
      </c>
      <c r="AP36" s="11" t="s">
        <v>16</v>
      </c>
      <c r="AQ36" s="11" t="s">
        <v>16</v>
      </c>
      <c r="AR36" s="11" t="s">
        <v>16</v>
      </c>
      <c r="AS36" s="11" t="s">
        <v>16</v>
      </c>
      <c r="AT36" s="11" t="s">
        <v>16</v>
      </c>
      <c r="AU36" s="11" t="s">
        <v>16</v>
      </c>
      <c r="AV36" s="11" t="s">
        <v>16</v>
      </c>
      <c r="AW36" s="11" t="s">
        <v>16</v>
      </c>
      <c r="AX36" s="11" t="s">
        <v>16</v>
      </c>
      <c r="AY36" s="11" t="s">
        <v>16</v>
      </c>
      <c r="AZ36" s="11" t="s">
        <v>16</v>
      </c>
      <c r="BA36" s="11" t="s">
        <v>16</v>
      </c>
      <c r="BB36" s="11" t="s">
        <v>16</v>
      </c>
      <c r="BC36" s="11" t="s">
        <v>16</v>
      </c>
      <c r="BD36" s="11" t="s">
        <v>16</v>
      </c>
      <c r="BE36" s="11" t="s">
        <v>16</v>
      </c>
      <c r="BF36" s="11" t="s">
        <v>16</v>
      </c>
      <c r="BG36" s="11" t="s">
        <v>16</v>
      </c>
      <c r="BH36" s="11" t="s">
        <v>16</v>
      </c>
      <c r="BI36" s="11" t="s">
        <v>16</v>
      </c>
      <c r="BJ36" s="11" t="s">
        <v>16</v>
      </c>
      <c r="BK36" s="11" t="s">
        <v>16</v>
      </c>
      <c r="BL36" s="11" t="s">
        <v>16</v>
      </c>
      <c r="BM36" s="11" t="s">
        <v>16</v>
      </c>
      <c r="BN36" s="11" t="s">
        <v>16</v>
      </c>
      <c r="BO36" s="10" t="s">
        <v>16</v>
      </c>
      <c r="BP36" s="11" t="s">
        <v>16</v>
      </c>
      <c r="BQ36" s="11" t="s">
        <v>16</v>
      </c>
      <c r="BR36" s="11" t="s">
        <v>16</v>
      </c>
      <c r="BS36" s="11" t="s">
        <v>16</v>
      </c>
      <c r="BT36" s="11" t="s">
        <v>16</v>
      </c>
      <c r="BU36" s="11" t="s">
        <v>16</v>
      </c>
      <c r="BV36" s="11" t="s">
        <v>16</v>
      </c>
      <c r="BW36" s="11" t="s">
        <v>16</v>
      </c>
      <c r="BX36" s="11" t="s">
        <v>16</v>
      </c>
      <c r="BY36" s="11" t="s">
        <v>16</v>
      </c>
      <c r="BZ36" s="11" t="s">
        <v>16</v>
      </c>
      <c r="CA36" s="11" t="s">
        <v>16</v>
      </c>
      <c r="CB36" s="11" t="s">
        <v>16</v>
      </c>
      <c r="CC36" s="11" t="s">
        <v>16</v>
      </c>
      <c r="CD36" s="11" t="s">
        <v>16</v>
      </c>
      <c r="CE36" s="11" t="s">
        <v>16</v>
      </c>
      <c r="CF36" s="11" t="s">
        <v>16</v>
      </c>
      <c r="CG36" s="11" t="s">
        <v>16</v>
      </c>
      <c r="CH36" s="11" t="s">
        <v>16</v>
      </c>
      <c r="CI36" s="11" t="s">
        <v>16</v>
      </c>
      <c r="CJ36" s="11" t="s">
        <v>16</v>
      </c>
      <c r="CK36" s="11" t="s">
        <v>16</v>
      </c>
      <c r="CL36" s="11" t="s">
        <v>16</v>
      </c>
      <c r="CM36" s="11" t="s">
        <v>16</v>
      </c>
      <c r="CN36" s="11" t="s">
        <v>16</v>
      </c>
      <c r="CO36" s="11" t="s">
        <v>16</v>
      </c>
      <c r="CP36" s="11" t="s">
        <v>16</v>
      </c>
      <c r="CQ36" s="11" t="s">
        <v>16</v>
      </c>
      <c r="CR36" s="11" t="s">
        <v>16</v>
      </c>
      <c r="CS36" s="11" t="s">
        <v>16</v>
      </c>
      <c r="CT36" s="11" t="s">
        <v>16</v>
      </c>
      <c r="CU36" s="11" t="s">
        <v>16</v>
      </c>
      <c r="CV36" s="11" t="s">
        <v>16</v>
      </c>
      <c r="CW36" s="15"/>
      <c r="CX36" s="35"/>
    </row>
    <row r="37" spans="1:102" ht="12.75" hidden="1" customHeight="1" outlineLevel="1" x14ac:dyDescent="0.2">
      <c r="A37" s="50"/>
      <c r="B37" s="48" t="s">
        <v>41</v>
      </c>
      <c r="C37" s="4"/>
      <c r="D37" s="50"/>
      <c r="E37" s="48" t="s">
        <v>14</v>
      </c>
      <c r="F37" s="4"/>
      <c r="G37" s="11" t="s">
        <v>16</v>
      </c>
      <c r="H37" s="11" t="s">
        <v>16</v>
      </c>
      <c r="I37" s="11" t="s">
        <v>16</v>
      </c>
      <c r="J37" s="11" t="s">
        <v>16</v>
      </c>
      <c r="K37" s="11" t="s">
        <v>16</v>
      </c>
      <c r="L37" s="11" t="s">
        <v>16</v>
      </c>
      <c r="M37" s="11" t="s">
        <v>16</v>
      </c>
      <c r="N37" s="11" t="s">
        <v>16</v>
      </c>
      <c r="O37" s="11" t="s">
        <v>16</v>
      </c>
      <c r="P37" s="11" t="s">
        <v>16</v>
      </c>
      <c r="Q37" s="11" t="s">
        <v>16</v>
      </c>
      <c r="R37" s="11" t="s">
        <v>16</v>
      </c>
      <c r="S37" s="11" t="s">
        <v>16</v>
      </c>
      <c r="T37" s="11" t="s">
        <v>16</v>
      </c>
      <c r="U37" s="11" t="s">
        <v>16</v>
      </c>
      <c r="V37" s="11" t="s">
        <v>16</v>
      </c>
      <c r="W37" s="11" t="s">
        <v>16</v>
      </c>
      <c r="X37" s="11" t="s">
        <v>16</v>
      </c>
      <c r="Y37" s="11" t="s">
        <v>16</v>
      </c>
      <c r="Z37" s="11" t="s">
        <v>16</v>
      </c>
      <c r="AA37" s="11" t="s">
        <v>16</v>
      </c>
      <c r="AB37" s="11" t="s">
        <v>16</v>
      </c>
      <c r="AC37" s="11" t="s">
        <v>16</v>
      </c>
      <c r="AD37" s="11" t="s">
        <v>16</v>
      </c>
      <c r="AE37" s="11" t="s">
        <v>16</v>
      </c>
      <c r="AF37" s="11" t="s">
        <v>16</v>
      </c>
      <c r="AG37" s="11" t="s">
        <v>16</v>
      </c>
      <c r="AH37" s="11" t="s">
        <v>16</v>
      </c>
      <c r="AI37" s="11" t="s">
        <v>16</v>
      </c>
      <c r="AJ37" s="11" t="s">
        <v>16</v>
      </c>
      <c r="AK37" s="11" t="s">
        <v>71</v>
      </c>
      <c r="AL37" s="11" t="s">
        <v>71</v>
      </c>
      <c r="AM37" s="11" t="s">
        <v>71</v>
      </c>
      <c r="AN37" s="11" t="s">
        <v>71</v>
      </c>
      <c r="AO37" s="11" t="s">
        <v>71</v>
      </c>
      <c r="AP37" s="11" t="s">
        <v>71</v>
      </c>
      <c r="AQ37" s="11" t="s">
        <v>71</v>
      </c>
      <c r="AR37" s="11" t="s">
        <v>71</v>
      </c>
      <c r="AS37" s="11" t="s">
        <v>71</v>
      </c>
      <c r="AT37" s="11" t="s">
        <v>71</v>
      </c>
      <c r="AU37" s="11" t="s">
        <v>71</v>
      </c>
      <c r="AV37" s="11" t="s">
        <v>71</v>
      </c>
      <c r="AW37" s="11" t="s">
        <v>71</v>
      </c>
      <c r="AX37" s="11" t="s">
        <v>71</v>
      </c>
      <c r="AY37" s="11" t="s">
        <v>71</v>
      </c>
      <c r="AZ37" s="11" t="s">
        <v>71</v>
      </c>
      <c r="BA37" s="11" t="s">
        <v>71</v>
      </c>
      <c r="BB37" s="11" t="s">
        <v>71</v>
      </c>
      <c r="BC37" s="11" t="s">
        <v>71</v>
      </c>
      <c r="BD37" s="11" t="s">
        <v>71</v>
      </c>
      <c r="BE37" s="11" t="s">
        <v>71</v>
      </c>
      <c r="BF37" s="11" t="s">
        <v>71</v>
      </c>
      <c r="BG37" s="11" t="s">
        <v>71</v>
      </c>
      <c r="BH37" s="11" t="s">
        <v>71</v>
      </c>
      <c r="BI37" s="11" t="s">
        <v>71</v>
      </c>
      <c r="BJ37" s="11" t="s">
        <v>71</v>
      </c>
      <c r="BK37" s="11" t="s">
        <v>71</v>
      </c>
      <c r="BL37" s="11" t="s">
        <v>71</v>
      </c>
      <c r="BM37" s="11" t="s">
        <v>71</v>
      </c>
      <c r="BN37" s="11" t="s">
        <v>71</v>
      </c>
      <c r="BO37" s="10" t="s">
        <v>71</v>
      </c>
      <c r="BP37" s="11" t="s">
        <v>71</v>
      </c>
      <c r="BQ37" s="11" t="s">
        <v>71</v>
      </c>
      <c r="BR37" s="11" t="s">
        <v>71</v>
      </c>
      <c r="BS37" s="11" t="s">
        <v>71</v>
      </c>
      <c r="BT37" s="11">
        <v>38287</v>
      </c>
      <c r="BU37" s="11">
        <v>43417</v>
      </c>
      <c r="BV37" s="11" t="s">
        <v>16</v>
      </c>
      <c r="BW37" s="11" t="s">
        <v>16</v>
      </c>
      <c r="BX37" s="11" t="s">
        <v>16</v>
      </c>
      <c r="BY37" s="11" t="s">
        <v>16</v>
      </c>
      <c r="BZ37" s="11" t="s">
        <v>16</v>
      </c>
      <c r="CA37" s="11">
        <v>22085</v>
      </c>
      <c r="CB37" s="11">
        <v>37082</v>
      </c>
      <c r="CC37" s="11">
        <v>38374</v>
      </c>
      <c r="CD37" s="11">
        <v>35472</v>
      </c>
      <c r="CE37" s="11">
        <v>30836</v>
      </c>
      <c r="CF37" s="11">
        <v>23518</v>
      </c>
      <c r="CG37" s="11">
        <v>20559</v>
      </c>
      <c r="CH37" s="11">
        <v>34175</v>
      </c>
      <c r="CI37" s="11">
        <v>38239</v>
      </c>
      <c r="CJ37" s="11">
        <v>26284</v>
      </c>
      <c r="CK37" s="11">
        <v>27481</v>
      </c>
      <c r="CL37" s="11">
        <v>32035</v>
      </c>
      <c r="CM37" s="11">
        <v>31690</v>
      </c>
      <c r="CN37" s="11">
        <v>33094</v>
      </c>
      <c r="CO37" s="11">
        <v>35828</v>
      </c>
      <c r="CP37" s="11">
        <v>33978</v>
      </c>
      <c r="CQ37" s="11">
        <v>27288</v>
      </c>
      <c r="CR37" s="11">
        <v>23916</v>
      </c>
      <c r="CS37" s="11">
        <v>34812</v>
      </c>
      <c r="CT37" s="11">
        <v>35474</v>
      </c>
      <c r="CU37" s="11">
        <v>20554</v>
      </c>
      <c r="CV37" s="11">
        <v>19867</v>
      </c>
      <c r="CW37" s="20">
        <f t="shared" si="0"/>
        <v>-3.3424151016833707E-2</v>
      </c>
      <c r="CX37" s="34">
        <f t="shared" si="1"/>
        <v>-2.3535347731551574E-2</v>
      </c>
    </row>
    <row r="38" spans="1:102" ht="12.75" hidden="1" customHeight="1" outlineLevel="1" x14ac:dyDescent="0.2">
      <c r="A38" s="50"/>
      <c r="B38" s="48"/>
      <c r="C38" s="4" t="s">
        <v>53</v>
      </c>
      <c r="D38" s="50"/>
      <c r="E38" s="48"/>
      <c r="F38" s="4" t="s">
        <v>50</v>
      </c>
      <c r="G38" s="11" t="s">
        <v>16</v>
      </c>
      <c r="H38" s="11" t="s">
        <v>16</v>
      </c>
      <c r="I38" s="11" t="s">
        <v>16</v>
      </c>
      <c r="J38" s="11" t="s">
        <v>16</v>
      </c>
      <c r="K38" s="11" t="s">
        <v>16</v>
      </c>
      <c r="L38" s="11" t="s">
        <v>16</v>
      </c>
      <c r="M38" s="11" t="s">
        <v>16</v>
      </c>
      <c r="N38" s="11" t="s">
        <v>16</v>
      </c>
      <c r="O38" s="11" t="s">
        <v>16</v>
      </c>
      <c r="P38" s="11" t="s">
        <v>16</v>
      </c>
      <c r="Q38" s="11" t="s">
        <v>16</v>
      </c>
      <c r="R38" s="11" t="s">
        <v>16</v>
      </c>
      <c r="S38" s="11" t="s">
        <v>16</v>
      </c>
      <c r="T38" s="11" t="s">
        <v>16</v>
      </c>
      <c r="U38" s="11" t="s">
        <v>16</v>
      </c>
      <c r="V38" s="11" t="s">
        <v>16</v>
      </c>
      <c r="W38" s="11" t="s">
        <v>16</v>
      </c>
      <c r="X38" s="11" t="s">
        <v>16</v>
      </c>
      <c r="Y38" s="11" t="s">
        <v>16</v>
      </c>
      <c r="Z38" s="11" t="s">
        <v>16</v>
      </c>
      <c r="AA38" s="11" t="s">
        <v>16</v>
      </c>
      <c r="AB38" s="11" t="s">
        <v>16</v>
      </c>
      <c r="AC38" s="11" t="s">
        <v>16</v>
      </c>
      <c r="AD38" s="11" t="s">
        <v>16</v>
      </c>
      <c r="AE38" s="11" t="s">
        <v>16</v>
      </c>
      <c r="AF38" s="11" t="s">
        <v>16</v>
      </c>
      <c r="AG38" s="11" t="s">
        <v>16</v>
      </c>
      <c r="AH38" s="11" t="s">
        <v>16</v>
      </c>
      <c r="AI38" s="11" t="s">
        <v>16</v>
      </c>
      <c r="AJ38" s="11" t="s">
        <v>16</v>
      </c>
      <c r="AK38" s="11" t="s">
        <v>16</v>
      </c>
      <c r="AL38" s="11" t="s">
        <v>16</v>
      </c>
      <c r="AM38" s="11" t="s">
        <v>16</v>
      </c>
      <c r="AN38" s="11" t="s">
        <v>16</v>
      </c>
      <c r="AO38" s="11" t="s">
        <v>16</v>
      </c>
      <c r="AP38" s="11" t="s">
        <v>16</v>
      </c>
      <c r="AQ38" s="11" t="s">
        <v>16</v>
      </c>
      <c r="AR38" s="11" t="s">
        <v>16</v>
      </c>
      <c r="AS38" s="11" t="s">
        <v>16</v>
      </c>
      <c r="AT38" s="11" t="s">
        <v>16</v>
      </c>
      <c r="AU38" s="11" t="s">
        <v>16</v>
      </c>
      <c r="AV38" s="11" t="s">
        <v>16</v>
      </c>
      <c r="AW38" s="11" t="s">
        <v>16</v>
      </c>
      <c r="AX38" s="11" t="s">
        <v>16</v>
      </c>
      <c r="AY38" s="11" t="s">
        <v>16</v>
      </c>
      <c r="AZ38" s="11" t="s">
        <v>16</v>
      </c>
      <c r="BA38" s="11" t="s">
        <v>16</v>
      </c>
      <c r="BB38" s="11" t="s">
        <v>16</v>
      </c>
      <c r="BC38" s="11" t="s">
        <v>16</v>
      </c>
      <c r="BD38" s="11" t="s">
        <v>16</v>
      </c>
      <c r="BE38" s="11" t="s">
        <v>16</v>
      </c>
      <c r="BF38" s="11" t="s">
        <v>16</v>
      </c>
      <c r="BG38" s="11" t="s">
        <v>16</v>
      </c>
      <c r="BH38" s="11" t="s">
        <v>16</v>
      </c>
      <c r="BI38" s="11" t="s">
        <v>16</v>
      </c>
      <c r="BJ38" s="11" t="s">
        <v>16</v>
      </c>
      <c r="BK38" s="11" t="s">
        <v>16</v>
      </c>
      <c r="BL38" s="11" t="s">
        <v>16</v>
      </c>
      <c r="BM38" s="11" t="s">
        <v>16</v>
      </c>
      <c r="BN38" s="11" t="s">
        <v>16</v>
      </c>
      <c r="BO38" s="10" t="s">
        <v>16</v>
      </c>
      <c r="BP38" s="11" t="s">
        <v>16</v>
      </c>
      <c r="BQ38" s="11" t="s">
        <v>16</v>
      </c>
      <c r="BR38" s="11" t="s">
        <v>16</v>
      </c>
      <c r="BS38" s="11" t="s">
        <v>16</v>
      </c>
      <c r="BT38" s="11" t="s">
        <v>16</v>
      </c>
      <c r="BU38" s="11" t="s">
        <v>16</v>
      </c>
      <c r="BV38" s="11" t="s">
        <v>16</v>
      </c>
      <c r="BW38" s="11" t="s">
        <v>16</v>
      </c>
      <c r="BX38" s="11" t="s">
        <v>16</v>
      </c>
      <c r="BY38" s="11" t="s">
        <v>16</v>
      </c>
      <c r="BZ38" s="11" t="s">
        <v>16</v>
      </c>
      <c r="CA38" s="11" t="s">
        <v>16</v>
      </c>
      <c r="CB38" s="11" t="s">
        <v>16</v>
      </c>
      <c r="CC38" s="11" t="s">
        <v>16</v>
      </c>
      <c r="CD38" s="11" t="s">
        <v>16</v>
      </c>
      <c r="CE38" s="11" t="s">
        <v>16</v>
      </c>
      <c r="CF38" s="11" t="s">
        <v>16</v>
      </c>
      <c r="CG38" s="11" t="s">
        <v>16</v>
      </c>
      <c r="CH38" s="11" t="s">
        <v>16</v>
      </c>
      <c r="CI38" s="11" t="s">
        <v>16</v>
      </c>
      <c r="CJ38" s="11" t="s">
        <v>16</v>
      </c>
      <c r="CK38" s="11" t="s">
        <v>16</v>
      </c>
      <c r="CL38" s="11" t="s">
        <v>16</v>
      </c>
      <c r="CM38" s="11" t="s">
        <v>16</v>
      </c>
      <c r="CN38" s="11" t="s">
        <v>16</v>
      </c>
      <c r="CO38" s="11" t="s">
        <v>16</v>
      </c>
      <c r="CP38" s="11" t="s">
        <v>16</v>
      </c>
      <c r="CQ38" s="11" t="s">
        <v>16</v>
      </c>
      <c r="CR38" s="11" t="s">
        <v>16</v>
      </c>
      <c r="CS38" s="11" t="s">
        <v>16</v>
      </c>
      <c r="CT38" s="11" t="s">
        <v>16</v>
      </c>
      <c r="CU38" s="11" t="s">
        <v>16</v>
      </c>
      <c r="CV38" s="11" t="s">
        <v>16</v>
      </c>
      <c r="CW38" s="15"/>
      <c r="CX38" s="35"/>
    </row>
    <row r="39" spans="1:102" ht="12.75" hidden="1" customHeight="1" outlineLevel="1" x14ac:dyDescent="0.2">
      <c r="A39" s="50"/>
      <c r="B39" s="48" t="s">
        <v>39</v>
      </c>
      <c r="C39" s="4"/>
      <c r="D39" s="50"/>
      <c r="E39" s="48" t="s">
        <v>15</v>
      </c>
      <c r="F39" s="4"/>
      <c r="G39" s="11" t="s">
        <v>16</v>
      </c>
      <c r="H39" s="11" t="s">
        <v>16</v>
      </c>
      <c r="I39" s="11" t="s">
        <v>16</v>
      </c>
      <c r="J39" s="11" t="s">
        <v>16</v>
      </c>
      <c r="K39" s="11" t="s">
        <v>16</v>
      </c>
      <c r="L39" s="11" t="s">
        <v>16</v>
      </c>
      <c r="M39" s="11" t="s">
        <v>16</v>
      </c>
      <c r="N39" s="11" t="s">
        <v>16</v>
      </c>
      <c r="O39" s="11" t="s">
        <v>16</v>
      </c>
      <c r="P39" s="11" t="s">
        <v>16</v>
      </c>
      <c r="Q39" s="11" t="s">
        <v>16</v>
      </c>
      <c r="R39" s="11" t="s">
        <v>16</v>
      </c>
      <c r="S39" s="11" t="s">
        <v>16</v>
      </c>
      <c r="T39" s="11" t="s">
        <v>16</v>
      </c>
      <c r="U39" s="11" t="s">
        <v>16</v>
      </c>
      <c r="V39" s="11" t="s">
        <v>16</v>
      </c>
      <c r="W39" s="11" t="s">
        <v>16</v>
      </c>
      <c r="X39" s="11" t="s">
        <v>16</v>
      </c>
      <c r="Y39" s="11" t="s">
        <v>16</v>
      </c>
      <c r="Z39" s="11" t="s">
        <v>16</v>
      </c>
      <c r="AA39" s="11" t="s">
        <v>16</v>
      </c>
      <c r="AB39" s="11" t="s">
        <v>16</v>
      </c>
      <c r="AC39" s="11" t="s">
        <v>16</v>
      </c>
      <c r="AD39" s="11" t="s">
        <v>16</v>
      </c>
      <c r="AE39" s="11" t="s">
        <v>16</v>
      </c>
      <c r="AF39" s="11" t="s">
        <v>16</v>
      </c>
      <c r="AG39" s="11" t="s">
        <v>16</v>
      </c>
      <c r="AH39" s="11" t="s">
        <v>16</v>
      </c>
      <c r="AI39" s="11" t="s">
        <v>16</v>
      </c>
      <c r="AJ39" s="11" t="s">
        <v>16</v>
      </c>
      <c r="AK39" s="11" t="s">
        <v>71</v>
      </c>
      <c r="AL39" s="11" t="s">
        <v>71</v>
      </c>
      <c r="AM39" s="11" t="s">
        <v>71</v>
      </c>
      <c r="AN39" s="11" t="s">
        <v>71</v>
      </c>
      <c r="AO39" s="11" t="s">
        <v>71</v>
      </c>
      <c r="AP39" s="11" t="s">
        <v>71</v>
      </c>
      <c r="AQ39" s="11" t="s">
        <v>71</v>
      </c>
      <c r="AR39" s="11" t="s">
        <v>71</v>
      </c>
      <c r="AS39" s="11" t="s">
        <v>71</v>
      </c>
      <c r="AT39" s="11" t="s">
        <v>71</v>
      </c>
      <c r="AU39" s="11" t="s">
        <v>71</v>
      </c>
      <c r="AV39" s="11" t="s">
        <v>71</v>
      </c>
      <c r="AW39" s="11" t="s">
        <v>71</v>
      </c>
      <c r="AX39" s="11" t="s">
        <v>71</v>
      </c>
      <c r="AY39" s="11" t="s">
        <v>71</v>
      </c>
      <c r="AZ39" s="11" t="s">
        <v>71</v>
      </c>
      <c r="BA39" s="11" t="s">
        <v>71</v>
      </c>
      <c r="BB39" s="11" t="s">
        <v>71</v>
      </c>
      <c r="BC39" s="11" t="s">
        <v>71</v>
      </c>
      <c r="BD39" s="11" t="s">
        <v>71</v>
      </c>
      <c r="BE39" s="11" t="s">
        <v>71</v>
      </c>
      <c r="BF39" s="11" t="s">
        <v>71</v>
      </c>
      <c r="BG39" s="11" t="s">
        <v>71</v>
      </c>
      <c r="BH39" s="11" t="s">
        <v>71</v>
      </c>
      <c r="BI39" s="11" t="s">
        <v>71</v>
      </c>
      <c r="BJ39" s="11" t="s">
        <v>71</v>
      </c>
      <c r="BK39" s="11" t="s">
        <v>71</v>
      </c>
      <c r="BL39" s="11" t="s">
        <v>71</v>
      </c>
      <c r="BM39" s="11" t="s">
        <v>71</v>
      </c>
      <c r="BN39" s="11" t="s">
        <v>71</v>
      </c>
      <c r="BO39" s="10" t="s">
        <v>71</v>
      </c>
      <c r="BP39" s="11" t="s">
        <v>71</v>
      </c>
      <c r="BQ39" s="11" t="s">
        <v>71</v>
      </c>
      <c r="BR39" s="11" t="s">
        <v>71</v>
      </c>
      <c r="BS39" s="11" t="s">
        <v>71</v>
      </c>
      <c r="BT39" s="11">
        <v>43951</v>
      </c>
      <c r="BU39" s="11">
        <v>44046</v>
      </c>
      <c r="BV39" s="11" t="s">
        <v>16</v>
      </c>
      <c r="BW39" s="11" t="s">
        <v>16</v>
      </c>
      <c r="BX39" s="11" t="s">
        <v>16</v>
      </c>
      <c r="BY39" s="11" t="s">
        <v>16</v>
      </c>
      <c r="BZ39" s="11" t="s">
        <v>16</v>
      </c>
      <c r="CA39" s="11">
        <v>12548</v>
      </c>
      <c r="CB39" s="11">
        <v>23200</v>
      </c>
      <c r="CC39" s="11">
        <v>29731</v>
      </c>
      <c r="CD39" s="11">
        <v>29501</v>
      </c>
      <c r="CE39" s="11">
        <v>26455</v>
      </c>
      <c r="CF39" s="11">
        <v>20465</v>
      </c>
      <c r="CG39" s="11">
        <v>15731</v>
      </c>
      <c r="CH39" s="11">
        <v>19169</v>
      </c>
      <c r="CI39" s="11">
        <v>32512</v>
      </c>
      <c r="CJ39" s="11">
        <v>24740</v>
      </c>
      <c r="CK39" s="11">
        <v>19250</v>
      </c>
      <c r="CL39" s="11">
        <v>20907</v>
      </c>
      <c r="CM39" s="11">
        <v>22185</v>
      </c>
      <c r="CN39" s="11">
        <v>21770</v>
      </c>
      <c r="CO39" s="11">
        <v>24061</v>
      </c>
      <c r="CP39" s="11">
        <v>23339</v>
      </c>
      <c r="CQ39" s="11">
        <v>17943</v>
      </c>
      <c r="CR39" s="11">
        <v>14201</v>
      </c>
      <c r="CS39" s="11">
        <v>21248</v>
      </c>
      <c r="CT39" s="11">
        <v>32269</v>
      </c>
      <c r="CU39" s="11">
        <v>21026</v>
      </c>
      <c r="CV39" s="11">
        <v>11595</v>
      </c>
      <c r="CW39" s="20">
        <f t="shared" si="0"/>
        <v>-0.44853990297726626</v>
      </c>
      <c r="CX39" s="34">
        <f t="shared" si="1"/>
        <v>-1.0413729073563509E-2</v>
      </c>
    </row>
    <row r="40" spans="1:102" ht="12.75" hidden="1" customHeight="1" outlineLevel="1" x14ac:dyDescent="0.2">
      <c r="A40" s="50"/>
      <c r="B40" s="48"/>
      <c r="C40" s="4" t="s">
        <v>53</v>
      </c>
      <c r="D40" s="50"/>
      <c r="E40" s="48"/>
      <c r="F40" s="4" t="s">
        <v>50</v>
      </c>
      <c r="G40" s="11" t="s">
        <v>16</v>
      </c>
      <c r="H40" s="11" t="s">
        <v>16</v>
      </c>
      <c r="I40" s="11" t="s">
        <v>16</v>
      </c>
      <c r="J40" s="11" t="s">
        <v>16</v>
      </c>
      <c r="K40" s="11" t="s">
        <v>16</v>
      </c>
      <c r="L40" s="11" t="s">
        <v>16</v>
      </c>
      <c r="M40" s="11" t="s">
        <v>16</v>
      </c>
      <c r="N40" s="11" t="s">
        <v>16</v>
      </c>
      <c r="O40" s="11" t="s">
        <v>16</v>
      </c>
      <c r="P40" s="11" t="s">
        <v>16</v>
      </c>
      <c r="Q40" s="11" t="s">
        <v>16</v>
      </c>
      <c r="R40" s="11" t="s">
        <v>16</v>
      </c>
      <c r="S40" s="11" t="s">
        <v>16</v>
      </c>
      <c r="T40" s="11" t="s">
        <v>16</v>
      </c>
      <c r="U40" s="11" t="s">
        <v>16</v>
      </c>
      <c r="V40" s="11" t="s">
        <v>16</v>
      </c>
      <c r="W40" s="11" t="s">
        <v>16</v>
      </c>
      <c r="X40" s="11" t="s">
        <v>16</v>
      </c>
      <c r="Y40" s="11" t="s">
        <v>16</v>
      </c>
      <c r="Z40" s="11" t="s">
        <v>16</v>
      </c>
      <c r="AA40" s="11" t="s">
        <v>16</v>
      </c>
      <c r="AB40" s="11" t="s">
        <v>16</v>
      </c>
      <c r="AC40" s="11" t="s">
        <v>16</v>
      </c>
      <c r="AD40" s="11" t="s">
        <v>16</v>
      </c>
      <c r="AE40" s="11" t="s">
        <v>16</v>
      </c>
      <c r="AF40" s="11" t="s">
        <v>16</v>
      </c>
      <c r="AG40" s="11" t="s">
        <v>16</v>
      </c>
      <c r="AH40" s="11" t="s">
        <v>16</v>
      </c>
      <c r="AI40" s="11" t="s">
        <v>16</v>
      </c>
      <c r="AJ40" s="11" t="s">
        <v>16</v>
      </c>
      <c r="AK40" s="11" t="s">
        <v>16</v>
      </c>
      <c r="AL40" s="11" t="s">
        <v>16</v>
      </c>
      <c r="AM40" s="11" t="s">
        <v>16</v>
      </c>
      <c r="AN40" s="11" t="s">
        <v>16</v>
      </c>
      <c r="AO40" s="11" t="s">
        <v>16</v>
      </c>
      <c r="AP40" s="11" t="s">
        <v>16</v>
      </c>
      <c r="AQ40" s="11" t="s">
        <v>16</v>
      </c>
      <c r="AR40" s="11" t="s">
        <v>16</v>
      </c>
      <c r="AS40" s="11" t="s">
        <v>16</v>
      </c>
      <c r="AT40" s="11" t="s">
        <v>16</v>
      </c>
      <c r="AU40" s="11" t="s">
        <v>16</v>
      </c>
      <c r="AV40" s="11" t="s">
        <v>16</v>
      </c>
      <c r="AW40" s="11" t="s">
        <v>16</v>
      </c>
      <c r="AX40" s="11" t="s">
        <v>16</v>
      </c>
      <c r="AY40" s="11" t="s">
        <v>16</v>
      </c>
      <c r="AZ40" s="11" t="s">
        <v>16</v>
      </c>
      <c r="BA40" s="11" t="s">
        <v>16</v>
      </c>
      <c r="BB40" s="11" t="s">
        <v>16</v>
      </c>
      <c r="BC40" s="11" t="s">
        <v>16</v>
      </c>
      <c r="BD40" s="11" t="s">
        <v>16</v>
      </c>
      <c r="BE40" s="11" t="s">
        <v>16</v>
      </c>
      <c r="BF40" s="11" t="s">
        <v>16</v>
      </c>
      <c r="BG40" s="11" t="s">
        <v>16</v>
      </c>
      <c r="BH40" s="11" t="s">
        <v>16</v>
      </c>
      <c r="BI40" s="11" t="s">
        <v>16</v>
      </c>
      <c r="BJ40" s="11" t="s">
        <v>16</v>
      </c>
      <c r="BK40" s="11" t="s">
        <v>16</v>
      </c>
      <c r="BL40" s="11" t="s">
        <v>16</v>
      </c>
      <c r="BM40" s="11" t="s">
        <v>16</v>
      </c>
      <c r="BN40" s="11" t="s">
        <v>16</v>
      </c>
      <c r="BO40" s="10" t="s">
        <v>16</v>
      </c>
      <c r="BP40" s="11" t="s">
        <v>16</v>
      </c>
      <c r="BQ40" s="11" t="s">
        <v>16</v>
      </c>
      <c r="BR40" s="11" t="s">
        <v>16</v>
      </c>
      <c r="BS40" s="11" t="s">
        <v>16</v>
      </c>
      <c r="BT40" s="11" t="s">
        <v>16</v>
      </c>
      <c r="BU40" s="11" t="s">
        <v>16</v>
      </c>
      <c r="BV40" s="11" t="s">
        <v>16</v>
      </c>
      <c r="BW40" s="11" t="s">
        <v>16</v>
      </c>
      <c r="BX40" s="11" t="s">
        <v>16</v>
      </c>
      <c r="BY40" s="11" t="s">
        <v>16</v>
      </c>
      <c r="BZ40" s="11" t="s">
        <v>16</v>
      </c>
      <c r="CA40" s="11" t="s">
        <v>16</v>
      </c>
      <c r="CB40" s="11" t="s">
        <v>16</v>
      </c>
      <c r="CC40" s="11" t="s">
        <v>16</v>
      </c>
      <c r="CD40" s="11" t="s">
        <v>16</v>
      </c>
      <c r="CE40" s="11" t="s">
        <v>16</v>
      </c>
      <c r="CF40" s="11" t="s">
        <v>16</v>
      </c>
      <c r="CG40" s="11" t="s">
        <v>16</v>
      </c>
      <c r="CH40" s="11" t="s">
        <v>16</v>
      </c>
      <c r="CI40" s="11" t="s">
        <v>16</v>
      </c>
      <c r="CJ40" s="11" t="s">
        <v>16</v>
      </c>
      <c r="CK40" s="11" t="s">
        <v>16</v>
      </c>
      <c r="CL40" s="11" t="s">
        <v>16</v>
      </c>
      <c r="CM40" s="11" t="s">
        <v>16</v>
      </c>
      <c r="CN40" s="11" t="s">
        <v>16</v>
      </c>
      <c r="CO40" s="11" t="s">
        <v>16</v>
      </c>
      <c r="CP40" s="11" t="s">
        <v>16</v>
      </c>
      <c r="CQ40" s="11" t="s">
        <v>16</v>
      </c>
      <c r="CR40" s="11" t="s">
        <v>16</v>
      </c>
      <c r="CS40" s="11" t="s">
        <v>16</v>
      </c>
      <c r="CT40" s="11" t="s">
        <v>16</v>
      </c>
      <c r="CU40" s="11" t="s">
        <v>16</v>
      </c>
      <c r="CV40" s="11" t="s">
        <v>16</v>
      </c>
      <c r="CW40" s="15"/>
      <c r="CX40" s="35"/>
    </row>
    <row r="41" spans="1:102" s="27" customFormat="1" ht="13.5" customHeight="1" collapsed="1" x14ac:dyDescent="0.2">
      <c r="A41" s="56" t="s">
        <v>49</v>
      </c>
      <c r="B41" s="65"/>
      <c r="C41" s="38"/>
      <c r="D41" s="56" t="s">
        <v>48</v>
      </c>
      <c r="E41" s="65"/>
      <c r="F41" s="38"/>
      <c r="G41" s="39" t="s">
        <v>16</v>
      </c>
      <c r="H41" s="39" t="s">
        <v>16</v>
      </c>
      <c r="I41" s="39" t="s">
        <v>16</v>
      </c>
      <c r="J41" s="39" t="s">
        <v>16</v>
      </c>
      <c r="K41" s="39" t="s">
        <v>16</v>
      </c>
      <c r="L41" s="39" t="s">
        <v>16</v>
      </c>
      <c r="M41" s="39" t="s">
        <v>16</v>
      </c>
      <c r="N41" s="39" t="s">
        <v>16</v>
      </c>
      <c r="O41" s="39" t="s">
        <v>16</v>
      </c>
      <c r="P41" s="39" t="s">
        <v>16</v>
      </c>
      <c r="Q41" s="39" t="s">
        <v>16</v>
      </c>
      <c r="R41" s="39" t="s">
        <v>16</v>
      </c>
      <c r="S41" s="39" t="s">
        <v>16</v>
      </c>
      <c r="T41" s="39" t="s">
        <v>16</v>
      </c>
      <c r="U41" s="39" t="s">
        <v>16</v>
      </c>
      <c r="V41" s="39" t="s">
        <v>16</v>
      </c>
      <c r="W41" s="39" t="s">
        <v>16</v>
      </c>
      <c r="X41" s="39" t="s">
        <v>16</v>
      </c>
      <c r="Y41" s="39" t="s">
        <v>16</v>
      </c>
      <c r="Z41" s="39" t="s">
        <v>16</v>
      </c>
      <c r="AA41" s="39" t="s">
        <v>16</v>
      </c>
      <c r="AB41" s="39" t="s">
        <v>16</v>
      </c>
      <c r="AC41" s="39" t="s">
        <v>16</v>
      </c>
      <c r="AD41" s="39" t="s">
        <v>16</v>
      </c>
      <c r="AE41" s="39" t="s">
        <v>16</v>
      </c>
      <c r="AF41" s="39" t="s">
        <v>16</v>
      </c>
      <c r="AG41" s="39" t="s">
        <v>16</v>
      </c>
      <c r="AH41" s="39" t="s">
        <v>16</v>
      </c>
      <c r="AI41" s="39" t="s">
        <v>16</v>
      </c>
      <c r="AJ41" s="39" t="s">
        <v>16</v>
      </c>
      <c r="AK41" s="39" t="s">
        <v>16</v>
      </c>
      <c r="AL41" s="39" t="s">
        <v>16</v>
      </c>
      <c r="AM41" s="39" t="s">
        <v>16</v>
      </c>
      <c r="AN41" s="39" t="s">
        <v>16</v>
      </c>
      <c r="AO41" s="39" t="s">
        <v>16</v>
      </c>
      <c r="AP41" s="39" t="s">
        <v>16</v>
      </c>
      <c r="AQ41" s="39" t="s">
        <v>16</v>
      </c>
      <c r="AR41" s="39" t="s">
        <v>16</v>
      </c>
      <c r="AS41" s="39" t="s">
        <v>16</v>
      </c>
      <c r="AT41" s="39" t="s">
        <v>16</v>
      </c>
      <c r="AU41" s="39" t="s">
        <v>16</v>
      </c>
      <c r="AV41" s="39" t="s">
        <v>16</v>
      </c>
      <c r="AW41" s="39" t="s">
        <v>16</v>
      </c>
      <c r="AX41" s="39" t="s">
        <v>16</v>
      </c>
      <c r="AY41" s="39" t="s">
        <v>16</v>
      </c>
      <c r="AZ41" s="39" t="s">
        <v>16</v>
      </c>
      <c r="BA41" s="39" t="s">
        <v>16</v>
      </c>
      <c r="BB41" s="39" t="s">
        <v>16</v>
      </c>
      <c r="BC41" s="39" t="s">
        <v>16</v>
      </c>
      <c r="BD41" s="39" t="s">
        <v>16</v>
      </c>
      <c r="BE41" s="39" t="s">
        <v>16</v>
      </c>
      <c r="BF41" s="39" t="s">
        <v>16</v>
      </c>
      <c r="BG41" s="39" t="s">
        <v>16</v>
      </c>
      <c r="BH41" s="39" t="s">
        <v>16</v>
      </c>
      <c r="BI41" s="39" t="s">
        <v>16</v>
      </c>
      <c r="BJ41" s="39" t="s">
        <v>16</v>
      </c>
      <c r="BK41" s="39" t="s">
        <v>16</v>
      </c>
      <c r="BL41" s="39" t="s">
        <v>16</v>
      </c>
      <c r="BM41" s="39" t="s">
        <v>16</v>
      </c>
      <c r="BN41" s="39" t="s">
        <v>16</v>
      </c>
      <c r="BO41" s="40" t="s">
        <v>16</v>
      </c>
      <c r="BP41" s="39">
        <v>1722</v>
      </c>
      <c r="BQ41" s="39">
        <v>8039</v>
      </c>
      <c r="BR41" s="39">
        <v>28224.916666666664</v>
      </c>
      <c r="BS41" s="39">
        <v>49239</v>
      </c>
      <c r="BT41" s="39">
        <v>43951</v>
      </c>
      <c r="BU41" s="39">
        <v>44046</v>
      </c>
      <c r="BV41" s="39">
        <v>57456</v>
      </c>
      <c r="BW41" s="39">
        <v>45347</v>
      </c>
      <c r="BX41" s="39">
        <v>25478</v>
      </c>
      <c r="BY41" s="39">
        <v>14492</v>
      </c>
      <c r="BZ41" s="39">
        <v>10528</v>
      </c>
      <c r="CA41" s="39">
        <v>12548</v>
      </c>
      <c r="CB41" s="39">
        <v>23200</v>
      </c>
      <c r="CC41" s="39">
        <v>29731</v>
      </c>
      <c r="CD41" s="39">
        <v>29501</v>
      </c>
      <c r="CE41" s="39">
        <v>26455</v>
      </c>
      <c r="CF41" s="39">
        <v>20465</v>
      </c>
      <c r="CG41" s="39">
        <v>15731</v>
      </c>
      <c r="CH41" s="39">
        <v>19169</v>
      </c>
      <c r="CI41" s="39">
        <v>32512</v>
      </c>
      <c r="CJ41" s="39">
        <v>24740</v>
      </c>
      <c r="CK41" s="39">
        <v>19250</v>
      </c>
      <c r="CL41" s="39">
        <v>20907</v>
      </c>
      <c r="CM41" s="39">
        <v>22185</v>
      </c>
      <c r="CN41" s="39">
        <v>21770</v>
      </c>
      <c r="CO41" s="39">
        <v>24061</v>
      </c>
      <c r="CP41" s="39">
        <v>23339</v>
      </c>
      <c r="CQ41" s="39">
        <v>17943</v>
      </c>
      <c r="CR41" s="39">
        <v>14201</v>
      </c>
      <c r="CS41" s="39">
        <v>21248</v>
      </c>
      <c r="CT41" s="39">
        <v>32269</v>
      </c>
      <c r="CU41" s="39">
        <v>21026</v>
      </c>
      <c r="CV41" s="39">
        <v>11595</v>
      </c>
      <c r="CW41" s="41">
        <f>(CV41-CU41)/ABS(CU41)</f>
        <v>-0.44853990297726626</v>
      </c>
      <c r="CX41" s="42">
        <f t="shared" si="1"/>
        <v>-1.0413729073563509E-2</v>
      </c>
    </row>
    <row r="42" spans="1:102" s="27" customFormat="1" ht="15" customHeight="1" collapsed="1" thickBot="1" x14ac:dyDescent="0.25">
      <c r="A42" s="66" t="s">
        <v>42</v>
      </c>
      <c r="B42" s="67"/>
      <c r="C42" s="7" t="s">
        <v>55</v>
      </c>
      <c r="D42" s="66"/>
      <c r="E42" s="67"/>
      <c r="F42" s="7" t="s">
        <v>56</v>
      </c>
      <c r="G42" s="17" t="s">
        <v>16</v>
      </c>
      <c r="H42" s="17" t="s">
        <v>16</v>
      </c>
      <c r="I42" s="17" t="s">
        <v>16</v>
      </c>
      <c r="J42" s="17" t="s">
        <v>16</v>
      </c>
      <c r="K42" s="17" t="s">
        <v>16</v>
      </c>
      <c r="L42" s="17" t="s">
        <v>16</v>
      </c>
      <c r="M42" s="17" t="s">
        <v>16</v>
      </c>
      <c r="N42" s="17" t="s">
        <v>16</v>
      </c>
      <c r="O42" s="17" t="s">
        <v>16</v>
      </c>
      <c r="P42" s="17" t="s">
        <v>16</v>
      </c>
      <c r="Q42" s="17" t="s">
        <v>16</v>
      </c>
      <c r="R42" s="17" t="s">
        <v>16</v>
      </c>
      <c r="S42" s="17" t="s">
        <v>16</v>
      </c>
      <c r="T42" s="17" t="s">
        <v>16</v>
      </c>
      <c r="U42" s="17" t="s">
        <v>16</v>
      </c>
      <c r="V42" s="17" t="s">
        <v>16</v>
      </c>
      <c r="W42" s="17" t="s">
        <v>16</v>
      </c>
      <c r="X42" s="17" t="s">
        <v>16</v>
      </c>
      <c r="Y42" s="17" t="s">
        <v>16</v>
      </c>
      <c r="Z42" s="17" t="s">
        <v>16</v>
      </c>
      <c r="AA42" s="17" t="s">
        <v>16</v>
      </c>
      <c r="AB42" s="17" t="s">
        <v>16</v>
      </c>
      <c r="AC42" s="17" t="s">
        <v>16</v>
      </c>
      <c r="AD42" s="17" t="s">
        <v>16</v>
      </c>
      <c r="AE42" s="17" t="s">
        <v>16</v>
      </c>
      <c r="AF42" s="17" t="s">
        <v>16</v>
      </c>
      <c r="AG42" s="17" t="s">
        <v>16</v>
      </c>
      <c r="AH42" s="17" t="s">
        <v>16</v>
      </c>
      <c r="AI42" s="17" t="s">
        <v>16</v>
      </c>
      <c r="AJ42" s="17" t="s">
        <v>16</v>
      </c>
      <c r="AK42" s="17" t="s">
        <v>16</v>
      </c>
      <c r="AL42" s="17" t="s">
        <v>16</v>
      </c>
      <c r="AM42" s="17" t="s">
        <v>16</v>
      </c>
      <c r="AN42" s="17" t="s">
        <v>16</v>
      </c>
      <c r="AO42" s="17" t="s">
        <v>16</v>
      </c>
      <c r="AP42" s="17" t="s">
        <v>16</v>
      </c>
      <c r="AQ42" s="17" t="s">
        <v>16</v>
      </c>
      <c r="AR42" s="17" t="s">
        <v>16</v>
      </c>
      <c r="AS42" s="17" t="s">
        <v>16</v>
      </c>
      <c r="AT42" s="17" t="s">
        <v>16</v>
      </c>
      <c r="AU42" s="17" t="s">
        <v>16</v>
      </c>
      <c r="AV42" s="17" t="s">
        <v>16</v>
      </c>
      <c r="AW42" s="17" t="s">
        <v>16</v>
      </c>
      <c r="AX42" s="17" t="s">
        <v>16</v>
      </c>
      <c r="AY42" s="17" t="s">
        <v>16</v>
      </c>
      <c r="AZ42" s="17" t="s">
        <v>16</v>
      </c>
      <c r="BA42" s="17" t="s">
        <v>16</v>
      </c>
      <c r="BB42" s="17" t="s">
        <v>16</v>
      </c>
      <c r="BC42" s="17" t="s">
        <v>16</v>
      </c>
      <c r="BD42" s="17" t="s">
        <v>16</v>
      </c>
      <c r="BE42" s="17" t="s">
        <v>16</v>
      </c>
      <c r="BF42" s="17" t="s">
        <v>16</v>
      </c>
      <c r="BG42" s="17" t="s">
        <v>16</v>
      </c>
      <c r="BH42" s="17" t="s">
        <v>16</v>
      </c>
      <c r="BI42" s="17" t="s">
        <v>16</v>
      </c>
      <c r="BJ42" s="17" t="s">
        <v>16</v>
      </c>
      <c r="BK42" s="17" t="s">
        <v>16</v>
      </c>
      <c r="BL42" s="17" t="s">
        <v>16</v>
      </c>
      <c r="BM42" s="17" t="s">
        <v>16</v>
      </c>
      <c r="BN42" s="17" t="s">
        <v>16</v>
      </c>
      <c r="BO42" s="16" t="s">
        <v>16</v>
      </c>
      <c r="BP42" s="17">
        <v>4.3903931467033808E-2</v>
      </c>
      <c r="BQ42" s="17">
        <v>8.7088876370412099E-2</v>
      </c>
      <c r="BR42" s="17">
        <v>0.17301570274108355</v>
      </c>
      <c r="BS42" s="17">
        <v>0.28788339433342297</v>
      </c>
      <c r="BT42" s="17">
        <v>0.28666936262360093</v>
      </c>
      <c r="BU42" s="17">
        <v>0.26119907489770505</v>
      </c>
      <c r="BV42" s="17">
        <v>0.30512362987509561</v>
      </c>
      <c r="BW42" s="17">
        <v>0.3246956895317199</v>
      </c>
      <c r="BX42" s="17">
        <v>0.25839232469929618</v>
      </c>
      <c r="BY42" s="17">
        <v>0.20131412616166808</v>
      </c>
      <c r="BZ42" s="17">
        <v>0.15667366102653393</v>
      </c>
      <c r="CA42" s="17">
        <v>0.12485075220886731</v>
      </c>
      <c r="CB42" s="17">
        <v>0.1592455057760816</v>
      </c>
      <c r="CC42" s="17">
        <v>0.1942047540351817</v>
      </c>
      <c r="CD42" s="17">
        <v>0.19861044722863663</v>
      </c>
      <c r="CE42" s="17">
        <v>0.20112976309947389</v>
      </c>
      <c r="CF42" s="17">
        <v>0.18742730494830065</v>
      </c>
      <c r="CG42" s="17">
        <v>0.1546424182845908</v>
      </c>
      <c r="CH42" s="17">
        <v>0.13121453360622634</v>
      </c>
      <c r="CI42" s="17">
        <v>0.21391443948784755</v>
      </c>
      <c r="CJ42" s="17">
        <v>0.20131497575106597</v>
      </c>
      <c r="CK42" s="17">
        <v>0.15327165310444765</v>
      </c>
      <c r="CL42" s="17">
        <v>0.15313790981805397</v>
      </c>
      <c r="CM42" s="17">
        <v>0.16221374045801526</v>
      </c>
      <c r="CN42" s="17">
        <v>0.15244030530074926</v>
      </c>
      <c r="CO42" s="17">
        <v>0.16114039258758212</v>
      </c>
      <c r="CP42" s="17">
        <v>0.16304788252225064</v>
      </c>
      <c r="CQ42" s="17">
        <v>0.15192670804297945</v>
      </c>
      <c r="CR42" s="17">
        <v>0.13280402498784274</v>
      </c>
      <c r="CS42" s="17">
        <v>0.14581388965138622</v>
      </c>
      <c r="CT42" s="17">
        <v>0.23448922348016918</v>
      </c>
      <c r="CU42" s="17">
        <v>0.21115317794269761</v>
      </c>
      <c r="CV42" s="17">
        <v>0.12396296613068765</v>
      </c>
      <c r="CW42" s="36"/>
      <c r="CX42" s="37"/>
    </row>
    <row r="43" spans="1:102" s="27" customFormat="1" ht="13.5" customHeight="1" x14ac:dyDescent="0.2">
      <c r="A43" s="18"/>
      <c r="B43" s="18"/>
      <c r="C43" s="8"/>
      <c r="D43" s="18"/>
      <c r="E43" s="18"/>
      <c r="F43" s="8"/>
      <c r="G43" s="19"/>
      <c r="H43" s="19"/>
      <c r="I43" s="19"/>
      <c r="J43" s="19"/>
      <c r="K43" s="19"/>
      <c r="L43" s="19"/>
      <c r="M43" s="19"/>
      <c r="N43" s="19"/>
      <c r="O43" s="19"/>
      <c r="P43" s="19"/>
      <c r="Q43" s="19"/>
      <c r="R43" s="19"/>
      <c r="S43" s="19"/>
      <c r="T43" s="19"/>
      <c r="U43" s="19"/>
      <c r="V43" s="19"/>
      <c r="W43" s="19"/>
      <c r="X43" s="19"/>
      <c r="Y43" s="19"/>
      <c r="Z43" s="19"/>
      <c r="AA43" s="19"/>
      <c r="AB43" s="19"/>
      <c r="AC43" s="19"/>
      <c r="AD43" s="19"/>
      <c r="AE43" s="19"/>
      <c r="AF43" s="19"/>
      <c r="AG43" s="19"/>
      <c r="AH43" s="19"/>
      <c r="AI43" s="19"/>
      <c r="AJ43" s="19"/>
      <c r="AK43" s="19"/>
      <c r="AL43" s="19"/>
      <c r="AM43" s="19"/>
      <c r="AN43" s="19"/>
      <c r="AO43" s="19"/>
      <c r="AP43" s="19"/>
      <c r="AQ43" s="19"/>
      <c r="AR43" s="19"/>
      <c r="AS43" s="19"/>
      <c r="AT43" s="19"/>
      <c r="AU43" s="19"/>
      <c r="AV43" s="19"/>
      <c r="AW43" s="19"/>
      <c r="AX43" s="19"/>
      <c r="AY43" s="19"/>
      <c r="AZ43" s="19"/>
      <c r="BA43" s="19"/>
      <c r="BB43" s="19"/>
      <c r="BC43" s="19"/>
      <c r="BD43" s="19"/>
      <c r="BE43" s="19"/>
      <c r="BF43" s="19"/>
      <c r="BG43" s="19"/>
      <c r="BH43" s="19"/>
      <c r="BI43" s="19"/>
      <c r="BJ43" s="19"/>
      <c r="BK43" s="19"/>
      <c r="BL43" s="19"/>
      <c r="BM43" s="19"/>
      <c r="BN43" s="19"/>
      <c r="BO43" s="11"/>
      <c r="BP43" s="19"/>
      <c r="BQ43" s="19"/>
      <c r="BR43" s="19"/>
      <c r="BS43" s="19"/>
      <c r="BT43" s="19"/>
      <c r="BU43" s="19"/>
      <c r="BV43" s="19"/>
      <c r="BW43" s="19"/>
      <c r="BX43" s="19"/>
      <c r="BY43" s="15"/>
      <c r="BZ43" s="15"/>
      <c r="CA43" s="15"/>
      <c r="CB43" s="15"/>
      <c r="CC43" s="15"/>
      <c r="CD43" s="15"/>
      <c r="CE43" s="15"/>
      <c r="CF43" s="15"/>
      <c r="CG43" s="15"/>
      <c r="CH43" s="15"/>
      <c r="CI43" s="15"/>
      <c r="CJ43" s="15"/>
      <c r="CK43" s="15"/>
      <c r="CL43" s="15"/>
      <c r="CM43" s="15"/>
      <c r="CN43" s="15"/>
      <c r="CO43" s="15"/>
      <c r="CP43" s="15"/>
      <c r="CQ43" s="15"/>
      <c r="CR43" s="15"/>
      <c r="CS43" s="15"/>
      <c r="CT43" s="15"/>
      <c r="CU43" s="15"/>
      <c r="CV43" s="15"/>
      <c r="CW43" s="20"/>
      <c r="CX43" s="20"/>
    </row>
    <row r="44" spans="1:102" s="27" customFormat="1" ht="13.5" customHeight="1" x14ac:dyDescent="0.2">
      <c r="A44" s="18"/>
      <c r="B44" s="18"/>
      <c r="C44" s="8"/>
      <c r="D44" s="18"/>
      <c r="E44" s="18"/>
      <c r="F44" s="8"/>
      <c r="G44" s="19"/>
      <c r="H44" s="19"/>
      <c r="I44" s="19"/>
      <c r="J44" s="19"/>
      <c r="K44" s="19"/>
      <c r="L44" s="19"/>
      <c r="M44" s="19"/>
      <c r="N44" s="19"/>
      <c r="O44" s="19"/>
      <c r="P44" s="19"/>
      <c r="Q44" s="19"/>
      <c r="R44" s="19"/>
      <c r="S44" s="19"/>
      <c r="T44" s="19"/>
      <c r="U44" s="19"/>
      <c r="V44" s="19"/>
      <c r="W44" s="19"/>
      <c r="X44" s="19"/>
      <c r="Y44" s="19"/>
      <c r="Z44" s="19"/>
      <c r="AA44" s="19"/>
      <c r="AB44" s="19"/>
      <c r="AC44" s="19"/>
      <c r="AD44" s="19"/>
      <c r="AE44" s="19"/>
      <c r="AF44" s="19"/>
      <c r="AG44" s="19"/>
      <c r="AH44" s="19"/>
      <c r="AI44" s="19"/>
      <c r="AJ44" s="19"/>
      <c r="AK44" s="19"/>
      <c r="AL44" s="19"/>
      <c r="AM44" s="19"/>
      <c r="AN44" s="19"/>
      <c r="AO44" s="19"/>
      <c r="AP44" s="19"/>
      <c r="AQ44" s="19"/>
      <c r="AR44" s="19"/>
      <c r="AS44" s="19"/>
      <c r="AT44" s="19"/>
      <c r="AU44" s="19"/>
      <c r="AV44" s="19"/>
      <c r="AW44" s="19"/>
      <c r="AX44" s="19"/>
      <c r="AY44" s="19"/>
      <c r="AZ44" s="19"/>
      <c r="BA44" s="19"/>
      <c r="BB44" s="19"/>
      <c r="BC44" s="19"/>
      <c r="BD44" s="19"/>
      <c r="BE44" s="19"/>
      <c r="BF44" s="19"/>
      <c r="BG44" s="19"/>
      <c r="BH44" s="19"/>
      <c r="BI44" s="19"/>
      <c r="BJ44" s="19"/>
      <c r="BK44" s="19"/>
      <c r="BL44" s="19"/>
      <c r="BM44" s="19"/>
      <c r="BN44" s="19"/>
      <c r="BO44" s="11"/>
      <c r="BP44" s="19"/>
      <c r="BQ44" s="19"/>
      <c r="BR44" s="19"/>
      <c r="BS44" s="19"/>
      <c r="BT44" s="19"/>
      <c r="BU44" s="19"/>
      <c r="BV44" s="19"/>
      <c r="BW44" s="19"/>
      <c r="BX44" s="19"/>
      <c r="BY44" s="15"/>
      <c r="BZ44" s="15"/>
      <c r="CA44" s="15"/>
      <c r="CB44" s="15"/>
      <c r="CC44" s="15"/>
      <c r="CD44" s="15"/>
      <c r="CE44" s="15"/>
      <c r="CF44" s="15"/>
      <c r="CG44" s="15"/>
      <c r="CH44" s="15"/>
      <c r="CI44" s="15"/>
      <c r="CJ44" s="15"/>
      <c r="CK44" s="15"/>
      <c r="CL44" s="15"/>
      <c r="CM44" s="15"/>
      <c r="CN44" s="15"/>
      <c r="CO44" s="15"/>
      <c r="CP44" s="15"/>
      <c r="CQ44" s="15"/>
      <c r="CR44" s="15"/>
      <c r="CS44" s="15"/>
      <c r="CT44" s="15"/>
      <c r="CU44" s="15"/>
      <c r="CV44" s="15"/>
      <c r="CW44" s="20"/>
      <c r="CX44" s="20"/>
    </row>
    <row r="45" spans="1:102" s="27" customFormat="1" ht="13.5" customHeight="1" x14ac:dyDescent="0.2">
      <c r="A45" s="18"/>
      <c r="B45" s="18"/>
      <c r="C45" s="8"/>
      <c r="D45" s="18"/>
      <c r="E45" s="18"/>
      <c r="F45" s="8"/>
      <c r="G45" s="19"/>
      <c r="H45" s="19"/>
      <c r="I45" s="19"/>
      <c r="J45" s="19"/>
      <c r="K45" s="19"/>
      <c r="L45" s="19"/>
      <c r="M45" s="19"/>
      <c r="N45" s="19"/>
      <c r="O45" s="19"/>
      <c r="P45" s="19"/>
      <c r="Q45" s="19"/>
      <c r="R45" s="19"/>
      <c r="S45" s="19"/>
      <c r="T45" s="19"/>
      <c r="U45" s="19"/>
      <c r="V45" s="19"/>
      <c r="W45" s="19"/>
      <c r="X45" s="19"/>
      <c r="Y45" s="19"/>
      <c r="Z45" s="19"/>
      <c r="AA45" s="19"/>
      <c r="AB45" s="19"/>
      <c r="AC45" s="19"/>
      <c r="AD45" s="19"/>
      <c r="AE45" s="19"/>
      <c r="AF45" s="19"/>
      <c r="AG45" s="19"/>
      <c r="AH45" s="19"/>
      <c r="AI45" s="19"/>
      <c r="AJ45" s="19"/>
      <c r="AK45" s="19"/>
      <c r="AL45" s="19"/>
      <c r="AM45" s="19"/>
      <c r="AN45" s="19"/>
      <c r="AO45" s="19"/>
      <c r="AP45" s="19"/>
      <c r="AQ45" s="19"/>
      <c r="AR45" s="19"/>
      <c r="AS45" s="19"/>
      <c r="AT45" s="19"/>
      <c r="AU45" s="19"/>
      <c r="AV45" s="19"/>
      <c r="AW45" s="19"/>
      <c r="AX45" s="19"/>
      <c r="AY45" s="19"/>
      <c r="AZ45" s="19"/>
      <c r="BA45" s="19"/>
      <c r="BB45" s="19"/>
      <c r="BC45" s="19"/>
      <c r="BD45" s="19"/>
      <c r="BE45" s="19"/>
      <c r="BF45" s="19"/>
      <c r="BG45" s="19"/>
      <c r="BH45" s="19"/>
      <c r="BI45" s="19"/>
      <c r="BJ45" s="19"/>
      <c r="BK45" s="19"/>
      <c r="BL45" s="19"/>
      <c r="BM45" s="19"/>
      <c r="BN45" s="19"/>
      <c r="BO45" s="11"/>
      <c r="BP45" s="19"/>
      <c r="BQ45" s="19"/>
      <c r="BR45" s="19"/>
      <c r="BS45" s="19"/>
      <c r="BT45" s="19"/>
      <c r="BU45" s="19"/>
      <c r="BV45" s="19"/>
      <c r="BW45" s="19"/>
      <c r="BX45" s="19"/>
      <c r="BY45" s="15"/>
      <c r="BZ45" s="15"/>
      <c r="CA45" s="15"/>
      <c r="CB45" s="15"/>
      <c r="CC45" s="15"/>
      <c r="CD45" s="15"/>
      <c r="CE45" s="15"/>
      <c r="CF45" s="15"/>
      <c r="CG45" s="15"/>
      <c r="CH45" s="15"/>
      <c r="CI45" s="15"/>
      <c r="CJ45" s="15"/>
      <c r="CK45" s="15"/>
      <c r="CL45" s="15"/>
      <c r="CM45" s="15"/>
      <c r="CN45" s="15"/>
      <c r="CO45" s="15"/>
      <c r="CP45" s="15"/>
      <c r="CQ45" s="15"/>
      <c r="CR45" s="15"/>
      <c r="CS45" s="15"/>
      <c r="CT45" s="15"/>
      <c r="CU45" s="15"/>
      <c r="CV45" s="15"/>
      <c r="CW45" s="20"/>
      <c r="CX45" s="20"/>
    </row>
    <row r="46" spans="1:102" s="27" customFormat="1" ht="13.5" customHeight="1" x14ac:dyDescent="0.2">
      <c r="A46" s="18"/>
      <c r="B46" s="18"/>
      <c r="C46" s="8"/>
      <c r="D46" s="18"/>
      <c r="E46" s="18"/>
      <c r="F46" s="8"/>
      <c r="G46" s="19"/>
      <c r="H46" s="19"/>
      <c r="I46" s="19"/>
      <c r="J46" s="19"/>
      <c r="K46" s="19"/>
      <c r="L46" s="19"/>
      <c r="M46" s="19"/>
      <c r="N46" s="19"/>
      <c r="O46" s="19"/>
      <c r="P46" s="19"/>
      <c r="Q46" s="19"/>
      <c r="R46" s="19"/>
      <c r="S46" s="19"/>
      <c r="T46" s="19"/>
      <c r="U46" s="19"/>
      <c r="V46" s="19"/>
      <c r="W46" s="19"/>
      <c r="X46" s="19"/>
      <c r="Y46" s="19"/>
      <c r="Z46" s="19"/>
      <c r="AA46" s="19"/>
      <c r="AB46" s="19"/>
      <c r="AC46" s="19"/>
      <c r="AD46" s="19"/>
      <c r="AE46" s="19"/>
      <c r="AF46" s="19"/>
      <c r="AG46" s="19"/>
      <c r="AH46" s="19"/>
      <c r="AI46" s="19"/>
      <c r="AJ46" s="19"/>
      <c r="AK46" s="19"/>
      <c r="AL46" s="19"/>
      <c r="AM46" s="19"/>
      <c r="AN46" s="19"/>
      <c r="AO46" s="19"/>
      <c r="AP46" s="19"/>
      <c r="AQ46" s="19"/>
      <c r="AR46" s="19"/>
      <c r="AS46" s="19"/>
      <c r="AT46" s="19"/>
      <c r="AU46" s="19"/>
      <c r="AV46" s="19"/>
      <c r="AW46" s="19"/>
      <c r="AX46" s="19"/>
      <c r="AY46" s="19"/>
      <c r="AZ46" s="19"/>
      <c r="BA46" s="19"/>
      <c r="BB46" s="19"/>
      <c r="BC46" s="19"/>
      <c r="BD46" s="19"/>
      <c r="BE46" s="19"/>
      <c r="BF46" s="19"/>
      <c r="BG46" s="19"/>
      <c r="BH46" s="19"/>
      <c r="BI46" s="19"/>
      <c r="BJ46" s="19"/>
      <c r="BK46" s="19"/>
      <c r="BL46" s="19"/>
      <c r="BM46" s="19"/>
      <c r="BN46" s="19"/>
      <c r="BO46" s="11"/>
      <c r="BP46" s="19"/>
      <c r="BQ46" s="19"/>
      <c r="BR46" s="19"/>
      <c r="BS46" s="19"/>
      <c r="BT46" s="19"/>
      <c r="BU46" s="19"/>
      <c r="BV46" s="19"/>
      <c r="BW46" s="19"/>
      <c r="BX46" s="19"/>
      <c r="BY46" s="15"/>
      <c r="BZ46" s="15"/>
      <c r="CA46" s="15"/>
      <c r="CB46" s="15"/>
      <c r="CC46" s="15"/>
      <c r="CD46" s="15"/>
      <c r="CE46" s="15"/>
      <c r="CF46" s="15"/>
      <c r="CG46" s="15"/>
      <c r="CH46" s="15"/>
      <c r="CI46" s="15"/>
      <c r="CJ46" s="15"/>
      <c r="CK46" s="15"/>
      <c r="CL46" s="15"/>
      <c r="CM46" s="15"/>
      <c r="CN46" s="15"/>
      <c r="CO46" s="15"/>
      <c r="CP46" s="15"/>
      <c r="CQ46" s="15"/>
      <c r="CR46" s="15"/>
      <c r="CS46" s="15"/>
      <c r="CT46" s="15"/>
      <c r="CU46" s="15"/>
      <c r="CV46" s="15"/>
      <c r="CW46" s="20"/>
      <c r="CX46" s="20"/>
    </row>
    <row r="47" spans="1:102" s="27" customFormat="1" ht="13.5" customHeight="1" x14ac:dyDescent="0.2">
      <c r="A47" s="18"/>
      <c r="B47" s="18"/>
      <c r="C47" s="8"/>
      <c r="D47" s="18"/>
      <c r="E47" s="18"/>
      <c r="F47" s="8"/>
      <c r="G47" s="19"/>
      <c r="H47" s="19"/>
      <c r="I47" s="19"/>
      <c r="J47" s="19"/>
      <c r="K47" s="19"/>
      <c r="L47" s="19"/>
      <c r="M47" s="19"/>
      <c r="N47" s="19"/>
      <c r="O47" s="19"/>
      <c r="P47" s="19"/>
      <c r="Q47" s="19"/>
      <c r="R47" s="19"/>
      <c r="S47" s="19"/>
      <c r="T47" s="19"/>
      <c r="U47" s="19"/>
      <c r="V47" s="19"/>
      <c r="W47" s="19"/>
      <c r="X47" s="19"/>
      <c r="Y47" s="19"/>
      <c r="Z47" s="19"/>
      <c r="AA47" s="19"/>
      <c r="AB47" s="19"/>
      <c r="AC47" s="19"/>
      <c r="AD47" s="19"/>
      <c r="AE47" s="19"/>
      <c r="AF47" s="19"/>
      <c r="AG47" s="19"/>
      <c r="AH47" s="19"/>
      <c r="AI47" s="19"/>
      <c r="AJ47" s="19"/>
      <c r="AK47" s="19"/>
      <c r="AL47" s="19"/>
      <c r="AM47" s="19"/>
      <c r="AN47" s="19"/>
      <c r="AO47" s="19"/>
      <c r="AP47" s="19"/>
      <c r="AQ47" s="19"/>
      <c r="AR47" s="19"/>
      <c r="AS47" s="19"/>
      <c r="AT47" s="19"/>
      <c r="AU47" s="19"/>
      <c r="AV47" s="19"/>
      <c r="AW47" s="19"/>
      <c r="AX47" s="19"/>
      <c r="AY47" s="19"/>
      <c r="AZ47" s="19"/>
      <c r="BA47" s="19"/>
      <c r="BB47" s="19"/>
      <c r="BC47" s="19"/>
      <c r="BD47" s="19"/>
      <c r="BE47" s="19"/>
      <c r="BF47" s="19"/>
      <c r="BG47" s="19"/>
      <c r="BH47" s="19"/>
      <c r="BI47" s="19"/>
      <c r="BJ47" s="19"/>
      <c r="BK47" s="19"/>
      <c r="BL47" s="19"/>
      <c r="BM47" s="19"/>
      <c r="BN47" s="19"/>
      <c r="BO47" s="11"/>
      <c r="BP47" s="19"/>
      <c r="BQ47" s="19"/>
      <c r="BR47" s="19"/>
      <c r="BS47" s="19"/>
      <c r="BT47" s="19"/>
      <c r="BU47" s="19"/>
      <c r="BV47" s="19"/>
      <c r="BW47" s="19"/>
      <c r="BX47" s="19"/>
      <c r="BY47" s="15"/>
      <c r="BZ47" s="15"/>
      <c r="CA47" s="15"/>
      <c r="CB47" s="15"/>
      <c r="CC47" s="15"/>
      <c r="CD47" s="15"/>
      <c r="CE47" s="15"/>
      <c r="CF47" s="15"/>
      <c r="CG47" s="15"/>
      <c r="CH47" s="15"/>
      <c r="CI47" s="15"/>
      <c r="CJ47" s="15"/>
      <c r="CK47" s="15"/>
      <c r="CL47" s="15"/>
      <c r="CM47" s="15"/>
      <c r="CN47" s="15"/>
      <c r="CO47" s="15"/>
      <c r="CP47" s="15"/>
      <c r="CQ47" s="15"/>
      <c r="CR47" s="15"/>
      <c r="CS47" s="15"/>
      <c r="CT47" s="15"/>
      <c r="CU47" s="15"/>
      <c r="CV47" s="15"/>
      <c r="CW47" s="20"/>
      <c r="CX47" s="20"/>
    </row>
    <row r="48" spans="1:102" s="27" customFormat="1" ht="13.5" customHeight="1" x14ac:dyDescent="0.2">
      <c r="A48" s="18"/>
      <c r="B48" s="18"/>
      <c r="C48" s="8"/>
      <c r="D48" s="18"/>
      <c r="E48" s="18"/>
      <c r="F48" s="8"/>
      <c r="G48" s="19"/>
      <c r="H48" s="19"/>
      <c r="I48" s="19"/>
      <c r="J48" s="19"/>
      <c r="K48" s="19"/>
      <c r="L48" s="19"/>
      <c r="M48" s="19"/>
      <c r="N48" s="19"/>
      <c r="O48" s="19"/>
      <c r="P48" s="19"/>
      <c r="Q48" s="19"/>
      <c r="R48" s="19"/>
      <c r="S48" s="19"/>
      <c r="T48" s="19"/>
      <c r="U48" s="19"/>
      <c r="V48" s="19"/>
      <c r="W48" s="19"/>
      <c r="X48" s="19"/>
      <c r="Y48" s="19"/>
      <c r="Z48" s="19"/>
      <c r="AA48" s="19"/>
      <c r="AB48" s="19"/>
      <c r="AC48" s="19"/>
      <c r="AD48" s="19"/>
      <c r="AE48" s="19"/>
      <c r="AF48" s="19"/>
      <c r="AG48" s="19"/>
      <c r="AH48" s="19"/>
      <c r="AI48" s="19"/>
      <c r="AJ48" s="19"/>
      <c r="AK48" s="19"/>
      <c r="AL48" s="19"/>
      <c r="AM48" s="19"/>
      <c r="AN48" s="19"/>
      <c r="AO48" s="19"/>
      <c r="AP48" s="19"/>
      <c r="AQ48" s="19"/>
      <c r="AR48" s="19"/>
      <c r="AS48" s="19"/>
      <c r="AT48" s="19"/>
      <c r="AU48" s="19"/>
      <c r="AV48" s="19"/>
      <c r="AW48" s="19"/>
      <c r="AX48" s="19"/>
      <c r="AY48" s="19"/>
      <c r="AZ48" s="19"/>
      <c r="BA48" s="19"/>
      <c r="BB48" s="19"/>
      <c r="BC48" s="19"/>
      <c r="BD48" s="19"/>
      <c r="BE48" s="19"/>
      <c r="BF48" s="19"/>
      <c r="BG48" s="19"/>
      <c r="BH48" s="19"/>
      <c r="BI48" s="19"/>
      <c r="BJ48" s="19"/>
      <c r="BK48" s="19"/>
      <c r="BL48" s="19"/>
      <c r="BM48" s="19"/>
      <c r="BN48" s="19"/>
      <c r="BO48" s="11"/>
      <c r="BP48" s="19"/>
      <c r="BQ48" s="19"/>
      <c r="BR48" s="19"/>
      <c r="BS48" s="19"/>
      <c r="BT48" s="19"/>
      <c r="BU48" s="19"/>
      <c r="BV48" s="19"/>
      <c r="BW48" s="19"/>
      <c r="BX48" s="19"/>
      <c r="BY48" s="15"/>
      <c r="BZ48" s="15"/>
      <c r="CA48" s="15"/>
      <c r="CB48" s="15"/>
      <c r="CC48" s="15"/>
      <c r="CD48" s="15"/>
      <c r="CE48" s="15"/>
      <c r="CF48" s="15"/>
      <c r="CG48" s="15"/>
      <c r="CH48" s="15"/>
      <c r="CI48" s="15"/>
      <c r="CJ48" s="15"/>
      <c r="CK48" s="15"/>
      <c r="CL48" s="15"/>
      <c r="CM48" s="15"/>
      <c r="CN48" s="15"/>
      <c r="CO48" s="15"/>
      <c r="CP48" s="15"/>
      <c r="CQ48" s="15"/>
      <c r="CR48" s="15"/>
      <c r="CS48" s="15"/>
      <c r="CT48" s="15"/>
      <c r="CU48" s="15"/>
      <c r="CV48" s="15"/>
      <c r="CW48" s="20"/>
      <c r="CX48" s="20"/>
    </row>
    <row r="49" spans="1:102" s="27" customFormat="1" ht="13.5" customHeight="1" x14ac:dyDescent="0.2">
      <c r="A49" s="18"/>
      <c r="B49" s="18"/>
      <c r="C49" s="8"/>
      <c r="D49" s="18"/>
      <c r="E49" s="18"/>
      <c r="F49" s="8"/>
      <c r="G49" s="19"/>
      <c r="H49" s="19"/>
      <c r="I49" s="19"/>
      <c r="J49" s="19"/>
      <c r="K49" s="19"/>
      <c r="L49" s="19"/>
      <c r="M49" s="19"/>
      <c r="N49" s="19"/>
      <c r="O49" s="19"/>
      <c r="P49" s="19"/>
      <c r="Q49" s="19"/>
      <c r="R49" s="19"/>
      <c r="S49" s="19"/>
      <c r="T49" s="19"/>
      <c r="U49" s="19"/>
      <c r="V49" s="19"/>
      <c r="W49" s="19"/>
      <c r="X49" s="19"/>
      <c r="Y49" s="19"/>
      <c r="Z49" s="19"/>
      <c r="AA49" s="19"/>
      <c r="AB49" s="19"/>
      <c r="AC49" s="19"/>
      <c r="AD49" s="19"/>
      <c r="AE49" s="19"/>
      <c r="AF49" s="19"/>
      <c r="AG49" s="19"/>
      <c r="AH49" s="19"/>
      <c r="AI49" s="19"/>
      <c r="AJ49" s="19"/>
      <c r="AK49" s="19"/>
      <c r="AL49" s="19"/>
      <c r="AM49" s="19"/>
      <c r="AN49" s="19"/>
      <c r="AO49" s="19"/>
      <c r="AP49" s="19"/>
      <c r="AQ49" s="19"/>
      <c r="AR49" s="19"/>
      <c r="AS49" s="19"/>
      <c r="AT49" s="19"/>
      <c r="AU49" s="19"/>
      <c r="AV49" s="19"/>
      <c r="AW49" s="19"/>
      <c r="AX49" s="19"/>
      <c r="AY49" s="19"/>
      <c r="AZ49" s="19"/>
      <c r="BA49" s="19"/>
      <c r="BB49" s="19"/>
      <c r="BC49" s="19"/>
      <c r="BD49" s="19"/>
      <c r="BE49" s="19"/>
      <c r="BF49" s="19"/>
      <c r="BG49" s="19"/>
      <c r="BH49" s="19"/>
      <c r="BI49" s="19"/>
      <c r="BJ49" s="19"/>
      <c r="BK49" s="19"/>
      <c r="BL49" s="19"/>
      <c r="BM49" s="19"/>
      <c r="BN49" s="19"/>
      <c r="BO49" s="11"/>
      <c r="BP49" s="19"/>
      <c r="BQ49" s="19"/>
      <c r="BR49" s="19"/>
      <c r="BS49" s="19"/>
      <c r="BT49" s="19"/>
      <c r="BU49" s="19"/>
      <c r="BV49" s="19"/>
      <c r="BW49" s="19"/>
      <c r="BX49" s="19"/>
      <c r="BY49" s="15"/>
      <c r="BZ49" s="15"/>
      <c r="CA49" s="15"/>
      <c r="CB49" s="15"/>
      <c r="CC49" s="15"/>
      <c r="CD49" s="15"/>
      <c r="CE49" s="15"/>
      <c r="CF49" s="15"/>
      <c r="CG49" s="15"/>
      <c r="CH49" s="15"/>
      <c r="CI49" s="15"/>
      <c r="CJ49" s="15"/>
      <c r="CK49" s="15"/>
      <c r="CL49" s="15"/>
      <c r="CM49" s="15"/>
      <c r="CN49" s="15"/>
      <c r="CO49" s="15"/>
      <c r="CP49" s="15"/>
      <c r="CQ49" s="15"/>
      <c r="CR49" s="15"/>
      <c r="CS49" s="15"/>
      <c r="CT49" s="15"/>
      <c r="CU49" s="15"/>
      <c r="CV49" s="15"/>
      <c r="CW49" s="20"/>
      <c r="CX49" s="20"/>
    </row>
    <row r="50" spans="1:102" s="27" customFormat="1" ht="13.5" customHeight="1" x14ac:dyDescent="0.2">
      <c r="A50" s="18"/>
      <c r="B50" s="18"/>
      <c r="C50" s="8"/>
      <c r="D50" s="18"/>
      <c r="E50" s="18"/>
      <c r="F50" s="8"/>
      <c r="G50" s="19"/>
      <c r="H50" s="19"/>
      <c r="I50" s="19"/>
      <c r="J50" s="19"/>
      <c r="K50" s="19"/>
      <c r="L50" s="19"/>
      <c r="M50" s="19"/>
      <c r="N50" s="19"/>
      <c r="O50" s="19"/>
      <c r="P50" s="19"/>
      <c r="Q50" s="19"/>
      <c r="R50" s="19"/>
      <c r="S50" s="19"/>
      <c r="T50" s="19"/>
      <c r="U50" s="19"/>
      <c r="V50" s="19"/>
      <c r="W50" s="19"/>
      <c r="X50" s="19"/>
      <c r="Y50" s="19"/>
      <c r="Z50" s="19"/>
      <c r="AA50" s="19"/>
      <c r="AB50" s="19"/>
      <c r="AC50" s="19"/>
      <c r="AD50" s="19"/>
      <c r="AE50" s="19"/>
      <c r="AF50" s="19"/>
      <c r="AG50" s="19"/>
      <c r="AH50" s="19"/>
      <c r="AI50" s="19"/>
      <c r="AJ50" s="19"/>
      <c r="AK50" s="19"/>
      <c r="AL50" s="19"/>
      <c r="AM50" s="19"/>
      <c r="AN50" s="19"/>
      <c r="AO50" s="19"/>
      <c r="AP50" s="19"/>
      <c r="AQ50" s="19"/>
      <c r="AR50" s="19"/>
      <c r="AS50" s="19"/>
      <c r="AT50" s="19"/>
      <c r="AU50" s="19"/>
      <c r="AV50" s="19"/>
      <c r="AW50" s="19"/>
      <c r="AX50" s="19"/>
      <c r="AY50" s="19"/>
      <c r="AZ50" s="19"/>
      <c r="BA50" s="19"/>
      <c r="BB50" s="19"/>
      <c r="BC50" s="19"/>
      <c r="BD50" s="19"/>
      <c r="BE50" s="19"/>
      <c r="BF50" s="19"/>
      <c r="BG50" s="19"/>
      <c r="BH50" s="19"/>
      <c r="BI50" s="19"/>
      <c r="BJ50" s="19"/>
      <c r="BK50" s="19"/>
      <c r="BL50" s="19"/>
      <c r="BM50" s="19"/>
      <c r="BN50" s="19"/>
      <c r="BO50" s="11"/>
      <c r="BP50" s="19"/>
      <c r="BQ50" s="19"/>
      <c r="BR50" s="19"/>
      <c r="BS50" s="19"/>
      <c r="BT50" s="19"/>
      <c r="BU50" s="19"/>
      <c r="BV50" s="19"/>
      <c r="BW50" s="19"/>
      <c r="BX50" s="19"/>
      <c r="BY50" s="15"/>
      <c r="BZ50" s="15"/>
      <c r="CA50" s="15"/>
      <c r="CB50" s="15"/>
      <c r="CC50" s="15"/>
      <c r="CD50" s="15"/>
      <c r="CE50" s="15"/>
      <c r="CF50" s="15"/>
      <c r="CG50" s="15"/>
      <c r="CH50" s="15"/>
      <c r="CI50" s="15"/>
      <c r="CJ50" s="15"/>
      <c r="CK50" s="15"/>
      <c r="CL50" s="15"/>
      <c r="CM50" s="15"/>
      <c r="CN50" s="15"/>
      <c r="CO50" s="15"/>
      <c r="CP50" s="15"/>
      <c r="CQ50" s="15"/>
      <c r="CR50" s="15"/>
      <c r="CS50" s="15"/>
      <c r="CT50" s="15"/>
      <c r="CU50" s="15"/>
      <c r="CV50" s="15"/>
      <c r="CW50" s="20"/>
      <c r="CX50" s="20"/>
    </row>
    <row r="51" spans="1:102" s="27" customFormat="1" ht="13.5" customHeight="1" x14ac:dyDescent="0.2">
      <c r="A51" s="18"/>
      <c r="B51" s="18"/>
      <c r="C51" s="8"/>
      <c r="D51" s="18"/>
      <c r="E51" s="18"/>
      <c r="F51" s="8"/>
      <c r="G51" s="19"/>
      <c r="H51" s="19"/>
      <c r="I51" s="19"/>
      <c r="J51" s="19"/>
      <c r="K51" s="19"/>
      <c r="L51" s="19"/>
      <c r="M51" s="19"/>
      <c r="N51" s="19"/>
      <c r="O51" s="19"/>
      <c r="P51" s="19"/>
      <c r="Q51" s="19"/>
      <c r="R51" s="19"/>
      <c r="S51" s="19"/>
      <c r="T51" s="19"/>
      <c r="U51" s="19"/>
      <c r="V51" s="19"/>
      <c r="W51" s="19"/>
      <c r="X51" s="19"/>
      <c r="Y51" s="19"/>
      <c r="Z51" s="19"/>
      <c r="AA51" s="19"/>
      <c r="AB51" s="19"/>
      <c r="AC51" s="19"/>
      <c r="AD51" s="19"/>
      <c r="AE51" s="19"/>
      <c r="AF51" s="19"/>
      <c r="AG51" s="19"/>
      <c r="AH51" s="19"/>
      <c r="AI51" s="19"/>
      <c r="AJ51" s="19"/>
      <c r="AK51" s="19"/>
      <c r="AL51" s="19"/>
      <c r="AM51" s="19"/>
      <c r="AN51" s="19"/>
      <c r="AO51" s="19"/>
      <c r="AP51" s="19"/>
      <c r="AQ51" s="19"/>
      <c r="AR51" s="19"/>
      <c r="AS51" s="19"/>
      <c r="AT51" s="19"/>
      <c r="AU51" s="19"/>
      <c r="AV51" s="19"/>
      <c r="AW51" s="19"/>
      <c r="AX51" s="19"/>
      <c r="AY51" s="19"/>
      <c r="AZ51" s="19"/>
      <c r="BA51" s="19"/>
      <c r="BB51" s="19"/>
      <c r="BC51" s="19"/>
      <c r="BD51" s="19"/>
      <c r="BE51" s="19"/>
      <c r="BF51" s="19"/>
      <c r="BG51" s="19"/>
      <c r="BH51" s="19"/>
      <c r="BI51" s="19"/>
      <c r="BJ51" s="19"/>
      <c r="BK51" s="19"/>
      <c r="BL51" s="19"/>
      <c r="BM51" s="19"/>
      <c r="BN51" s="19"/>
      <c r="BO51" s="11"/>
      <c r="BP51" s="19"/>
      <c r="BQ51" s="19"/>
      <c r="BR51" s="19"/>
      <c r="BS51" s="19"/>
      <c r="BT51" s="19"/>
      <c r="BU51" s="19"/>
      <c r="BV51" s="19"/>
      <c r="BW51" s="19"/>
      <c r="BX51" s="19"/>
      <c r="BY51" s="15"/>
      <c r="BZ51" s="15"/>
      <c r="CA51" s="15"/>
      <c r="CB51" s="15"/>
      <c r="CC51" s="15"/>
      <c r="CD51" s="15"/>
      <c r="CE51" s="15"/>
      <c r="CF51" s="15"/>
      <c r="CG51" s="15"/>
      <c r="CH51" s="15"/>
      <c r="CI51" s="15"/>
      <c r="CJ51" s="15"/>
      <c r="CK51" s="15"/>
      <c r="CL51" s="15"/>
      <c r="CM51" s="15"/>
      <c r="CN51" s="15"/>
      <c r="CO51" s="15"/>
      <c r="CP51" s="15"/>
      <c r="CQ51" s="15"/>
      <c r="CR51" s="15"/>
      <c r="CS51" s="15"/>
      <c r="CT51" s="15"/>
      <c r="CU51" s="15"/>
      <c r="CV51" s="15"/>
      <c r="CW51" s="20"/>
      <c r="CX51" s="20"/>
    </row>
    <row r="52" spans="1:102" s="27" customFormat="1" ht="13.5" customHeight="1" x14ac:dyDescent="0.2">
      <c r="A52" s="18"/>
      <c r="B52" s="18"/>
      <c r="C52" s="8"/>
      <c r="D52" s="18"/>
      <c r="E52" s="18"/>
      <c r="F52" s="8"/>
      <c r="G52" s="19"/>
      <c r="H52" s="19"/>
      <c r="I52" s="19"/>
      <c r="J52" s="19"/>
      <c r="K52" s="19"/>
      <c r="L52" s="19"/>
      <c r="M52" s="19"/>
      <c r="N52" s="19"/>
      <c r="O52" s="19"/>
      <c r="P52" s="19"/>
      <c r="Q52" s="19"/>
      <c r="R52" s="19"/>
      <c r="S52" s="19"/>
      <c r="T52" s="19"/>
      <c r="U52" s="19"/>
      <c r="V52" s="19"/>
      <c r="W52" s="19"/>
      <c r="X52" s="19"/>
      <c r="Y52" s="19"/>
      <c r="Z52" s="19"/>
      <c r="AA52" s="19"/>
      <c r="AB52" s="19"/>
      <c r="AC52" s="19"/>
      <c r="AD52" s="19"/>
      <c r="AE52" s="19"/>
      <c r="AF52" s="19"/>
      <c r="AG52" s="19"/>
      <c r="AH52" s="19"/>
      <c r="AI52" s="19"/>
      <c r="AJ52" s="19"/>
      <c r="AK52" s="19"/>
      <c r="AL52" s="19"/>
      <c r="AM52" s="19"/>
      <c r="AN52" s="19"/>
      <c r="AO52" s="19"/>
      <c r="AP52" s="19"/>
      <c r="AQ52" s="19"/>
      <c r="AR52" s="19"/>
      <c r="AS52" s="19"/>
      <c r="AT52" s="19"/>
      <c r="AU52" s="19"/>
      <c r="AV52" s="19"/>
      <c r="AW52" s="19"/>
      <c r="AX52" s="19"/>
      <c r="AY52" s="19"/>
      <c r="AZ52" s="19"/>
      <c r="BA52" s="19"/>
      <c r="BB52" s="19"/>
      <c r="BC52" s="19"/>
      <c r="BD52" s="19"/>
      <c r="BE52" s="19"/>
      <c r="BF52" s="19"/>
      <c r="BG52" s="19"/>
      <c r="BH52" s="19"/>
      <c r="BI52" s="19"/>
      <c r="BJ52" s="19"/>
      <c r="BK52" s="19"/>
      <c r="BL52" s="19"/>
      <c r="BM52" s="19"/>
      <c r="BN52" s="19"/>
      <c r="BO52" s="11"/>
      <c r="BP52" s="19"/>
      <c r="BQ52" s="19"/>
      <c r="BR52" s="19"/>
      <c r="BS52" s="19"/>
      <c r="BT52" s="19"/>
      <c r="BU52" s="19"/>
      <c r="BV52" s="19"/>
      <c r="BW52" s="19"/>
      <c r="BX52" s="19"/>
      <c r="BY52" s="15"/>
      <c r="BZ52" s="15"/>
      <c r="CA52" s="15"/>
      <c r="CB52" s="15"/>
      <c r="CC52" s="15"/>
      <c r="CD52" s="15"/>
      <c r="CE52" s="15"/>
      <c r="CF52" s="15"/>
      <c r="CG52" s="15"/>
      <c r="CH52" s="15"/>
      <c r="CI52" s="15"/>
      <c r="CJ52" s="15"/>
      <c r="CK52" s="15"/>
      <c r="CL52" s="15"/>
      <c r="CM52" s="15"/>
      <c r="CN52" s="15"/>
      <c r="CO52" s="15"/>
      <c r="CP52" s="15"/>
      <c r="CQ52" s="15"/>
      <c r="CR52" s="15"/>
      <c r="CS52" s="15"/>
      <c r="CT52" s="15"/>
      <c r="CU52" s="15"/>
      <c r="CV52" s="15"/>
      <c r="CW52" s="20"/>
      <c r="CX52" s="20"/>
    </row>
    <row r="53" spans="1:102" s="27" customFormat="1" ht="13.5" customHeight="1" x14ac:dyDescent="0.2">
      <c r="A53" s="18"/>
      <c r="B53" s="18"/>
      <c r="C53" s="8"/>
      <c r="D53" s="18"/>
      <c r="E53" s="18"/>
      <c r="F53" s="8"/>
      <c r="G53" s="19"/>
      <c r="H53" s="19"/>
      <c r="I53" s="19"/>
      <c r="J53" s="19"/>
      <c r="K53" s="19"/>
      <c r="L53" s="19"/>
      <c r="M53" s="19"/>
      <c r="N53" s="19"/>
      <c r="O53" s="19"/>
      <c r="P53" s="19"/>
      <c r="Q53" s="19"/>
      <c r="R53" s="19"/>
      <c r="S53" s="19"/>
      <c r="T53" s="19"/>
      <c r="U53" s="19"/>
      <c r="V53" s="19"/>
      <c r="W53" s="19"/>
      <c r="X53" s="19"/>
      <c r="Y53" s="19"/>
      <c r="Z53" s="19"/>
      <c r="AA53" s="19"/>
      <c r="AB53" s="19"/>
      <c r="AC53" s="19"/>
      <c r="AD53" s="19"/>
      <c r="AE53" s="19"/>
      <c r="AF53" s="19"/>
      <c r="AG53" s="19"/>
      <c r="AH53" s="19"/>
      <c r="AI53" s="19"/>
      <c r="AJ53" s="19"/>
      <c r="AK53" s="19"/>
      <c r="AL53" s="19"/>
      <c r="AM53" s="19"/>
      <c r="AN53" s="19"/>
      <c r="AO53" s="19"/>
      <c r="AP53" s="19"/>
      <c r="AQ53" s="19"/>
      <c r="AR53" s="19"/>
      <c r="AS53" s="19"/>
      <c r="AT53" s="19"/>
      <c r="AU53" s="19"/>
      <c r="AV53" s="19"/>
      <c r="AW53" s="19"/>
      <c r="AX53" s="19"/>
      <c r="AY53" s="19"/>
      <c r="AZ53" s="19"/>
      <c r="BA53" s="19"/>
      <c r="BB53" s="19"/>
      <c r="BC53" s="19"/>
      <c r="BD53" s="19"/>
      <c r="BE53" s="19"/>
      <c r="BF53" s="19"/>
      <c r="BG53" s="19"/>
      <c r="BH53" s="19"/>
      <c r="BI53" s="19"/>
      <c r="BJ53" s="19"/>
      <c r="BK53" s="19"/>
      <c r="BL53" s="19"/>
      <c r="BM53" s="19"/>
      <c r="BN53" s="19"/>
      <c r="BO53" s="11"/>
      <c r="BP53" s="19"/>
      <c r="BQ53" s="19"/>
      <c r="BR53" s="19"/>
      <c r="BS53" s="19"/>
      <c r="BT53" s="19"/>
      <c r="BU53" s="19"/>
      <c r="BV53" s="19"/>
      <c r="BW53" s="19"/>
      <c r="BX53" s="19"/>
      <c r="BY53" s="15"/>
      <c r="BZ53" s="15"/>
      <c r="CA53" s="15"/>
      <c r="CB53" s="15"/>
      <c r="CC53" s="15"/>
      <c r="CD53" s="15"/>
      <c r="CE53" s="15"/>
      <c r="CF53" s="15"/>
      <c r="CG53" s="15"/>
      <c r="CH53" s="15"/>
      <c r="CI53" s="15"/>
      <c r="CJ53" s="15"/>
      <c r="CK53" s="15"/>
      <c r="CL53" s="15"/>
      <c r="CM53" s="15"/>
      <c r="CN53" s="15"/>
      <c r="CO53" s="15"/>
      <c r="CP53" s="15"/>
      <c r="CQ53" s="15"/>
      <c r="CR53" s="15"/>
      <c r="CS53" s="15"/>
      <c r="CT53" s="15"/>
      <c r="CU53" s="15"/>
      <c r="CV53" s="15"/>
      <c r="CW53" s="20"/>
      <c r="CX53" s="20"/>
    </row>
    <row r="54" spans="1:102" s="27" customFormat="1" ht="13.5" customHeight="1" x14ac:dyDescent="0.2">
      <c r="A54" s="18"/>
      <c r="B54" s="18"/>
      <c r="C54" s="8"/>
      <c r="D54" s="18"/>
      <c r="E54" s="18"/>
      <c r="F54" s="8"/>
      <c r="G54" s="19"/>
      <c r="H54" s="19"/>
      <c r="I54" s="19"/>
      <c r="J54" s="19"/>
      <c r="K54" s="19"/>
      <c r="L54" s="19"/>
      <c r="M54" s="19"/>
      <c r="N54" s="19"/>
      <c r="O54" s="19"/>
      <c r="P54" s="19"/>
      <c r="Q54" s="19"/>
      <c r="R54" s="19"/>
      <c r="S54" s="19"/>
      <c r="T54" s="19"/>
      <c r="U54" s="19"/>
      <c r="V54" s="19"/>
      <c r="W54" s="19"/>
      <c r="X54" s="19"/>
      <c r="Y54" s="19"/>
      <c r="Z54" s="19"/>
      <c r="AA54" s="19"/>
      <c r="AB54" s="19"/>
      <c r="AC54" s="19"/>
      <c r="AD54" s="19"/>
      <c r="AE54" s="19"/>
      <c r="AF54" s="19"/>
      <c r="AG54" s="19"/>
      <c r="AH54" s="19"/>
      <c r="AI54" s="19"/>
      <c r="AJ54" s="19"/>
      <c r="AK54" s="19"/>
      <c r="AL54" s="19"/>
      <c r="AM54" s="19"/>
      <c r="AN54" s="19"/>
      <c r="AO54" s="19"/>
      <c r="AP54" s="19"/>
      <c r="AQ54" s="19"/>
      <c r="AR54" s="19"/>
      <c r="AS54" s="19"/>
      <c r="AT54" s="19"/>
      <c r="AU54" s="19"/>
      <c r="AV54" s="19"/>
      <c r="AW54" s="19"/>
      <c r="AX54" s="19"/>
      <c r="AY54" s="19"/>
      <c r="AZ54" s="19"/>
      <c r="BA54" s="19"/>
      <c r="BB54" s="19"/>
      <c r="BC54" s="19"/>
      <c r="BD54" s="19"/>
      <c r="BE54" s="19"/>
      <c r="BF54" s="19"/>
      <c r="BG54" s="19"/>
      <c r="BH54" s="19"/>
      <c r="BI54" s="19"/>
      <c r="BJ54" s="19"/>
      <c r="BK54" s="19"/>
      <c r="BL54" s="19"/>
      <c r="BM54" s="19"/>
      <c r="BN54" s="19"/>
      <c r="BO54" s="11"/>
      <c r="BP54" s="19"/>
      <c r="BQ54" s="19"/>
      <c r="BR54" s="19"/>
      <c r="BS54" s="19"/>
      <c r="BT54" s="19"/>
      <c r="BU54" s="19"/>
      <c r="BV54" s="19"/>
      <c r="BW54" s="19"/>
      <c r="BX54" s="19"/>
      <c r="BY54" s="15"/>
      <c r="BZ54" s="15"/>
      <c r="CA54" s="15"/>
      <c r="CB54" s="15"/>
      <c r="CC54" s="15"/>
      <c r="CD54" s="15"/>
      <c r="CE54" s="15"/>
      <c r="CF54" s="15"/>
      <c r="CG54" s="15"/>
      <c r="CH54" s="15"/>
      <c r="CI54" s="15"/>
      <c r="CJ54" s="15"/>
      <c r="CK54" s="15"/>
      <c r="CL54" s="15"/>
      <c r="CM54" s="15"/>
      <c r="CN54" s="15"/>
      <c r="CO54" s="15"/>
      <c r="CP54" s="15"/>
      <c r="CQ54" s="15"/>
      <c r="CR54" s="15"/>
      <c r="CS54" s="15"/>
      <c r="CT54" s="15"/>
      <c r="CU54" s="15"/>
      <c r="CV54" s="15"/>
      <c r="CW54" s="20"/>
      <c r="CX54" s="20"/>
    </row>
    <row r="55" spans="1:102" s="27" customFormat="1" ht="13.5" customHeight="1" x14ac:dyDescent="0.2">
      <c r="A55" s="18"/>
      <c r="B55" s="18"/>
      <c r="C55" s="8"/>
      <c r="D55" s="18"/>
      <c r="E55" s="18"/>
      <c r="F55" s="8"/>
      <c r="G55" s="19"/>
      <c r="H55" s="19"/>
      <c r="I55" s="19"/>
      <c r="J55" s="19"/>
      <c r="K55" s="19"/>
      <c r="L55" s="19"/>
      <c r="M55" s="19"/>
      <c r="N55" s="19"/>
      <c r="O55" s="19"/>
      <c r="P55" s="19"/>
      <c r="Q55" s="19"/>
      <c r="R55" s="19"/>
      <c r="S55" s="19"/>
      <c r="T55" s="19"/>
      <c r="U55" s="19"/>
      <c r="V55" s="19"/>
      <c r="W55" s="19"/>
      <c r="X55" s="19"/>
      <c r="Y55" s="19"/>
      <c r="Z55" s="19"/>
      <c r="AA55" s="19"/>
      <c r="AB55" s="19"/>
      <c r="AC55" s="19"/>
      <c r="AD55" s="19"/>
      <c r="AE55" s="19"/>
      <c r="AF55" s="19"/>
      <c r="AG55" s="19"/>
      <c r="AH55" s="19"/>
      <c r="AI55" s="19"/>
      <c r="AJ55" s="19"/>
      <c r="AK55" s="19"/>
      <c r="AL55" s="19"/>
      <c r="AM55" s="19"/>
      <c r="AN55" s="19"/>
      <c r="AO55" s="19"/>
      <c r="AP55" s="19"/>
      <c r="AQ55" s="19"/>
      <c r="AR55" s="19"/>
      <c r="AS55" s="19"/>
      <c r="AT55" s="19"/>
      <c r="AU55" s="19"/>
      <c r="AV55" s="19"/>
      <c r="AW55" s="19"/>
      <c r="AX55" s="19"/>
      <c r="AY55" s="19"/>
      <c r="AZ55" s="19"/>
      <c r="BA55" s="19"/>
      <c r="BB55" s="19"/>
      <c r="BC55" s="19"/>
      <c r="BD55" s="19"/>
      <c r="BE55" s="19"/>
      <c r="BF55" s="19"/>
      <c r="BG55" s="19"/>
      <c r="BH55" s="19"/>
      <c r="BI55" s="19"/>
      <c r="BJ55" s="19"/>
      <c r="BK55" s="19"/>
      <c r="BL55" s="19"/>
      <c r="BM55" s="19"/>
      <c r="BN55" s="19"/>
      <c r="BO55" s="11"/>
      <c r="BP55" s="19"/>
      <c r="BQ55" s="19"/>
      <c r="BR55" s="19"/>
      <c r="BS55" s="19"/>
      <c r="BT55" s="19"/>
      <c r="BU55" s="19"/>
      <c r="BV55" s="19"/>
      <c r="BW55" s="19"/>
      <c r="BX55" s="19"/>
      <c r="BY55" s="15"/>
      <c r="BZ55" s="15"/>
      <c r="CA55" s="15"/>
      <c r="CB55" s="15"/>
      <c r="CC55" s="15"/>
      <c r="CD55" s="15"/>
      <c r="CE55" s="15"/>
      <c r="CF55" s="15"/>
      <c r="CG55" s="15"/>
      <c r="CH55" s="15"/>
      <c r="CI55" s="15"/>
      <c r="CJ55" s="15"/>
      <c r="CK55" s="15"/>
      <c r="CL55" s="15"/>
      <c r="CM55" s="15"/>
      <c r="CN55" s="15"/>
      <c r="CO55" s="15"/>
      <c r="CP55" s="15"/>
      <c r="CQ55" s="15"/>
      <c r="CR55" s="15"/>
      <c r="CS55" s="15"/>
      <c r="CT55" s="15"/>
      <c r="CU55" s="15"/>
      <c r="CV55" s="15"/>
      <c r="CW55" s="20"/>
      <c r="CX55" s="20"/>
    </row>
    <row r="56" spans="1:102" s="27" customFormat="1" ht="13.5" customHeight="1" x14ac:dyDescent="0.2">
      <c r="A56" s="18"/>
      <c r="B56" s="18"/>
      <c r="C56" s="8"/>
      <c r="D56" s="18"/>
      <c r="E56" s="18"/>
      <c r="F56" s="8"/>
      <c r="G56" s="19"/>
      <c r="H56" s="19"/>
      <c r="I56" s="19"/>
      <c r="J56" s="19"/>
      <c r="K56" s="19"/>
      <c r="L56" s="19"/>
      <c r="M56" s="19"/>
      <c r="N56" s="19"/>
      <c r="O56" s="19"/>
      <c r="P56" s="19"/>
      <c r="Q56" s="19"/>
      <c r="R56" s="19"/>
      <c r="S56" s="19"/>
      <c r="T56" s="19"/>
      <c r="U56" s="19"/>
      <c r="V56" s="19"/>
      <c r="W56" s="19"/>
      <c r="X56" s="19"/>
      <c r="Y56" s="19"/>
      <c r="Z56" s="19"/>
      <c r="AA56" s="19"/>
      <c r="AB56" s="19"/>
      <c r="AC56" s="19"/>
      <c r="AD56" s="19"/>
      <c r="AE56" s="19"/>
      <c r="AF56" s="19"/>
      <c r="AG56" s="19"/>
      <c r="AH56" s="19"/>
      <c r="AI56" s="19"/>
      <c r="AJ56" s="19"/>
      <c r="AK56" s="19"/>
      <c r="AL56" s="19"/>
      <c r="AM56" s="19"/>
      <c r="AN56" s="19"/>
      <c r="AO56" s="19"/>
      <c r="AP56" s="19"/>
      <c r="AQ56" s="19"/>
      <c r="AR56" s="19"/>
      <c r="AS56" s="19"/>
      <c r="AT56" s="19"/>
      <c r="AU56" s="19"/>
      <c r="AV56" s="19"/>
      <c r="AW56" s="19"/>
      <c r="AX56" s="19"/>
      <c r="AY56" s="19"/>
      <c r="AZ56" s="19"/>
      <c r="BA56" s="19"/>
      <c r="BB56" s="19"/>
      <c r="BC56" s="19"/>
      <c r="BD56" s="19"/>
      <c r="BE56" s="19"/>
      <c r="BF56" s="19"/>
      <c r="BG56" s="19"/>
      <c r="BH56" s="19"/>
      <c r="BI56" s="19"/>
      <c r="BJ56" s="19"/>
      <c r="BK56" s="19"/>
      <c r="BL56" s="19"/>
      <c r="BM56" s="19"/>
      <c r="BN56" s="19"/>
      <c r="BO56" s="11"/>
      <c r="BP56" s="19"/>
      <c r="BQ56" s="19"/>
      <c r="BR56" s="19"/>
      <c r="BS56" s="19"/>
      <c r="BT56" s="19"/>
      <c r="BU56" s="19"/>
      <c r="BV56" s="19"/>
      <c r="BW56" s="19"/>
      <c r="BX56" s="19"/>
      <c r="BY56" s="15"/>
      <c r="BZ56" s="15"/>
      <c r="CA56" s="15"/>
      <c r="CB56" s="15"/>
      <c r="CC56" s="15"/>
      <c r="CD56" s="15"/>
      <c r="CE56" s="15"/>
      <c r="CF56" s="15"/>
      <c r="CG56" s="15"/>
      <c r="CH56" s="15"/>
      <c r="CI56" s="15"/>
      <c r="CJ56" s="15"/>
      <c r="CK56" s="15"/>
      <c r="CL56" s="15"/>
      <c r="CM56" s="15"/>
      <c r="CN56" s="15"/>
      <c r="CO56" s="15"/>
      <c r="CP56" s="15"/>
      <c r="CQ56" s="15"/>
      <c r="CR56" s="15"/>
      <c r="CS56" s="15"/>
      <c r="CT56" s="15"/>
      <c r="CU56" s="15"/>
      <c r="CV56" s="15"/>
      <c r="CW56" s="20"/>
      <c r="CX56" s="20"/>
    </row>
    <row r="57" spans="1:102" s="27" customFormat="1" ht="13.5" customHeight="1" x14ac:dyDescent="0.2">
      <c r="A57" s="18"/>
      <c r="B57" s="18"/>
      <c r="C57" s="8"/>
      <c r="D57" s="18"/>
      <c r="E57" s="18"/>
      <c r="F57" s="8"/>
      <c r="G57" s="19"/>
      <c r="H57" s="19"/>
      <c r="I57" s="19"/>
      <c r="J57" s="19"/>
      <c r="K57" s="19"/>
      <c r="L57" s="19"/>
      <c r="M57" s="19"/>
      <c r="N57" s="19"/>
      <c r="O57" s="19"/>
      <c r="P57" s="19"/>
      <c r="Q57" s="19"/>
      <c r="R57" s="19"/>
      <c r="S57" s="19"/>
      <c r="T57" s="19"/>
      <c r="U57" s="19"/>
      <c r="V57" s="19"/>
      <c r="W57" s="19"/>
      <c r="X57" s="19"/>
      <c r="Y57" s="19"/>
      <c r="Z57" s="19"/>
      <c r="AA57" s="19"/>
      <c r="AB57" s="19"/>
      <c r="AC57" s="19"/>
      <c r="AD57" s="19"/>
      <c r="AE57" s="19"/>
      <c r="AF57" s="19"/>
      <c r="AG57" s="19"/>
      <c r="AH57" s="19"/>
      <c r="AI57" s="19"/>
      <c r="AJ57" s="19"/>
      <c r="AK57" s="19"/>
      <c r="AL57" s="19"/>
      <c r="AM57" s="19"/>
      <c r="AN57" s="19"/>
      <c r="AO57" s="19"/>
      <c r="AP57" s="19"/>
      <c r="AQ57" s="19"/>
      <c r="AR57" s="19"/>
      <c r="AS57" s="19"/>
      <c r="AT57" s="19"/>
      <c r="AU57" s="19"/>
      <c r="AV57" s="19"/>
      <c r="AW57" s="19"/>
      <c r="AX57" s="19"/>
      <c r="AY57" s="19"/>
      <c r="AZ57" s="19"/>
      <c r="BA57" s="19"/>
      <c r="BB57" s="19"/>
      <c r="BC57" s="19"/>
      <c r="BD57" s="19"/>
      <c r="BE57" s="19"/>
      <c r="BF57" s="19"/>
      <c r="BG57" s="19"/>
      <c r="BH57" s="19"/>
      <c r="BI57" s="19"/>
      <c r="BJ57" s="19"/>
      <c r="BK57" s="19"/>
      <c r="BL57" s="19"/>
      <c r="BM57" s="19"/>
      <c r="BN57" s="19"/>
      <c r="BO57" s="11"/>
      <c r="BP57" s="19"/>
      <c r="BQ57" s="19"/>
      <c r="BR57" s="19"/>
      <c r="BS57" s="19"/>
      <c r="BT57" s="19"/>
      <c r="BU57" s="19"/>
      <c r="BV57" s="19"/>
      <c r="BW57" s="19"/>
      <c r="BX57" s="19"/>
      <c r="BY57" s="15"/>
      <c r="BZ57" s="15"/>
      <c r="CA57" s="15"/>
      <c r="CB57" s="15"/>
      <c r="CC57" s="15"/>
      <c r="CD57" s="15"/>
      <c r="CE57" s="15"/>
      <c r="CF57" s="15"/>
      <c r="CG57" s="15"/>
      <c r="CH57" s="15"/>
      <c r="CI57" s="15"/>
      <c r="CJ57" s="15"/>
      <c r="CK57" s="15"/>
      <c r="CL57" s="15"/>
      <c r="CM57" s="15"/>
      <c r="CN57" s="15"/>
      <c r="CO57" s="15"/>
      <c r="CP57" s="15"/>
      <c r="CQ57" s="15"/>
      <c r="CR57" s="15"/>
      <c r="CS57" s="15"/>
      <c r="CT57" s="15"/>
      <c r="CU57" s="15"/>
      <c r="CV57" s="15"/>
      <c r="CW57" s="20"/>
      <c r="CX57" s="20"/>
    </row>
    <row r="58" spans="1:102" s="27" customFormat="1" ht="13.5" customHeight="1" x14ac:dyDescent="0.2">
      <c r="A58" s="18"/>
      <c r="B58" s="18"/>
      <c r="C58" s="8"/>
      <c r="D58" s="18"/>
      <c r="E58" s="18"/>
      <c r="F58" s="8"/>
      <c r="G58" s="19"/>
      <c r="H58" s="19"/>
      <c r="I58" s="19"/>
      <c r="J58" s="19"/>
      <c r="K58" s="19"/>
      <c r="L58" s="19"/>
      <c r="M58" s="19"/>
      <c r="N58" s="19"/>
      <c r="O58" s="19"/>
      <c r="P58" s="19"/>
      <c r="Q58" s="19"/>
      <c r="R58" s="19"/>
      <c r="S58" s="19"/>
      <c r="T58" s="19"/>
      <c r="U58" s="19"/>
      <c r="V58" s="19"/>
      <c r="W58" s="19"/>
      <c r="X58" s="19"/>
      <c r="Y58" s="19"/>
      <c r="Z58" s="19"/>
      <c r="AA58" s="19"/>
      <c r="AB58" s="19"/>
      <c r="AC58" s="19"/>
      <c r="AD58" s="19"/>
      <c r="AE58" s="19"/>
      <c r="AF58" s="19"/>
      <c r="AG58" s="19"/>
      <c r="AH58" s="19"/>
      <c r="AI58" s="19"/>
      <c r="AJ58" s="19"/>
      <c r="AK58" s="19"/>
      <c r="AL58" s="19"/>
      <c r="AM58" s="19"/>
      <c r="AN58" s="19"/>
      <c r="AO58" s="19"/>
      <c r="AP58" s="19"/>
      <c r="AQ58" s="19"/>
      <c r="AR58" s="19"/>
      <c r="AS58" s="19"/>
      <c r="AT58" s="19"/>
      <c r="AU58" s="19"/>
      <c r="AV58" s="19"/>
      <c r="AW58" s="19"/>
      <c r="AX58" s="19"/>
      <c r="AY58" s="19"/>
      <c r="AZ58" s="19"/>
      <c r="BA58" s="19"/>
      <c r="BB58" s="19"/>
      <c r="BC58" s="19"/>
      <c r="BD58" s="19"/>
      <c r="BE58" s="19"/>
      <c r="BF58" s="19"/>
      <c r="BG58" s="19"/>
      <c r="BH58" s="19"/>
      <c r="BI58" s="19"/>
      <c r="BJ58" s="19"/>
      <c r="BK58" s="19"/>
      <c r="BL58" s="19"/>
      <c r="BM58" s="19"/>
      <c r="BN58" s="19"/>
      <c r="BO58" s="11"/>
      <c r="BP58" s="19"/>
      <c r="BQ58" s="19"/>
      <c r="BR58" s="19"/>
      <c r="BS58" s="19"/>
      <c r="BT58" s="19"/>
      <c r="BU58" s="19"/>
      <c r="BV58" s="19"/>
      <c r="BW58" s="19"/>
      <c r="BX58" s="19"/>
      <c r="BY58" s="15"/>
      <c r="BZ58" s="15"/>
      <c r="CA58" s="15"/>
      <c r="CB58" s="15"/>
      <c r="CC58" s="15"/>
      <c r="CD58" s="15"/>
      <c r="CE58" s="15"/>
      <c r="CF58" s="15"/>
      <c r="CG58" s="15"/>
      <c r="CH58" s="15"/>
      <c r="CI58" s="15"/>
      <c r="CJ58" s="15"/>
      <c r="CK58" s="15"/>
      <c r="CL58" s="15"/>
      <c r="CM58" s="15"/>
      <c r="CN58" s="15"/>
      <c r="CO58" s="15"/>
      <c r="CP58" s="15"/>
      <c r="CQ58" s="15"/>
      <c r="CR58" s="15"/>
      <c r="CS58" s="15"/>
      <c r="CT58" s="15"/>
      <c r="CU58" s="15"/>
      <c r="CV58" s="15"/>
      <c r="CW58" s="20"/>
      <c r="CX58" s="20"/>
    </row>
    <row r="59" spans="1:102" s="27" customFormat="1" ht="13.5" customHeight="1" x14ac:dyDescent="0.2">
      <c r="A59" s="18"/>
      <c r="B59" s="18"/>
      <c r="C59" s="8"/>
      <c r="D59" s="18"/>
      <c r="E59" s="18"/>
      <c r="F59" s="8"/>
      <c r="G59" s="19"/>
      <c r="H59" s="19"/>
      <c r="I59" s="19"/>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M59" s="19"/>
      <c r="AN59" s="19"/>
      <c r="AO59" s="19"/>
      <c r="AP59" s="19"/>
      <c r="AQ59" s="19"/>
      <c r="AR59" s="19"/>
      <c r="AS59" s="19"/>
      <c r="AT59" s="19"/>
      <c r="AU59" s="19"/>
      <c r="AV59" s="19"/>
      <c r="AW59" s="19"/>
      <c r="AX59" s="19"/>
      <c r="AY59" s="19"/>
      <c r="AZ59" s="19"/>
      <c r="BA59" s="19"/>
      <c r="BB59" s="19"/>
      <c r="BC59" s="19"/>
      <c r="BD59" s="19"/>
      <c r="BE59" s="19"/>
      <c r="BF59" s="19"/>
      <c r="BG59" s="19"/>
      <c r="BH59" s="19"/>
      <c r="BI59" s="19"/>
      <c r="BJ59" s="19"/>
      <c r="BK59" s="19"/>
      <c r="BL59" s="19"/>
      <c r="BM59" s="19"/>
      <c r="BN59" s="19"/>
      <c r="BO59" s="11"/>
      <c r="BP59" s="19"/>
      <c r="BQ59" s="19"/>
      <c r="BR59" s="19"/>
      <c r="BS59" s="19"/>
      <c r="BT59" s="19"/>
      <c r="BU59" s="19"/>
      <c r="BV59" s="19"/>
      <c r="BW59" s="19"/>
      <c r="BX59" s="19"/>
      <c r="BY59" s="15"/>
      <c r="BZ59" s="15"/>
      <c r="CA59" s="15"/>
      <c r="CB59" s="15"/>
      <c r="CC59" s="15"/>
      <c r="CD59" s="15"/>
      <c r="CE59" s="15"/>
      <c r="CF59" s="15"/>
      <c r="CG59" s="15"/>
      <c r="CH59" s="15"/>
      <c r="CI59" s="15"/>
      <c r="CJ59" s="15"/>
      <c r="CK59" s="15"/>
      <c r="CL59" s="15"/>
      <c r="CM59" s="15"/>
      <c r="CN59" s="15"/>
      <c r="CO59" s="15"/>
      <c r="CP59" s="15"/>
      <c r="CQ59" s="15"/>
      <c r="CR59" s="15"/>
      <c r="CS59" s="15"/>
      <c r="CT59" s="15"/>
      <c r="CU59" s="15"/>
      <c r="CV59" s="15"/>
      <c r="CW59" s="20"/>
      <c r="CX59" s="20"/>
    </row>
    <row r="60" spans="1:102" s="27" customFormat="1" ht="13.5" customHeight="1" x14ac:dyDescent="0.2">
      <c r="A60" s="18"/>
      <c r="B60" s="18"/>
      <c r="C60" s="8"/>
      <c r="D60" s="18"/>
      <c r="E60" s="18"/>
      <c r="F60" s="8"/>
      <c r="G60" s="19"/>
      <c r="H60" s="19"/>
      <c r="I60" s="19"/>
      <c r="J60" s="19"/>
      <c r="K60" s="19"/>
      <c r="L60" s="19"/>
      <c r="M60" s="19"/>
      <c r="N60" s="19"/>
      <c r="O60" s="19"/>
      <c r="P60" s="19"/>
      <c r="Q60" s="19"/>
      <c r="R60" s="19"/>
      <c r="S60" s="19"/>
      <c r="T60" s="19"/>
      <c r="U60" s="19"/>
      <c r="V60" s="19"/>
      <c r="W60" s="19"/>
      <c r="X60" s="19"/>
      <c r="Y60" s="19"/>
      <c r="Z60" s="19"/>
      <c r="AA60" s="19"/>
      <c r="AB60" s="19"/>
      <c r="AC60" s="19"/>
      <c r="AD60" s="19"/>
      <c r="AE60" s="19"/>
      <c r="AF60" s="19"/>
      <c r="AG60" s="19"/>
      <c r="AH60" s="19"/>
      <c r="AI60" s="19"/>
      <c r="AJ60" s="19"/>
      <c r="AK60" s="19"/>
      <c r="AL60" s="19"/>
      <c r="AM60" s="19"/>
      <c r="AN60" s="19"/>
      <c r="AO60" s="19"/>
      <c r="AP60" s="19"/>
      <c r="AQ60" s="19"/>
      <c r="AR60" s="19"/>
      <c r="AS60" s="19"/>
      <c r="AT60" s="19"/>
      <c r="AU60" s="19"/>
      <c r="AV60" s="19"/>
      <c r="AW60" s="19"/>
      <c r="AX60" s="19"/>
      <c r="AY60" s="19"/>
      <c r="AZ60" s="19"/>
      <c r="BA60" s="19"/>
      <c r="BB60" s="19"/>
      <c r="BC60" s="19"/>
      <c r="BD60" s="19"/>
      <c r="BE60" s="19"/>
      <c r="BF60" s="19"/>
      <c r="BG60" s="19"/>
      <c r="BH60" s="19"/>
      <c r="BI60" s="19"/>
      <c r="BJ60" s="19"/>
      <c r="BK60" s="19"/>
      <c r="BL60" s="19"/>
      <c r="BM60" s="19"/>
      <c r="BN60" s="19"/>
      <c r="BO60" s="11"/>
      <c r="BP60" s="19"/>
      <c r="BQ60" s="19"/>
      <c r="BR60" s="19"/>
      <c r="BS60" s="19"/>
      <c r="BT60" s="19"/>
      <c r="BU60" s="19"/>
      <c r="BV60" s="19"/>
      <c r="BW60" s="19"/>
      <c r="BX60" s="19"/>
      <c r="BY60" s="15"/>
      <c r="BZ60" s="15"/>
      <c r="CA60" s="15"/>
      <c r="CB60" s="15"/>
      <c r="CC60" s="15"/>
      <c r="CD60" s="15"/>
      <c r="CE60" s="15"/>
      <c r="CF60" s="15"/>
      <c r="CG60" s="15"/>
      <c r="CH60" s="15"/>
      <c r="CI60" s="15"/>
      <c r="CJ60" s="15"/>
      <c r="CK60" s="15"/>
      <c r="CL60" s="15"/>
      <c r="CM60" s="15"/>
      <c r="CN60" s="15"/>
      <c r="CO60" s="15"/>
      <c r="CP60" s="15"/>
      <c r="CQ60" s="15"/>
      <c r="CR60" s="15"/>
      <c r="CS60" s="15"/>
      <c r="CT60" s="15"/>
      <c r="CU60" s="15"/>
      <c r="CV60" s="15"/>
      <c r="CW60" s="20"/>
      <c r="CX60" s="20"/>
    </row>
    <row r="61" spans="1:102" s="27" customFormat="1" ht="13.5" customHeight="1" x14ac:dyDescent="0.2">
      <c r="A61" s="18"/>
      <c r="B61" s="18"/>
      <c r="C61" s="8"/>
      <c r="D61" s="18"/>
      <c r="E61" s="18"/>
      <c r="F61" s="8"/>
      <c r="G61" s="19"/>
      <c r="H61" s="19"/>
      <c r="I61" s="19"/>
      <c r="J61" s="19"/>
      <c r="K61" s="19"/>
      <c r="L61" s="19"/>
      <c r="M61" s="19"/>
      <c r="N61" s="19"/>
      <c r="O61" s="19"/>
      <c r="P61" s="19"/>
      <c r="Q61" s="19"/>
      <c r="R61" s="19"/>
      <c r="S61" s="19"/>
      <c r="T61" s="19"/>
      <c r="U61" s="19"/>
      <c r="V61" s="19"/>
      <c r="W61" s="19"/>
      <c r="X61" s="19"/>
      <c r="Y61" s="19"/>
      <c r="Z61" s="19"/>
      <c r="AA61" s="19"/>
      <c r="AB61" s="19"/>
      <c r="AC61" s="19"/>
      <c r="AD61" s="19"/>
      <c r="AE61" s="19"/>
      <c r="AF61" s="19"/>
      <c r="AG61" s="19"/>
      <c r="AH61" s="19"/>
      <c r="AI61" s="19"/>
      <c r="AJ61" s="19"/>
      <c r="AK61" s="19"/>
      <c r="AL61" s="19"/>
      <c r="AM61" s="19"/>
      <c r="AN61" s="19"/>
      <c r="AO61" s="19"/>
      <c r="AP61" s="19"/>
      <c r="AQ61" s="19"/>
      <c r="AR61" s="19"/>
      <c r="AS61" s="19"/>
      <c r="AT61" s="19"/>
      <c r="AU61" s="19"/>
      <c r="AV61" s="19"/>
      <c r="AW61" s="19"/>
      <c r="AX61" s="19"/>
      <c r="AY61" s="19"/>
      <c r="AZ61" s="19"/>
      <c r="BA61" s="19"/>
      <c r="BB61" s="19"/>
      <c r="BC61" s="19"/>
      <c r="BD61" s="19"/>
      <c r="BE61" s="19"/>
      <c r="BF61" s="19"/>
      <c r="BG61" s="19"/>
      <c r="BH61" s="19"/>
      <c r="BI61" s="19"/>
      <c r="BJ61" s="19"/>
      <c r="BK61" s="19"/>
      <c r="BL61" s="19"/>
      <c r="BM61" s="19"/>
      <c r="BN61" s="19"/>
      <c r="BO61" s="11"/>
      <c r="BP61" s="19"/>
      <c r="BQ61" s="19"/>
      <c r="BR61" s="19"/>
      <c r="BS61" s="19"/>
      <c r="BT61" s="19"/>
      <c r="BU61" s="19"/>
      <c r="BV61" s="19"/>
      <c r="BW61" s="19"/>
      <c r="BX61" s="19"/>
      <c r="BY61" s="15"/>
      <c r="BZ61" s="15"/>
      <c r="CA61" s="15"/>
      <c r="CB61" s="15"/>
      <c r="CC61" s="15"/>
      <c r="CD61" s="15"/>
      <c r="CE61" s="15"/>
      <c r="CF61" s="15"/>
      <c r="CG61" s="15"/>
      <c r="CH61" s="15"/>
      <c r="CI61" s="15"/>
      <c r="CJ61" s="15"/>
      <c r="CK61" s="15"/>
      <c r="CL61" s="15"/>
      <c r="CM61" s="15"/>
      <c r="CN61" s="15"/>
      <c r="CO61" s="15"/>
      <c r="CP61" s="15"/>
      <c r="CQ61" s="15"/>
      <c r="CR61" s="15"/>
      <c r="CS61" s="15"/>
      <c r="CT61" s="15"/>
      <c r="CU61" s="15"/>
      <c r="CV61" s="15"/>
      <c r="CW61" s="20"/>
      <c r="CX61" s="20"/>
    </row>
    <row r="62" spans="1:102" s="27" customFormat="1" ht="13.5" customHeight="1" x14ac:dyDescent="0.2">
      <c r="A62" s="18"/>
      <c r="B62" s="18"/>
      <c r="C62" s="8"/>
      <c r="D62" s="18"/>
      <c r="E62" s="18"/>
      <c r="F62" s="8"/>
      <c r="G62" s="19"/>
      <c r="H62" s="19"/>
      <c r="I62" s="19"/>
      <c r="J62" s="19"/>
      <c r="K62" s="19"/>
      <c r="L62" s="19"/>
      <c r="M62" s="19"/>
      <c r="N62" s="19"/>
      <c r="O62" s="19"/>
      <c r="P62" s="19"/>
      <c r="Q62" s="19"/>
      <c r="R62" s="19"/>
      <c r="S62" s="19"/>
      <c r="T62" s="19"/>
      <c r="U62" s="19"/>
      <c r="V62" s="19"/>
      <c r="W62" s="19"/>
      <c r="X62" s="19"/>
      <c r="Y62" s="19"/>
      <c r="Z62" s="19"/>
      <c r="AA62" s="19"/>
      <c r="AB62" s="19"/>
      <c r="AC62" s="19"/>
      <c r="AD62" s="19"/>
      <c r="AE62" s="19"/>
      <c r="AF62" s="19"/>
      <c r="AG62" s="19"/>
      <c r="AH62" s="19"/>
      <c r="AI62" s="19"/>
      <c r="AJ62" s="19"/>
      <c r="AK62" s="19"/>
      <c r="AL62" s="19"/>
      <c r="AM62" s="19"/>
      <c r="AN62" s="19"/>
      <c r="AO62" s="19"/>
      <c r="AP62" s="19"/>
      <c r="AQ62" s="19"/>
      <c r="AR62" s="19"/>
      <c r="AS62" s="19"/>
      <c r="AT62" s="19"/>
      <c r="AU62" s="19"/>
      <c r="AV62" s="19"/>
      <c r="AW62" s="19"/>
      <c r="AX62" s="19"/>
      <c r="AY62" s="19"/>
      <c r="AZ62" s="19"/>
      <c r="BA62" s="19"/>
      <c r="BB62" s="19"/>
      <c r="BC62" s="19"/>
      <c r="BD62" s="19"/>
      <c r="BE62" s="19"/>
      <c r="BF62" s="19"/>
      <c r="BG62" s="19"/>
      <c r="BH62" s="19"/>
      <c r="BI62" s="19"/>
      <c r="BJ62" s="19"/>
      <c r="BK62" s="19"/>
      <c r="BL62" s="19"/>
      <c r="BM62" s="19"/>
      <c r="BN62" s="19"/>
      <c r="BO62" s="11"/>
      <c r="BP62" s="19"/>
      <c r="BQ62" s="19"/>
      <c r="BR62" s="19"/>
      <c r="BS62" s="19"/>
      <c r="BT62" s="19"/>
      <c r="BU62" s="19"/>
      <c r="BV62" s="19"/>
      <c r="BW62" s="19"/>
      <c r="BX62" s="19"/>
      <c r="BY62" s="15"/>
      <c r="BZ62" s="15"/>
      <c r="CA62" s="15"/>
      <c r="CB62" s="15"/>
      <c r="CC62" s="15"/>
      <c r="CD62" s="15"/>
      <c r="CE62" s="15"/>
      <c r="CF62" s="15"/>
      <c r="CG62" s="15"/>
      <c r="CH62" s="15"/>
      <c r="CI62" s="15"/>
      <c r="CJ62" s="15"/>
      <c r="CK62" s="15"/>
      <c r="CL62" s="15"/>
      <c r="CM62" s="15"/>
      <c r="CN62" s="15"/>
      <c r="CO62" s="15"/>
      <c r="CP62" s="15"/>
      <c r="CQ62" s="15"/>
      <c r="CR62" s="15"/>
      <c r="CS62" s="15"/>
      <c r="CT62" s="15"/>
      <c r="CU62" s="15"/>
      <c r="CV62" s="15"/>
      <c r="CW62" s="20"/>
      <c r="CX62" s="20"/>
    </row>
    <row r="63" spans="1:102" s="27" customFormat="1" ht="13.5" customHeight="1" x14ac:dyDescent="0.2">
      <c r="A63" s="18"/>
      <c r="B63" s="18"/>
      <c r="C63" s="8"/>
      <c r="D63" s="18"/>
      <c r="E63" s="18"/>
      <c r="F63" s="8"/>
      <c r="G63" s="19"/>
      <c r="H63" s="19"/>
      <c r="I63" s="19"/>
      <c r="J63" s="19"/>
      <c r="K63" s="19"/>
      <c r="L63" s="19"/>
      <c r="M63" s="19"/>
      <c r="N63" s="19"/>
      <c r="O63" s="19"/>
      <c r="P63" s="19"/>
      <c r="Q63" s="19"/>
      <c r="R63" s="19"/>
      <c r="S63" s="19"/>
      <c r="T63" s="19"/>
      <c r="U63" s="19"/>
      <c r="V63" s="19"/>
      <c r="W63" s="19"/>
      <c r="X63" s="19"/>
      <c r="Y63" s="19"/>
      <c r="Z63" s="19"/>
      <c r="AA63" s="19"/>
      <c r="AB63" s="19"/>
      <c r="AC63" s="19"/>
      <c r="AD63" s="19"/>
      <c r="AE63" s="19"/>
      <c r="AF63" s="19"/>
      <c r="AG63" s="19"/>
      <c r="AH63" s="19"/>
      <c r="AI63" s="19"/>
      <c r="AJ63" s="19"/>
      <c r="AK63" s="19"/>
      <c r="AL63" s="19"/>
      <c r="AM63" s="19"/>
      <c r="AN63" s="19"/>
      <c r="AO63" s="19"/>
      <c r="AP63" s="19"/>
      <c r="AQ63" s="19"/>
      <c r="AR63" s="19"/>
      <c r="AS63" s="19"/>
      <c r="AT63" s="19"/>
      <c r="AU63" s="19"/>
      <c r="AV63" s="19"/>
      <c r="AW63" s="19"/>
      <c r="AX63" s="19"/>
      <c r="AY63" s="19"/>
      <c r="AZ63" s="19"/>
      <c r="BA63" s="19"/>
      <c r="BB63" s="19"/>
      <c r="BC63" s="19"/>
      <c r="BD63" s="19"/>
      <c r="BE63" s="19"/>
      <c r="BF63" s="19"/>
      <c r="BG63" s="19"/>
      <c r="BH63" s="19"/>
      <c r="BI63" s="19"/>
      <c r="BJ63" s="19"/>
      <c r="BK63" s="19"/>
      <c r="BL63" s="19"/>
      <c r="BM63" s="19"/>
      <c r="BN63" s="19"/>
      <c r="BO63" s="11"/>
      <c r="BP63" s="19"/>
      <c r="BQ63" s="19"/>
      <c r="BR63" s="19"/>
      <c r="BS63" s="19"/>
      <c r="BT63" s="19"/>
      <c r="BU63" s="19"/>
      <c r="BV63" s="19"/>
      <c r="BW63" s="19"/>
      <c r="BX63" s="19"/>
      <c r="BY63" s="15"/>
      <c r="BZ63" s="15"/>
      <c r="CA63" s="15"/>
      <c r="CB63" s="15"/>
      <c r="CC63" s="15"/>
      <c r="CD63" s="15"/>
      <c r="CE63" s="15"/>
      <c r="CF63" s="15"/>
      <c r="CG63" s="15"/>
      <c r="CH63" s="15"/>
      <c r="CI63" s="15"/>
      <c r="CJ63" s="15"/>
      <c r="CK63" s="15"/>
      <c r="CL63" s="15"/>
      <c r="CM63" s="15"/>
      <c r="CN63" s="15"/>
      <c r="CO63" s="15"/>
      <c r="CP63" s="15"/>
      <c r="CQ63" s="15"/>
      <c r="CR63" s="15"/>
      <c r="CS63" s="15"/>
      <c r="CT63" s="15"/>
      <c r="CU63" s="15"/>
      <c r="CV63" s="15"/>
      <c r="CW63" s="20"/>
      <c r="CX63" s="20"/>
    </row>
    <row r="64" spans="1:102" s="27" customFormat="1" ht="13.5" customHeight="1" x14ac:dyDescent="0.2">
      <c r="A64" s="18"/>
      <c r="B64" s="18"/>
      <c r="C64" s="8"/>
      <c r="D64" s="18"/>
      <c r="E64" s="18"/>
      <c r="F64" s="8"/>
      <c r="G64" s="19"/>
      <c r="H64" s="19"/>
      <c r="I64" s="19"/>
      <c r="J64" s="19"/>
      <c r="K64" s="19"/>
      <c r="L64" s="19"/>
      <c r="M64" s="19"/>
      <c r="N64" s="19"/>
      <c r="O64" s="19"/>
      <c r="P64" s="19"/>
      <c r="Q64" s="19"/>
      <c r="R64" s="19"/>
      <c r="S64" s="19"/>
      <c r="T64" s="19"/>
      <c r="U64" s="19"/>
      <c r="V64" s="19"/>
      <c r="W64" s="19"/>
      <c r="X64" s="19"/>
      <c r="Y64" s="19"/>
      <c r="Z64" s="19"/>
      <c r="AA64" s="19"/>
      <c r="AB64" s="19"/>
      <c r="AC64" s="19"/>
      <c r="AD64" s="19"/>
      <c r="AE64" s="19"/>
      <c r="AF64" s="19"/>
      <c r="AG64" s="19"/>
      <c r="AH64" s="19"/>
      <c r="AI64" s="19"/>
      <c r="AJ64" s="19"/>
      <c r="AK64" s="19"/>
      <c r="AL64" s="19"/>
      <c r="AM64" s="19"/>
      <c r="AN64" s="19"/>
      <c r="AO64" s="19"/>
      <c r="AP64" s="19"/>
      <c r="AQ64" s="19"/>
      <c r="AR64" s="19"/>
      <c r="AS64" s="19"/>
      <c r="AT64" s="19"/>
      <c r="AU64" s="19"/>
      <c r="AV64" s="19"/>
      <c r="AW64" s="19"/>
      <c r="AX64" s="19"/>
      <c r="AY64" s="19"/>
      <c r="AZ64" s="19"/>
      <c r="BA64" s="19"/>
      <c r="BB64" s="19"/>
      <c r="BC64" s="19"/>
      <c r="BD64" s="19"/>
      <c r="BE64" s="19"/>
      <c r="BF64" s="19"/>
      <c r="BG64" s="19"/>
      <c r="BH64" s="19"/>
      <c r="BI64" s="19"/>
      <c r="BJ64" s="19"/>
      <c r="BK64" s="19"/>
      <c r="BL64" s="19"/>
      <c r="BM64" s="19"/>
      <c r="BN64" s="19"/>
      <c r="BO64" s="11"/>
      <c r="BP64" s="19"/>
      <c r="BQ64" s="19"/>
      <c r="BR64" s="19"/>
      <c r="BS64" s="19"/>
      <c r="BT64" s="19"/>
      <c r="BU64" s="19"/>
      <c r="BV64" s="19"/>
      <c r="BW64" s="19"/>
      <c r="BX64" s="19"/>
      <c r="BY64" s="15"/>
      <c r="BZ64" s="15"/>
      <c r="CA64" s="15"/>
      <c r="CB64" s="15"/>
      <c r="CC64" s="15"/>
      <c r="CD64" s="15"/>
      <c r="CE64" s="15"/>
      <c r="CF64" s="15"/>
      <c r="CG64" s="15"/>
      <c r="CH64" s="15"/>
      <c r="CI64" s="15"/>
      <c r="CJ64" s="15"/>
      <c r="CK64" s="15"/>
      <c r="CL64" s="15"/>
      <c r="CM64" s="15"/>
      <c r="CN64" s="15"/>
      <c r="CO64" s="15"/>
      <c r="CP64" s="15"/>
      <c r="CQ64" s="15"/>
      <c r="CR64" s="15"/>
      <c r="CS64" s="15"/>
      <c r="CT64" s="15"/>
      <c r="CU64" s="15"/>
      <c r="CV64" s="15"/>
      <c r="CW64" s="20"/>
      <c r="CX64" s="20"/>
    </row>
    <row r="65" spans="1:87" ht="63.75" customHeight="1" x14ac:dyDescent="0.15">
      <c r="A65" s="55" t="s">
        <v>70</v>
      </c>
      <c r="B65" s="55"/>
      <c r="C65" s="55"/>
      <c r="D65" s="55" t="s">
        <v>69</v>
      </c>
      <c r="E65" s="55"/>
      <c r="F65" s="55"/>
    </row>
    <row r="66" spans="1:87" ht="15.75" customHeight="1" x14ac:dyDescent="0.2">
      <c r="A66" s="2"/>
      <c r="B66" s="2"/>
      <c r="D66" s="2"/>
      <c r="E66" s="2"/>
    </row>
    <row r="67" spans="1:87" ht="15.75" customHeight="1" x14ac:dyDescent="0.2">
      <c r="A67" s="2"/>
      <c r="B67" s="2"/>
      <c r="D67" s="2"/>
      <c r="E67" s="2"/>
    </row>
    <row r="68" spans="1:87" ht="15.75" customHeight="1" x14ac:dyDescent="0.2">
      <c r="A68" s="2"/>
      <c r="B68" s="2"/>
      <c r="D68" s="2"/>
      <c r="E68" s="2"/>
    </row>
    <row r="69" spans="1:87" ht="15.75" customHeight="1" x14ac:dyDescent="0.2">
      <c r="A69" s="2"/>
      <c r="B69" s="2"/>
      <c r="D69" s="2"/>
      <c r="E69" s="2"/>
    </row>
    <row r="70" spans="1:87" ht="15.75" customHeight="1" x14ac:dyDescent="0.2">
      <c r="A70" s="2"/>
      <c r="B70" s="2"/>
      <c r="D70" s="2"/>
      <c r="E70" s="2"/>
    </row>
    <row r="71" spans="1:87" ht="15.75" customHeight="1" x14ac:dyDescent="0.2">
      <c r="A71" s="2"/>
      <c r="B71" s="2"/>
      <c r="D71" s="2"/>
      <c r="E71" s="2"/>
    </row>
    <row r="72" spans="1:87" ht="15.75" customHeight="1" x14ac:dyDescent="0.2">
      <c r="A72" s="2"/>
      <c r="B72" s="2"/>
      <c r="D72" s="2"/>
      <c r="E72" s="2"/>
      <c r="CI72" s="21" t="s">
        <v>66</v>
      </c>
    </row>
    <row r="73" spans="1:87" ht="15.75" customHeight="1" x14ac:dyDescent="0.2">
      <c r="A73" s="2"/>
      <c r="B73" s="2"/>
      <c r="D73" s="2"/>
      <c r="E73" s="2"/>
    </row>
    <row r="74" spans="1:87" ht="15.75" customHeight="1" x14ac:dyDescent="0.2">
      <c r="A74" s="2"/>
      <c r="B74" s="2"/>
      <c r="D74" s="2"/>
      <c r="E74" s="2"/>
    </row>
    <row r="75" spans="1:87" ht="15.75" customHeight="1" x14ac:dyDescent="0.2">
      <c r="A75" s="2"/>
      <c r="B75" s="2"/>
      <c r="D75" s="2"/>
      <c r="E75" s="2"/>
    </row>
    <row r="76" spans="1:87" ht="15.75" customHeight="1" x14ac:dyDescent="0.2">
      <c r="A76" s="2"/>
      <c r="B76" s="2"/>
      <c r="D76" s="2"/>
      <c r="E76" s="2"/>
    </row>
    <row r="77" spans="1:87" ht="15.75" customHeight="1" x14ac:dyDescent="0.2">
      <c r="A77" s="2"/>
      <c r="B77" s="2"/>
      <c r="D77" s="2"/>
      <c r="E77" s="2"/>
    </row>
    <row r="78" spans="1:87" ht="15.75" customHeight="1" x14ac:dyDescent="0.2">
      <c r="A78" s="2"/>
      <c r="B78" s="2"/>
      <c r="D78" s="2"/>
      <c r="E78" s="2"/>
    </row>
    <row r="79" spans="1:87" ht="15.75" customHeight="1" x14ac:dyDescent="0.2">
      <c r="A79" s="2"/>
      <c r="B79" s="2"/>
      <c r="D79" s="2"/>
      <c r="E79" s="2"/>
    </row>
    <row r="80" spans="1:87" ht="15.75" customHeight="1" x14ac:dyDescent="0.2">
      <c r="A80" s="2"/>
      <c r="B80" s="2"/>
      <c r="D80" s="2"/>
      <c r="E80" s="2"/>
    </row>
    <row r="81" spans="1:5" ht="15.75" customHeight="1" x14ac:dyDescent="0.2">
      <c r="A81" s="2"/>
      <c r="B81" s="2"/>
      <c r="D81" s="2"/>
      <c r="E81" s="2"/>
    </row>
    <row r="82" spans="1:5" ht="15.75" customHeight="1" x14ac:dyDescent="0.2">
      <c r="A82" s="2"/>
      <c r="B82" s="2"/>
      <c r="D82" s="2"/>
      <c r="E82" s="2"/>
    </row>
    <row r="83" spans="1:5" ht="15.75" customHeight="1" x14ac:dyDescent="0.2">
      <c r="A83" s="2"/>
      <c r="B83" s="2"/>
      <c r="D83" s="2"/>
      <c r="E83" s="2"/>
    </row>
    <row r="84" spans="1:5" ht="12.75" x14ac:dyDescent="0.2">
      <c r="A84" s="2"/>
      <c r="B84" s="2"/>
      <c r="D84" s="2"/>
      <c r="E84" s="2"/>
    </row>
    <row r="85" spans="1:5" ht="12.75" x14ac:dyDescent="0.2">
      <c r="A85" s="2"/>
      <c r="B85" s="2"/>
      <c r="D85" s="2"/>
      <c r="E85" s="2"/>
    </row>
    <row r="86" spans="1:5" ht="12.75" x14ac:dyDescent="0.2">
      <c r="A86" s="2"/>
      <c r="B86" s="2"/>
      <c r="D86" s="2"/>
      <c r="E86" s="2"/>
    </row>
    <row r="87" spans="1:5" ht="12.75" x14ac:dyDescent="0.2">
      <c r="A87" s="2"/>
      <c r="B87" s="2"/>
      <c r="D87" s="2"/>
      <c r="E87" s="2"/>
    </row>
    <row r="88" spans="1:5" ht="12.75" x14ac:dyDescent="0.2">
      <c r="A88" s="2"/>
      <c r="B88" s="2"/>
      <c r="D88" s="2"/>
      <c r="E88" s="2"/>
    </row>
    <row r="89" spans="1:5" ht="12.75" x14ac:dyDescent="0.2">
      <c r="A89" s="2"/>
      <c r="B89" s="2"/>
      <c r="D89" s="2"/>
      <c r="E89" s="2"/>
    </row>
    <row r="90" spans="1:5" ht="12.75" x14ac:dyDescent="0.2">
      <c r="A90" s="2"/>
      <c r="B90" s="2"/>
      <c r="D90" s="2"/>
      <c r="E90" s="2"/>
    </row>
    <row r="91" spans="1:5" ht="12.75" x14ac:dyDescent="0.2">
      <c r="A91" s="2"/>
      <c r="B91" s="2"/>
      <c r="D91" s="2"/>
      <c r="E91" s="2"/>
    </row>
    <row r="92" spans="1:5" ht="12.75" x14ac:dyDescent="0.2">
      <c r="A92" s="2"/>
      <c r="B92" s="2"/>
      <c r="D92" s="2"/>
      <c r="E92" s="2"/>
    </row>
    <row r="93" spans="1:5" ht="12.75" x14ac:dyDescent="0.2">
      <c r="A93" s="2"/>
      <c r="B93" s="2"/>
      <c r="D93" s="2"/>
      <c r="E93" s="2"/>
    </row>
    <row r="94" spans="1:5" ht="12.75" x14ac:dyDescent="0.2">
      <c r="A94" s="2"/>
      <c r="B94" s="2"/>
      <c r="D94" s="2"/>
      <c r="E94" s="2"/>
    </row>
    <row r="95" spans="1:5" ht="12.75" x14ac:dyDescent="0.2">
      <c r="A95" s="2"/>
      <c r="B95" s="2"/>
      <c r="D95" s="2"/>
      <c r="E95" s="2"/>
    </row>
    <row r="96" spans="1:5" ht="12.75" x14ac:dyDescent="0.2">
      <c r="A96" s="2"/>
      <c r="B96" s="2"/>
      <c r="D96" s="2"/>
      <c r="E96" s="2"/>
    </row>
    <row r="97" spans="1:5" ht="12.75" x14ac:dyDescent="0.2">
      <c r="A97" s="2"/>
      <c r="B97" s="2"/>
      <c r="D97" s="2"/>
      <c r="E97" s="2"/>
    </row>
    <row r="98" spans="1:5" ht="12.75" x14ac:dyDescent="0.2">
      <c r="A98" s="2"/>
      <c r="B98" s="2"/>
      <c r="D98" s="2"/>
      <c r="E98" s="2"/>
    </row>
    <row r="99" spans="1:5" ht="12.75" x14ac:dyDescent="0.2">
      <c r="A99" s="2"/>
      <c r="B99" s="2"/>
      <c r="D99" s="2"/>
      <c r="E99" s="2"/>
    </row>
    <row r="100" spans="1:5" ht="12.75" x14ac:dyDescent="0.2">
      <c r="A100" s="2"/>
      <c r="B100" s="2"/>
      <c r="D100" s="2"/>
      <c r="E100" s="2"/>
    </row>
    <row r="101" spans="1:5" ht="12.75" x14ac:dyDescent="0.2">
      <c r="A101" s="2"/>
      <c r="B101" s="2"/>
      <c r="D101" s="2"/>
      <c r="E101" s="2"/>
    </row>
    <row r="102" spans="1:5" ht="12.75" x14ac:dyDescent="0.2">
      <c r="A102" s="2"/>
      <c r="B102" s="2"/>
      <c r="D102" s="2"/>
      <c r="E102" s="2"/>
    </row>
    <row r="103" spans="1:5" ht="12.75" x14ac:dyDescent="0.2">
      <c r="A103" s="2"/>
      <c r="B103" s="2"/>
      <c r="D103" s="2"/>
      <c r="E103" s="2"/>
    </row>
    <row r="104" spans="1:5" ht="12.75" x14ac:dyDescent="0.2">
      <c r="A104" s="2"/>
      <c r="B104" s="2"/>
      <c r="D104" s="2"/>
      <c r="E104" s="2"/>
    </row>
    <row r="105" spans="1:5" ht="12.75" x14ac:dyDescent="0.2">
      <c r="A105" s="2"/>
      <c r="B105" s="2"/>
      <c r="D105" s="2"/>
      <c r="E105" s="2"/>
    </row>
    <row r="116" spans="1:100" ht="12.75" x14ac:dyDescent="0.2">
      <c r="G116" s="22">
        <v>1990</v>
      </c>
      <c r="H116" s="22">
        <v>1991</v>
      </c>
      <c r="I116" s="22">
        <v>1992</v>
      </c>
      <c r="J116" s="22">
        <v>1993</v>
      </c>
      <c r="K116" s="22">
        <v>1994</v>
      </c>
      <c r="L116" s="22">
        <v>1995</v>
      </c>
      <c r="M116" s="22">
        <v>1996</v>
      </c>
      <c r="N116" s="22">
        <v>1997</v>
      </c>
      <c r="O116" s="22">
        <v>1998</v>
      </c>
      <c r="P116" s="22">
        <v>1999</v>
      </c>
      <c r="Q116" s="22">
        <v>2000</v>
      </c>
      <c r="R116" s="22">
        <v>2001</v>
      </c>
      <c r="S116" s="22">
        <v>2002</v>
      </c>
      <c r="T116" s="22">
        <v>2003</v>
      </c>
      <c r="U116" s="22">
        <v>2004</v>
      </c>
      <c r="V116" s="22">
        <v>2005</v>
      </c>
      <c r="W116" s="22">
        <v>2006</v>
      </c>
      <c r="X116" s="22">
        <v>2007</v>
      </c>
      <c r="Y116" s="22">
        <v>2008</v>
      </c>
      <c r="Z116" s="22">
        <v>2009</v>
      </c>
      <c r="AA116" s="22">
        <v>2010</v>
      </c>
      <c r="AB116" s="22">
        <v>2011</v>
      </c>
      <c r="AC116" s="22">
        <v>2012</v>
      </c>
      <c r="AD116" s="22">
        <v>2013</v>
      </c>
      <c r="AE116" s="22">
        <v>2014</v>
      </c>
      <c r="AF116" s="22">
        <v>2015</v>
      </c>
      <c r="AG116" s="22">
        <v>2016</v>
      </c>
      <c r="AH116" s="22">
        <v>2017</v>
      </c>
      <c r="AI116" s="22">
        <v>2018</v>
      </c>
      <c r="AJ116" s="22">
        <v>2019</v>
      </c>
      <c r="AK116" s="22">
        <v>2020</v>
      </c>
      <c r="AL116" s="22">
        <v>2021</v>
      </c>
      <c r="AM116" s="22">
        <v>2022</v>
      </c>
      <c r="AN116" s="22">
        <v>2023</v>
      </c>
      <c r="AO116" s="22">
        <v>2024</v>
      </c>
      <c r="AP116" s="22">
        <v>2025</v>
      </c>
      <c r="AQ116" s="22">
        <v>2026</v>
      </c>
      <c r="AR116" s="22">
        <v>2027</v>
      </c>
      <c r="AS116" s="22">
        <v>2028</v>
      </c>
      <c r="AT116" s="22">
        <v>2029</v>
      </c>
      <c r="AU116" s="22">
        <v>2030</v>
      </c>
      <c r="AV116" s="22">
        <v>2031</v>
      </c>
      <c r="AW116" s="22">
        <v>2032</v>
      </c>
      <c r="AX116" s="22">
        <v>2033</v>
      </c>
      <c r="AY116" s="22">
        <v>2034</v>
      </c>
      <c r="AZ116" s="22">
        <v>2035</v>
      </c>
      <c r="BA116" s="22">
        <v>2036</v>
      </c>
      <c r="BB116" s="22">
        <v>2037</v>
      </c>
      <c r="BC116" s="22">
        <v>2038</v>
      </c>
      <c r="BD116" s="22">
        <v>2039</v>
      </c>
      <c r="BE116" s="22">
        <v>2040</v>
      </c>
      <c r="BF116" s="22">
        <v>2041</v>
      </c>
      <c r="BG116" s="22">
        <v>2042</v>
      </c>
      <c r="BH116" s="22">
        <v>2043</v>
      </c>
      <c r="BI116" s="22">
        <v>2044</v>
      </c>
      <c r="BJ116" s="22">
        <v>2045</v>
      </c>
      <c r="BK116" s="22">
        <v>2046</v>
      </c>
      <c r="BL116" s="22">
        <v>2047</v>
      </c>
      <c r="BM116" s="22">
        <v>2048</v>
      </c>
      <c r="BN116" s="22">
        <v>2049</v>
      </c>
      <c r="BO116" s="22">
        <v>1990</v>
      </c>
      <c r="BP116" s="22">
        <v>1991</v>
      </c>
      <c r="BQ116" s="22">
        <v>1992</v>
      </c>
      <c r="BR116" s="22">
        <v>1993</v>
      </c>
      <c r="BS116" s="22">
        <v>1994</v>
      </c>
      <c r="BT116" s="22">
        <v>1995</v>
      </c>
      <c r="BU116" s="22">
        <v>1996</v>
      </c>
      <c r="BV116" s="22">
        <v>1997</v>
      </c>
      <c r="BW116" s="22">
        <v>1998</v>
      </c>
      <c r="BX116" s="22">
        <v>1999</v>
      </c>
      <c r="BY116" s="22">
        <v>2000</v>
      </c>
      <c r="BZ116" s="22">
        <v>2001</v>
      </c>
      <c r="CA116" s="22">
        <v>2002</v>
      </c>
      <c r="CB116" s="22">
        <v>2003</v>
      </c>
      <c r="CC116" s="22">
        <v>2004</v>
      </c>
      <c r="CD116" s="22">
        <v>2005</v>
      </c>
      <c r="CE116" s="22">
        <v>2006</v>
      </c>
      <c r="CF116" s="22">
        <v>2007</v>
      </c>
      <c r="CG116" s="22">
        <v>2008</v>
      </c>
      <c r="CH116" s="22">
        <v>2009</v>
      </c>
      <c r="CI116" s="22">
        <v>2010</v>
      </c>
      <c r="CJ116" s="22">
        <v>2011</v>
      </c>
      <c r="CK116" s="22">
        <v>2012</v>
      </c>
      <c r="CL116" s="22">
        <v>2013</v>
      </c>
      <c r="CM116" s="22">
        <v>2014</v>
      </c>
      <c r="CN116" s="22">
        <v>2015</v>
      </c>
      <c r="CO116" s="22">
        <v>2016</v>
      </c>
      <c r="CP116" s="22">
        <v>2017</v>
      </c>
      <c r="CQ116" s="22">
        <v>2018</v>
      </c>
      <c r="CR116" s="22">
        <v>2019</v>
      </c>
      <c r="CS116" s="22">
        <v>2020</v>
      </c>
      <c r="CT116" s="22">
        <v>2021</v>
      </c>
      <c r="CU116" s="22">
        <v>2022</v>
      </c>
      <c r="CV116" s="22">
        <v>2023</v>
      </c>
    </row>
    <row r="118" spans="1:100" s="22" customFormat="1" ht="12.75" x14ac:dyDescent="0.2">
      <c r="A118" s="22" t="s">
        <v>44</v>
      </c>
      <c r="B118" s="22" t="s">
        <v>43</v>
      </c>
      <c r="G118" s="23" t="str">
        <f>G4</f>
        <v>…</v>
      </c>
      <c r="H118" s="23" t="str">
        <f>H4</f>
        <v>…</v>
      </c>
      <c r="I118" s="23" t="str">
        <f>I4</f>
        <v>…</v>
      </c>
      <c r="J118" s="23" t="str">
        <f>J4</f>
        <v>…</v>
      </c>
      <c r="K118" s="23" t="str">
        <f t="shared" ref="K118:S118" si="2">K4</f>
        <v>…</v>
      </c>
      <c r="L118" s="23" t="str">
        <f t="shared" si="2"/>
        <v>…</v>
      </c>
      <c r="M118" s="23">
        <f t="shared" si="2"/>
        <v>4.147E-2</v>
      </c>
      <c r="N118" s="23">
        <f t="shared" si="2"/>
        <v>2.9830240097682207E-2</v>
      </c>
      <c r="O118" s="23">
        <f t="shared" si="2"/>
        <v>2.7071603077483779E-2</v>
      </c>
      <c r="P118" s="23">
        <f t="shared" si="2"/>
        <v>1.8872907085563561E-2</v>
      </c>
      <c r="Q118" s="23">
        <f t="shared" si="2"/>
        <v>7.61031716861609E-3</v>
      </c>
      <c r="R118" s="23">
        <f t="shared" si="2"/>
        <v>4.6818069973324763E-3</v>
      </c>
      <c r="S118" s="23">
        <f t="shared" si="2"/>
        <v>4.4371682224275486E-3</v>
      </c>
      <c r="T118" s="23">
        <f t="shared" ref="T118:BM118" si="3">T4</f>
        <v>3.0404213427741313E-3</v>
      </c>
      <c r="U118" s="23">
        <f t="shared" si="3"/>
        <v>3.2788168755931656E-3</v>
      </c>
      <c r="V118" s="23">
        <f t="shared" si="3"/>
        <v>3.2492056409903804E-3</v>
      </c>
      <c r="W118" s="23">
        <f t="shared" si="3"/>
        <v>2.1390352860520545E-3</v>
      </c>
      <c r="X118" s="23">
        <f t="shared" si="3"/>
        <v>1.7430477589063318E-3</v>
      </c>
      <c r="Y118" s="23">
        <f t="shared" si="3"/>
        <v>1.4911013221165306E-3</v>
      </c>
      <c r="Z118" s="23">
        <f t="shared" si="3"/>
        <v>4.0446938926075801E-3</v>
      </c>
      <c r="AA118" s="23">
        <f t="shared" si="3"/>
        <v>4.8175973042735029E-3</v>
      </c>
      <c r="AB118" s="23">
        <f t="shared" si="3"/>
        <v>1.7623405589760146E-3</v>
      </c>
      <c r="AC118" s="23">
        <f t="shared" si="3"/>
        <v>2.465142861384191E-3</v>
      </c>
      <c r="AD118" s="23">
        <f t="shared" si="3"/>
        <v>2.3171600663556709E-3</v>
      </c>
      <c r="AE118" s="23">
        <f t="shared" si="3"/>
        <v>2.0082053908415816E-3</v>
      </c>
      <c r="AF118" s="23">
        <f t="shared" si="3"/>
        <v>1.2585496016061931E-3</v>
      </c>
      <c r="AG118" s="23">
        <f t="shared" si="3"/>
        <v>1.4093157720897953E-3</v>
      </c>
      <c r="AH118" s="23">
        <f t="shared" si="3"/>
        <v>9.4959492609210372E-4</v>
      </c>
      <c r="AI118" s="23">
        <f t="shared" si="3"/>
        <v>1.5647209016652007E-3</v>
      </c>
      <c r="AJ118" s="23">
        <f t="shared" si="3"/>
        <v>1.125411475671443E-3</v>
      </c>
      <c r="AK118" s="23">
        <f t="shared" si="3"/>
        <v>5.6920028056424584E-4</v>
      </c>
      <c r="AL118" s="23">
        <f t="shared" si="3"/>
        <v>2.5752155996769637E-4</v>
      </c>
      <c r="AM118" s="23">
        <f t="shared" si="3"/>
        <v>2.3841640559605894E-4</v>
      </c>
      <c r="AN118" s="23">
        <f t="shared" si="3"/>
        <v>3.2836984076251859E-4</v>
      </c>
      <c r="AO118" s="23">
        <f t="shared" si="3"/>
        <v>1.1463092622982466E-4</v>
      </c>
      <c r="AP118" s="23">
        <f t="shared" si="3"/>
        <v>1.1900919077332491E-4</v>
      </c>
      <c r="AQ118" s="23">
        <f t="shared" si="3"/>
        <v>1.1781511862509756E-4</v>
      </c>
      <c r="AR118" s="23">
        <f t="shared" si="3"/>
        <v>1.0189415664873303E-4</v>
      </c>
      <c r="AS118" s="23">
        <f t="shared" si="3"/>
        <v>1.2060128697096136E-4</v>
      </c>
      <c r="AT118" s="23">
        <f t="shared" si="3"/>
        <v>6.9654208646594841E-5</v>
      </c>
      <c r="AU118" s="23">
        <f t="shared" si="3"/>
        <v>4.1394501138547791E-5</v>
      </c>
      <c r="AV118" s="23">
        <f t="shared" si="3"/>
        <v>3.3380321699512348E-5</v>
      </c>
      <c r="AW118" s="23">
        <f t="shared" si="3"/>
        <v>3.5383141001483089E-5</v>
      </c>
      <c r="AX118" s="23">
        <f t="shared" si="3"/>
        <v>2.7038060576605002E-5</v>
      </c>
      <c r="AY118" s="23">
        <f t="shared" si="3"/>
        <v>7.3770510955922287E-5</v>
      </c>
      <c r="AZ118" s="23">
        <f t="shared" si="3"/>
        <v>3.3947787168404058E-3</v>
      </c>
      <c r="BA118" s="23">
        <f t="shared" si="3"/>
        <v>6.910728001450042E-3</v>
      </c>
      <c r="BB118" s="23">
        <f t="shared" si="3"/>
        <v>4.0123146682813846E-3</v>
      </c>
      <c r="BC118" s="23">
        <f t="shared" si="3"/>
        <v>3.4992591237598793E-3</v>
      </c>
      <c r="BD118" s="23">
        <f t="shared" si="3"/>
        <v>3.4491886412106108E-3</v>
      </c>
      <c r="BE118" s="23">
        <f t="shared" si="3"/>
        <v>2.0879391223044973E-3</v>
      </c>
      <c r="BF118" s="23">
        <f t="shared" si="3"/>
        <v>1.9047810035533919E-3</v>
      </c>
      <c r="BG118" s="23">
        <f t="shared" si="3"/>
        <v>4.2759729779208418E-3</v>
      </c>
      <c r="BH118" s="23">
        <f t="shared" si="3"/>
        <v>9.0500547596236887E-3</v>
      </c>
      <c r="BI118" s="23">
        <f t="shared" si="3"/>
        <v>1.1380492377318065E-2</v>
      </c>
      <c r="BJ118" s="23">
        <f t="shared" si="3"/>
        <v>9.8150075654317662E-3</v>
      </c>
      <c r="BK118" s="23">
        <f t="shared" si="3"/>
        <v>8.3171232340587403E-3</v>
      </c>
      <c r="BL118" s="23">
        <f t="shared" si="3"/>
        <v>7.9804146205931115E-3</v>
      </c>
      <c r="BM118" s="23">
        <f t="shared" si="3"/>
        <v>7.1963784255492293E-3</v>
      </c>
      <c r="BN118" s="23">
        <f t="shared" ref="BN118" si="4">BN4</f>
        <v>5.6399999999999992E-3</v>
      </c>
      <c r="BO118" s="28">
        <f>BO4</f>
        <v>5.0067426601091859E-3</v>
      </c>
      <c r="BP118" s="28">
        <f t="shared" ref="BP118:CH118" si="5">BP4</f>
        <v>1.0829673005834803E-2</v>
      </c>
      <c r="BQ118" s="28">
        <f t="shared" si="5"/>
        <v>2.5487365657605395E-2</v>
      </c>
      <c r="BR118" s="28">
        <f t="shared" si="5"/>
        <v>4.5043564984112508E-2</v>
      </c>
      <c r="BS118" s="28">
        <f t="shared" si="5"/>
        <v>4.7230000000000001E-2</v>
      </c>
      <c r="BT118" s="28">
        <f t="shared" si="5"/>
        <v>4.233E-2</v>
      </c>
      <c r="BU118" s="28">
        <f t="shared" si="5"/>
        <v>4.6559999999999997E-2</v>
      </c>
      <c r="BV118" s="28">
        <f t="shared" si="5"/>
        <v>5.2000000000000005E-2</v>
      </c>
      <c r="BW118" s="28">
        <f t="shared" si="5"/>
        <v>3.9E-2</v>
      </c>
      <c r="BX118" s="28">
        <f t="shared" si="5"/>
        <v>2.7000000000000003E-2</v>
      </c>
      <c r="BY118" s="28">
        <f t="shared" si="5"/>
        <v>1.7999999999999999E-2</v>
      </c>
      <c r="BZ118" s="28">
        <f t="shared" si="5"/>
        <v>1.7000000000000001E-2</v>
      </c>
      <c r="CA118" s="28">
        <f t="shared" si="5"/>
        <v>2.5000000000000001E-2</v>
      </c>
      <c r="CB118" s="28">
        <f t="shared" si="5"/>
        <v>3.7000000000000005E-2</v>
      </c>
      <c r="CC118" s="28">
        <f t="shared" si="5"/>
        <v>3.9E-2</v>
      </c>
      <c r="CD118" s="28">
        <f t="shared" si="5"/>
        <v>3.7999999999999999E-2</v>
      </c>
      <c r="CE118" s="28">
        <f t="shared" si="5"/>
        <v>3.3000000000000002E-2</v>
      </c>
      <c r="CF118" s="28">
        <f t="shared" si="5"/>
        <v>2.8000000000000001E-2</v>
      </c>
      <c r="CG118" s="28">
        <f t="shared" si="5"/>
        <v>2.5999999999999999E-2</v>
      </c>
      <c r="CH118" s="28">
        <f t="shared" si="5"/>
        <v>3.6999999999999998E-2</v>
      </c>
      <c r="CI118" s="28">
        <f>CI4</f>
        <v>3.5000000000000003E-2</v>
      </c>
      <c r="CJ118" s="28">
        <f>CJ4</f>
        <v>2.8000000000000001E-2</v>
      </c>
      <c r="CK118" s="28">
        <f t="shared" ref="CK118" si="6">CK4</f>
        <v>2.9000000000000001E-2</v>
      </c>
      <c r="CL118" s="28">
        <f t="shared" ref="CL118:CM118" si="7">CL4</f>
        <v>3.2000000000000001E-2</v>
      </c>
      <c r="CM118" s="28">
        <f t="shared" si="7"/>
        <v>0.03</v>
      </c>
      <c r="CN118" s="28">
        <f t="shared" ref="CN118:CO118" si="8">CN4</f>
        <v>3.2000000000000001E-2</v>
      </c>
      <c r="CO118" s="28">
        <f t="shared" si="8"/>
        <v>3.3000000000000002E-2</v>
      </c>
      <c r="CP118" s="28">
        <f t="shared" ref="CP118:CQ118" si="9">CP4</f>
        <v>3.1E-2</v>
      </c>
      <c r="CQ118" s="28">
        <f t="shared" si="9"/>
        <v>2.5000000000000001E-2</v>
      </c>
      <c r="CR118" s="28">
        <f t="shared" ref="CR118:CS118" si="10">CR4</f>
        <v>2.3E-2</v>
      </c>
      <c r="CS118" s="28">
        <f t="shared" si="10"/>
        <v>3.2000000000000001E-2</v>
      </c>
      <c r="CT118" s="28">
        <f t="shared" ref="CT118:CU118" si="11">CT4</f>
        <v>0.03</v>
      </c>
      <c r="CU118" s="28">
        <f t="shared" si="11"/>
        <v>2.1999999999999999E-2</v>
      </c>
      <c r="CV118" s="28">
        <f t="shared" ref="CV118" si="12">CV4</f>
        <v>0.02</v>
      </c>
    </row>
    <row r="119" spans="1:100" s="22" customFormat="1" ht="12.75" x14ac:dyDescent="0.2">
      <c r="A119" s="22" t="s">
        <v>30</v>
      </c>
      <c r="B119" s="22" t="s">
        <v>4</v>
      </c>
      <c r="BO119" s="28"/>
      <c r="BP119" s="28"/>
      <c r="BQ119" s="28"/>
      <c r="BR119" s="28"/>
      <c r="BS119" s="28"/>
      <c r="BT119" s="28"/>
      <c r="BU119" s="28"/>
      <c r="BV119" s="28"/>
      <c r="BW119" s="28"/>
      <c r="BX119" s="28"/>
      <c r="BY119" s="28"/>
      <c r="BZ119" s="28"/>
      <c r="CA119" s="28"/>
      <c r="CB119" s="28"/>
      <c r="CC119" s="28"/>
      <c r="CD119" s="28"/>
      <c r="CE119" s="28"/>
      <c r="CF119" s="28"/>
      <c r="CG119" s="28"/>
      <c r="CH119" s="28"/>
      <c r="CI119" s="28"/>
      <c r="CJ119" s="28"/>
      <c r="CK119" s="28"/>
      <c r="CL119" s="28"/>
      <c r="CM119" s="28"/>
      <c r="CN119" s="28"/>
      <c r="CO119" s="28"/>
      <c r="CP119" s="28"/>
      <c r="CQ119" s="28"/>
      <c r="CR119" s="28"/>
      <c r="CS119" s="28"/>
      <c r="CT119" s="28"/>
      <c r="CU119" s="28"/>
      <c r="CV119" s="28"/>
    </row>
    <row r="120" spans="1:100" s="22" customFormat="1" ht="12.75" x14ac:dyDescent="0.2">
      <c r="A120" s="22" t="s">
        <v>25</v>
      </c>
      <c r="B120" s="22" t="s">
        <v>18</v>
      </c>
      <c r="G120" s="23" t="str">
        <f>G14</f>
        <v>…</v>
      </c>
      <c r="H120" s="23" t="str">
        <f>H14</f>
        <v>…</v>
      </c>
      <c r="I120" s="23" t="str">
        <f>I14</f>
        <v>…</v>
      </c>
      <c r="J120" s="23" t="str">
        <f>J14</f>
        <v>…</v>
      </c>
      <c r="K120" s="23" t="str">
        <f t="shared" ref="K120:S120" si="13">K14</f>
        <v>…</v>
      </c>
      <c r="L120" s="23" t="str">
        <f t="shared" si="13"/>
        <v>…</v>
      </c>
      <c r="M120" s="23" t="str">
        <f t="shared" si="13"/>
        <v>…</v>
      </c>
      <c r="N120" s="23" t="str">
        <f t="shared" si="13"/>
        <v>…</v>
      </c>
      <c r="O120" s="23" t="str">
        <f t="shared" si="13"/>
        <v>…</v>
      </c>
      <c r="P120" s="23" t="str">
        <f t="shared" si="13"/>
        <v>…</v>
      </c>
      <c r="Q120" s="23" t="str">
        <f t="shared" si="13"/>
        <v>…</v>
      </c>
      <c r="R120" s="23" t="str">
        <f t="shared" si="13"/>
        <v>…</v>
      </c>
      <c r="S120" s="23" t="str">
        <f t="shared" si="13"/>
        <v>…</v>
      </c>
      <c r="T120" s="23" t="str">
        <f t="shared" ref="T120:BM120" si="14">T14</f>
        <v>…</v>
      </c>
      <c r="U120" s="23" t="str">
        <f t="shared" si="14"/>
        <v>…</v>
      </c>
      <c r="V120" s="23" t="str">
        <f t="shared" si="14"/>
        <v>…</v>
      </c>
      <c r="W120" s="23" t="str">
        <f t="shared" si="14"/>
        <v>…</v>
      </c>
      <c r="X120" s="23" t="str">
        <f t="shared" si="14"/>
        <v>…</v>
      </c>
      <c r="Y120" s="23" t="str">
        <f t="shared" si="14"/>
        <v>…</v>
      </c>
      <c r="Z120" s="23" t="str">
        <f t="shared" si="14"/>
        <v>…</v>
      </c>
      <c r="AA120" s="23" t="str">
        <f t="shared" si="14"/>
        <v>…</v>
      </c>
      <c r="AB120" s="23" t="str">
        <f t="shared" si="14"/>
        <v>…</v>
      </c>
      <c r="AC120" s="23" t="str">
        <f t="shared" si="14"/>
        <v>…</v>
      </c>
      <c r="AD120" s="23" t="str">
        <f t="shared" si="14"/>
        <v>…</v>
      </c>
      <c r="AE120" s="23" t="str">
        <f t="shared" si="14"/>
        <v>…</v>
      </c>
      <c r="AF120" s="23" t="str">
        <f t="shared" si="14"/>
        <v>…</v>
      </c>
      <c r="AG120" s="23" t="str">
        <f t="shared" si="14"/>
        <v>…</v>
      </c>
      <c r="AH120" s="23" t="str">
        <f t="shared" si="14"/>
        <v>…</v>
      </c>
      <c r="AI120" s="23" t="str">
        <f t="shared" si="14"/>
        <v>…</v>
      </c>
      <c r="AJ120" s="23" t="str">
        <f t="shared" si="14"/>
        <v>…</v>
      </c>
      <c r="AK120" s="23" t="str">
        <f t="shared" si="14"/>
        <v>…</v>
      </c>
      <c r="AL120" s="23" t="str">
        <f t="shared" si="14"/>
        <v>…</v>
      </c>
      <c r="AM120" s="23" t="str">
        <f t="shared" si="14"/>
        <v>…</v>
      </c>
      <c r="AN120" s="23" t="str">
        <f t="shared" si="14"/>
        <v>…</v>
      </c>
      <c r="AO120" s="23" t="str">
        <f t="shared" si="14"/>
        <v>…</v>
      </c>
      <c r="AP120" s="23" t="str">
        <f t="shared" si="14"/>
        <v>…</v>
      </c>
      <c r="AQ120" s="23" t="str">
        <f t="shared" si="14"/>
        <v>…</v>
      </c>
      <c r="AR120" s="23" t="str">
        <f t="shared" si="14"/>
        <v>…</v>
      </c>
      <c r="AS120" s="23" t="str">
        <f t="shared" si="14"/>
        <v>…</v>
      </c>
      <c r="AT120" s="23" t="str">
        <f t="shared" si="14"/>
        <v>…</v>
      </c>
      <c r="AU120" s="23" t="str">
        <f t="shared" si="14"/>
        <v>…</v>
      </c>
      <c r="AV120" s="23" t="str">
        <f t="shared" si="14"/>
        <v>…</v>
      </c>
      <c r="AW120" s="23" t="str">
        <f t="shared" si="14"/>
        <v>…</v>
      </c>
      <c r="AX120" s="23" t="str">
        <f t="shared" si="14"/>
        <v>…</v>
      </c>
      <c r="AY120" s="23" t="str">
        <f t="shared" si="14"/>
        <v>…</v>
      </c>
      <c r="AZ120" s="23" t="str">
        <f t="shared" si="14"/>
        <v>…</v>
      </c>
      <c r="BA120" s="23" t="str">
        <f t="shared" si="14"/>
        <v>…</v>
      </c>
      <c r="BB120" s="23" t="str">
        <f t="shared" si="14"/>
        <v>…</v>
      </c>
      <c r="BC120" s="23" t="str">
        <f t="shared" si="14"/>
        <v>…</v>
      </c>
      <c r="BD120" s="23" t="str">
        <f t="shared" si="14"/>
        <v>…</v>
      </c>
      <c r="BE120" s="23" t="str">
        <f t="shared" si="14"/>
        <v>…</v>
      </c>
      <c r="BF120" s="23" t="str">
        <f t="shared" si="14"/>
        <v>…</v>
      </c>
      <c r="BG120" s="23" t="str">
        <f t="shared" si="14"/>
        <v>…</v>
      </c>
      <c r="BH120" s="23" t="str">
        <f t="shared" si="14"/>
        <v>…</v>
      </c>
      <c r="BI120" s="23" t="str">
        <f t="shared" si="14"/>
        <v>…</v>
      </c>
      <c r="BJ120" s="23" t="str">
        <f t="shared" si="14"/>
        <v>…</v>
      </c>
      <c r="BK120" s="23" t="str">
        <f t="shared" si="14"/>
        <v>…</v>
      </c>
      <c r="BL120" s="23" t="str">
        <f t="shared" si="14"/>
        <v>…</v>
      </c>
      <c r="BM120" s="23" t="str">
        <f t="shared" si="14"/>
        <v>…</v>
      </c>
      <c r="BN120" s="23" t="str">
        <f t="shared" ref="BN120" si="15">BN14</f>
        <v>…</v>
      </c>
      <c r="BO120" s="28">
        <f>BO14</f>
        <v>3.746818319360638E-3</v>
      </c>
      <c r="BP120" s="28">
        <f t="shared" ref="BP120:CJ120" si="16">BP14</f>
        <v>7.9635463946885962E-3</v>
      </c>
      <c r="BQ120" s="28">
        <f t="shared" si="16"/>
        <v>1.9805924897503904E-2</v>
      </c>
      <c r="BR120" s="28">
        <f t="shared" si="16"/>
        <v>3.546789246661089E-2</v>
      </c>
      <c r="BS120" s="28">
        <f t="shared" si="16"/>
        <v>3.6580664874839061E-2</v>
      </c>
      <c r="BT120" s="28">
        <f t="shared" si="16"/>
        <v>3.156280593083071E-2</v>
      </c>
      <c r="BU120" s="28">
        <f t="shared" si="16"/>
        <v>3.3012851319841226E-2</v>
      </c>
      <c r="BV120" s="28">
        <f t="shared" si="16"/>
        <v>3.6000000000000004E-2</v>
      </c>
      <c r="BW120" s="28">
        <f t="shared" si="16"/>
        <v>2.6000000000000002E-2</v>
      </c>
      <c r="BX120" s="28">
        <f t="shared" si="16"/>
        <v>1.8000000000000002E-2</v>
      </c>
      <c r="BY120" s="28">
        <f t="shared" si="16"/>
        <v>1.2999999999999999E-2</v>
      </c>
      <c r="BZ120" s="28">
        <f t="shared" si="16"/>
        <v>1.2E-2</v>
      </c>
      <c r="CA120" s="28">
        <f t="shared" si="16"/>
        <v>1.7999999999999999E-2</v>
      </c>
      <c r="CB120" s="28">
        <f t="shared" si="16"/>
        <v>2.7999999999999997E-2</v>
      </c>
      <c r="CC120" s="28">
        <f t="shared" si="16"/>
        <v>2.9000000000000001E-2</v>
      </c>
      <c r="CD120" s="28">
        <f t="shared" si="16"/>
        <v>2.9000000000000001E-2</v>
      </c>
      <c r="CE120" s="28">
        <f t="shared" si="16"/>
        <v>2.5000000000000001E-2</v>
      </c>
      <c r="CF120" s="28">
        <f t="shared" si="16"/>
        <v>2.1000000000000001E-2</v>
      </c>
      <c r="CG120" s="28">
        <f t="shared" si="16"/>
        <v>1.9E-2</v>
      </c>
      <c r="CH120" s="28">
        <f t="shared" si="16"/>
        <v>2.7E-2</v>
      </c>
      <c r="CI120" s="28">
        <f t="shared" si="16"/>
        <v>2.5999999999999999E-2</v>
      </c>
      <c r="CJ120" s="28">
        <f t="shared" si="16"/>
        <v>2.1000000000000001E-2</v>
      </c>
      <c r="CK120" s="28">
        <f t="shared" ref="CK120:CL120" si="17">CK14</f>
        <v>2.1000000000000001E-2</v>
      </c>
      <c r="CL120" s="28">
        <f t="shared" si="17"/>
        <v>2.1999999999999999E-2</v>
      </c>
      <c r="CM120" s="28">
        <f t="shared" ref="CM120:CN120" si="18">CM14</f>
        <v>2.1999999999999999E-2</v>
      </c>
      <c r="CN120" s="28">
        <f t="shared" si="18"/>
        <v>2.3E-2</v>
      </c>
      <c r="CO120" s="28">
        <f t="shared" ref="CO120:CP120" si="19">CO14</f>
        <v>2.4E-2</v>
      </c>
      <c r="CP120" s="28">
        <f t="shared" si="19"/>
        <v>2.3E-2</v>
      </c>
      <c r="CQ120" s="28">
        <f t="shared" ref="CQ120:CR120" si="20">CQ14</f>
        <v>1.9E-2</v>
      </c>
      <c r="CR120" s="28">
        <f t="shared" si="20"/>
        <v>1.7000000000000001E-2</v>
      </c>
      <c r="CS120" s="28">
        <f t="shared" ref="CS120:CT120" si="21">CS14</f>
        <v>2.3E-2</v>
      </c>
      <c r="CT120" s="28">
        <f t="shared" si="21"/>
        <v>2.1000000000000001E-2</v>
      </c>
      <c r="CU120" s="28">
        <f t="shared" ref="CU120:CV120" si="22">CU14</f>
        <v>1.4999999999999999E-2</v>
      </c>
      <c r="CV120" s="28">
        <f t="shared" si="22"/>
        <v>1.4E-2</v>
      </c>
    </row>
    <row r="121" spans="1:100" s="22" customFormat="1" ht="12.75" x14ac:dyDescent="0.2">
      <c r="A121" s="22" t="s">
        <v>26</v>
      </c>
      <c r="B121" s="22" t="s">
        <v>19</v>
      </c>
      <c r="G121" s="23" t="str">
        <f>G16</f>
        <v>…</v>
      </c>
      <c r="H121" s="23" t="str">
        <f>H16</f>
        <v>…</v>
      </c>
      <c r="I121" s="23" t="str">
        <f>I16</f>
        <v>…</v>
      </c>
      <c r="J121" s="23" t="str">
        <f>J16</f>
        <v>…</v>
      </c>
      <c r="K121" s="23" t="str">
        <f t="shared" ref="K121:S121" si="23">K16</f>
        <v>…</v>
      </c>
      <c r="L121" s="23" t="str">
        <f t="shared" si="23"/>
        <v>…</v>
      </c>
      <c r="M121" s="23" t="str">
        <f t="shared" si="23"/>
        <v>…</v>
      </c>
      <c r="N121" s="23" t="str">
        <f t="shared" si="23"/>
        <v>…</v>
      </c>
      <c r="O121" s="23" t="str">
        <f t="shared" si="23"/>
        <v>…</v>
      </c>
      <c r="P121" s="23" t="str">
        <f t="shared" si="23"/>
        <v>…</v>
      </c>
      <c r="Q121" s="23" t="str">
        <f t="shared" si="23"/>
        <v>…</v>
      </c>
      <c r="R121" s="23" t="str">
        <f t="shared" si="23"/>
        <v>…</v>
      </c>
      <c r="S121" s="23" t="str">
        <f t="shared" si="23"/>
        <v>…</v>
      </c>
      <c r="T121" s="23" t="str">
        <f t="shared" ref="T121:BM121" si="24">T16</f>
        <v>…</v>
      </c>
      <c r="U121" s="23" t="str">
        <f t="shared" si="24"/>
        <v>…</v>
      </c>
      <c r="V121" s="23" t="str">
        <f t="shared" si="24"/>
        <v>…</v>
      </c>
      <c r="W121" s="23" t="str">
        <f t="shared" si="24"/>
        <v>…</v>
      </c>
      <c r="X121" s="23" t="str">
        <f t="shared" si="24"/>
        <v>…</v>
      </c>
      <c r="Y121" s="23" t="str">
        <f t="shared" si="24"/>
        <v>…</v>
      </c>
      <c r="Z121" s="23" t="str">
        <f t="shared" si="24"/>
        <v>…</v>
      </c>
      <c r="AA121" s="23" t="str">
        <f t="shared" si="24"/>
        <v>…</v>
      </c>
      <c r="AB121" s="23" t="str">
        <f t="shared" si="24"/>
        <v>…</v>
      </c>
      <c r="AC121" s="23" t="str">
        <f t="shared" si="24"/>
        <v>…</v>
      </c>
      <c r="AD121" s="23" t="str">
        <f t="shared" si="24"/>
        <v>…</v>
      </c>
      <c r="AE121" s="23" t="str">
        <f t="shared" si="24"/>
        <v>…</v>
      </c>
      <c r="AF121" s="23" t="str">
        <f t="shared" si="24"/>
        <v>…</v>
      </c>
      <c r="AG121" s="23" t="str">
        <f t="shared" si="24"/>
        <v>…</v>
      </c>
      <c r="AH121" s="23" t="str">
        <f t="shared" si="24"/>
        <v>…</v>
      </c>
      <c r="AI121" s="23" t="str">
        <f t="shared" si="24"/>
        <v>…</v>
      </c>
      <c r="AJ121" s="23" t="str">
        <f t="shared" si="24"/>
        <v>…</v>
      </c>
      <c r="AK121" s="23" t="str">
        <f t="shared" si="24"/>
        <v>…</v>
      </c>
      <c r="AL121" s="23" t="str">
        <f t="shared" si="24"/>
        <v>…</v>
      </c>
      <c r="AM121" s="23" t="str">
        <f t="shared" si="24"/>
        <v>…</v>
      </c>
      <c r="AN121" s="23" t="str">
        <f t="shared" si="24"/>
        <v>…</v>
      </c>
      <c r="AO121" s="23" t="str">
        <f t="shared" si="24"/>
        <v>…</v>
      </c>
      <c r="AP121" s="23" t="str">
        <f t="shared" si="24"/>
        <v>…</v>
      </c>
      <c r="AQ121" s="23" t="str">
        <f t="shared" si="24"/>
        <v>…</v>
      </c>
      <c r="AR121" s="23" t="str">
        <f t="shared" si="24"/>
        <v>…</v>
      </c>
      <c r="AS121" s="23" t="str">
        <f t="shared" si="24"/>
        <v>…</v>
      </c>
      <c r="AT121" s="23" t="str">
        <f t="shared" si="24"/>
        <v>…</v>
      </c>
      <c r="AU121" s="23" t="str">
        <f t="shared" si="24"/>
        <v>…</v>
      </c>
      <c r="AV121" s="23" t="str">
        <f t="shared" si="24"/>
        <v>…</v>
      </c>
      <c r="AW121" s="23" t="str">
        <f t="shared" si="24"/>
        <v>…</v>
      </c>
      <c r="AX121" s="23" t="str">
        <f t="shared" si="24"/>
        <v>…</v>
      </c>
      <c r="AY121" s="23" t="str">
        <f t="shared" si="24"/>
        <v>…</v>
      </c>
      <c r="AZ121" s="23" t="str">
        <f t="shared" si="24"/>
        <v>…</v>
      </c>
      <c r="BA121" s="23" t="str">
        <f t="shared" si="24"/>
        <v>…</v>
      </c>
      <c r="BB121" s="23" t="str">
        <f t="shared" si="24"/>
        <v>…</v>
      </c>
      <c r="BC121" s="23" t="str">
        <f t="shared" si="24"/>
        <v>…</v>
      </c>
      <c r="BD121" s="23" t="str">
        <f t="shared" si="24"/>
        <v>…</v>
      </c>
      <c r="BE121" s="23" t="str">
        <f t="shared" si="24"/>
        <v>…</v>
      </c>
      <c r="BF121" s="23" t="str">
        <f t="shared" si="24"/>
        <v>…</v>
      </c>
      <c r="BG121" s="23" t="str">
        <f t="shared" si="24"/>
        <v>…</v>
      </c>
      <c r="BH121" s="23" t="str">
        <f t="shared" si="24"/>
        <v>…</v>
      </c>
      <c r="BI121" s="23" t="str">
        <f t="shared" si="24"/>
        <v>…</v>
      </c>
      <c r="BJ121" s="23" t="str">
        <f t="shared" si="24"/>
        <v>…</v>
      </c>
      <c r="BK121" s="23" t="str">
        <f t="shared" si="24"/>
        <v>…</v>
      </c>
      <c r="BL121" s="23" t="str">
        <f t="shared" si="24"/>
        <v>…</v>
      </c>
      <c r="BM121" s="23" t="str">
        <f t="shared" si="24"/>
        <v>…</v>
      </c>
      <c r="BN121" s="23" t="str">
        <f t="shared" ref="BN121" si="25">BN16</f>
        <v>…</v>
      </c>
      <c r="BO121" s="28">
        <f>BO16</f>
        <v>9.3617796241014135E-3</v>
      </c>
      <c r="BP121" s="28">
        <f t="shared" ref="BP121:CJ121" si="26">BP16</f>
        <v>2.0736686412376058E-2</v>
      </c>
      <c r="BQ121" s="28">
        <f t="shared" si="26"/>
        <v>4.5125139561230154E-2</v>
      </c>
      <c r="BR121" s="28">
        <f t="shared" si="26"/>
        <v>7.8142701511650134E-2</v>
      </c>
      <c r="BS121" s="28">
        <f t="shared" si="26"/>
        <v>8.4020474996287925E-2</v>
      </c>
      <c r="BT121" s="28">
        <f t="shared" si="26"/>
        <v>7.9558719900508529E-2</v>
      </c>
      <c r="BU121" s="28">
        <f t="shared" si="26"/>
        <v>9.3390355529413896E-2</v>
      </c>
      <c r="BV121" s="28">
        <f t="shared" si="26"/>
        <v>0.107</v>
      </c>
      <c r="BW121" s="28">
        <f t="shared" si="26"/>
        <v>8.1000000000000003E-2</v>
      </c>
      <c r="BX121" s="28">
        <f t="shared" si="26"/>
        <v>5.7999999999999996E-2</v>
      </c>
      <c r="BY121" s="28">
        <f t="shared" si="26"/>
        <v>3.6999999999999998E-2</v>
      </c>
      <c r="BZ121" s="28">
        <f t="shared" si="26"/>
        <v>3.4000000000000002E-2</v>
      </c>
      <c r="CA121" s="28">
        <f t="shared" si="26"/>
        <v>0.05</v>
      </c>
      <c r="CB121" s="28">
        <f t="shared" si="26"/>
        <v>6.9000000000000006E-2</v>
      </c>
      <c r="CC121" s="28">
        <f t="shared" si="26"/>
        <v>7.0999999999999994E-2</v>
      </c>
      <c r="CD121" s="28">
        <f t="shared" si="26"/>
        <v>6.8000000000000005E-2</v>
      </c>
      <c r="CE121" s="28">
        <f t="shared" si="26"/>
        <v>6.0999999999999999E-2</v>
      </c>
      <c r="CF121" s="28">
        <f t="shared" si="26"/>
        <v>5.1999999999999998E-2</v>
      </c>
      <c r="CG121" s="28">
        <f t="shared" si="26"/>
        <v>0.05</v>
      </c>
      <c r="CH121" s="28">
        <f t="shared" si="26"/>
        <v>7.1999999999999995E-2</v>
      </c>
      <c r="CI121" s="28">
        <f t="shared" si="26"/>
        <v>6.4000000000000001E-2</v>
      </c>
      <c r="CJ121" s="28">
        <f t="shared" si="26"/>
        <v>5.1999999999999998E-2</v>
      </c>
      <c r="CK121" s="28">
        <f t="shared" ref="CK121:CL121" si="27">CK16</f>
        <v>5.5E-2</v>
      </c>
      <c r="CL121" s="28">
        <f t="shared" si="27"/>
        <v>0.06</v>
      </c>
      <c r="CM121" s="28">
        <f t="shared" ref="CM121:CN121" si="28">CM16</f>
        <v>5.5E-2</v>
      </c>
      <c r="CN121" s="28">
        <f t="shared" si="28"/>
        <v>5.8000000000000003E-2</v>
      </c>
      <c r="CO121" s="28">
        <f t="shared" ref="CO121:CP121" si="29">CO16</f>
        <v>0.06</v>
      </c>
      <c r="CP121" s="28">
        <f t="shared" si="29"/>
        <v>5.2999999999999999E-2</v>
      </c>
      <c r="CQ121" s="28">
        <f t="shared" ref="CQ121:CR121" si="30">CQ16</f>
        <v>4.3999999999999997E-2</v>
      </c>
      <c r="CR121" s="28">
        <f t="shared" si="30"/>
        <v>0.04</v>
      </c>
      <c r="CS121" s="28">
        <f t="shared" ref="CS121:CT121" si="31">CS16</f>
        <v>5.3999999999999999E-2</v>
      </c>
      <c r="CT121" s="28">
        <f t="shared" si="31"/>
        <v>5.1999999999999998E-2</v>
      </c>
      <c r="CU121" s="28">
        <f t="shared" ref="CU121:CV121" si="32">CU16</f>
        <v>3.7999999999999999E-2</v>
      </c>
      <c r="CV121" s="28">
        <f t="shared" si="32"/>
        <v>3.6999999999999998E-2</v>
      </c>
    </row>
    <row r="122" spans="1:100" s="22" customFormat="1" ht="12.75" x14ac:dyDescent="0.2">
      <c r="A122" s="22" t="s">
        <v>59</v>
      </c>
      <c r="B122" s="22" t="s">
        <v>57</v>
      </c>
      <c r="G122" s="24"/>
      <c r="H122" s="24"/>
      <c r="I122" s="24"/>
      <c r="J122" s="24"/>
      <c r="K122" s="24"/>
      <c r="L122" s="24"/>
      <c r="M122" s="24"/>
      <c r="N122" s="24"/>
      <c r="O122" s="24"/>
      <c r="P122" s="24"/>
      <c r="Q122" s="24"/>
      <c r="R122" s="24"/>
      <c r="S122" s="24"/>
      <c r="T122" s="24"/>
      <c r="U122" s="24"/>
      <c r="V122" s="24"/>
      <c r="W122" s="24"/>
      <c r="X122" s="24"/>
      <c r="Y122" s="24"/>
      <c r="Z122" s="24"/>
      <c r="AA122" s="24"/>
      <c r="AB122" s="24"/>
      <c r="AC122" s="24"/>
      <c r="AD122" s="24"/>
      <c r="AE122" s="24"/>
      <c r="AF122" s="24"/>
      <c r="AG122" s="24"/>
      <c r="AH122" s="24"/>
      <c r="AI122" s="24"/>
      <c r="AJ122" s="24"/>
      <c r="AK122" s="24"/>
      <c r="AL122" s="24"/>
      <c r="AM122" s="24"/>
      <c r="AN122" s="24"/>
      <c r="AO122" s="24"/>
      <c r="AP122" s="24"/>
      <c r="AQ122" s="24"/>
      <c r="AR122" s="24"/>
      <c r="AS122" s="24"/>
      <c r="AT122" s="24"/>
      <c r="AU122" s="24"/>
      <c r="AV122" s="24"/>
      <c r="AW122" s="24"/>
      <c r="AX122" s="24"/>
      <c r="AY122" s="24"/>
      <c r="AZ122" s="24"/>
      <c r="BA122" s="24"/>
      <c r="BB122" s="24"/>
      <c r="BC122" s="24"/>
      <c r="BD122" s="24"/>
      <c r="BE122" s="24"/>
      <c r="BF122" s="24"/>
      <c r="BG122" s="24"/>
      <c r="BH122" s="24"/>
      <c r="BI122" s="24"/>
      <c r="BJ122" s="24"/>
      <c r="BK122" s="24"/>
      <c r="BL122" s="24"/>
      <c r="BM122" s="24"/>
      <c r="BN122" s="24"/>
      <c r="BO122" s="29"/>
      <c r="BP122" s="29">
        <f t="shared" ref="BP122:CH122" si="33">BP42</f>
        <v>4.3903931467033808E-2</v>
      </c>
      <c r="BQ122" s="29">
        <f t="shared" si="33"/>
        <v>8.7088876370412099E-2</v>
      </c>
      <c r="BR122" s="29">
        <f t="shared" si="33"/>
        <v>0.17301570274108355</v>
      </c>
      <c r="BS122" s="29">
        <f t="shared" si="33"/>
        <v>0.28788339433342297</v>
      </c>
      <c r="BT122" s="29">
        <f t="shared" si="33"/>
        <v>0.28666936262360093</v>
      </c>
      <c r="BU122" s="29">
        <f t="shared" si="33"/>
        <v>0.26119907489770505</v>
      </c>
      <c r="BV122" s="29">
        <f t="shared" si="33"/>
        <v>0.30512362987509561</v>
      </c>
      <c r="BW122" s="29">
        <f t="shared" si="33"/>
        <v>0.3246956895317199</v>
      </c>
      <c r="BX122" s="29">
        <f t="shared" si="33"/>
        <v>0.25839232469929618</v>
      </c>
      <c r="BY122" s="29">
        <f t="shared" si="33"/>
        <v>0.20131412616166808</v>
      </c>
      <c r="BZ122" s="29">
        <f t="shared" si="33"/>
        <v>0.15667366102653393</v>
      </c>
      <c r="CA122" s="29">
        <f t="shared" si="33"/>
        <v>0.12485075220886731</v>
      </c>
      <c r="CB122" s="29">
        <f t="shared" si="33"/>
        <v>0.1592455057760816</v>
      </c>
      <c r="CC122" s="29">
        <f t="shared" si="33"/>
        <v>0.1942047540351817</v>
      </c>
      <c r="CD122" s="29">
        <f t="shared" si="33"/>
        <v>0.19861044722863663</v>
      </c>
      <c r="CE122" s="29">
        <f t="shared" si="33"/>
        <v>0.20112976309947389</v>
      </c>
      <c r="CF122" s="29">
        <f t="shared" si="33"/>
        <v>0.18742730494830065</v>
      </c>
      <c r="CG122" s="29">
        <f t="shared" si="33"/>
        <v>0.1546424182845908</v>
      </c>
      <c r="CH122" s="29">
        <f t="shared" si="33"/>
        <v>0.13121453360622634</v>
      </c>
      <c r="CI122" s="29">
        <f>CI42</f>
        <v>0.21391443948784755</v>
      </c>
      <c r="CJ122" s="29">
        <f t="shared" ref="CJ122:CK122" si="34">CJ42</f>
        <v>0.20131497575106597</v>
      </c>
      <c r="CK122" s="29">
        <f t="shared" si="34"/>
        <v>0.15327165310444765</v>
      </c>
      <c r="CL122" s="29">
        <f t="shared" ref="CL122:CM122" si="35">CL42</f>
        <v>0.15313790981805397</v>
      </c>
      <c r="CM122" s="29">
        <f t="shared" si="35"/>
        <v>0.16221374045801526</v>
      </c>
      <c r="CN122" s="29">
        <f t="shared" ref="CN122:CO122" si="36">CN42</f>
        <v>0.15244030530074926</v>
      </c>
      <c r="CO122" s="29">
        <f t="shared" si="36"/>
        <v>0.16114039258758212</v>
      </c>
      <c r="CP122" s="29">
        <f t="shared" ref="CP122:CQ122" si="37">CP42</f>
        <v>0.16304788252225064</v>
      </c>
      <c r="CQ122" s="29">
        <f t="shared" si="37"/>
        <v>0.15192670804297945</v>
      </c>
      <c r="CR122" s="29">
        <f t="shared" ref="CR122:CS122" si="38">CR42</f>
        <v>0.13280402498784274</v>
      </c>
      <c r="CS122" s="29">
        <f t="shared" si="38"/>
        <v>0.14581388965138622</v>
      </c>
      <c r="CT122" s="29">
        <f t="shared" ref="CT122:CU122" si="39">CT42</f>
        <v>0.23448922348016918</v>
      </c>
      <c r="CU122" s="29">
        <f t="shared" si="39"/>
        <v>0.21115317794269761</v>
      </c>
      <c r="CV122" s="29">
        <f t="shared" ref="CV122" si="40">CV42</f>
        <v>0.12396296613068765</v>
      </c>
    </row>
    <row r="123" spans="1:100" s="22" customFormat="1" ht="12.75" x14ac:dyDescent="0.2"/>
    <row r="128" spans="1:100" ht="10.5" customHeight="1" x14ac:dyDescent="0.15"/>
    <row r="129" spans="1:5" ht="10.5" customHeight="1" x14ac:dyDescent="0.15">
      <c r="A129" s="25"/>
      <c r="B129" s="26"/>
      <c r="E129" s="26"/>
    </row>
    <row r="130" spans="1:5" ht="10.5" customHeight="1" x14ac:dyDescent="0.15">
      <c r="A130" s="25"/>
    </row>
  </sheetData>
  <mergeCells count="58">
    <mergeCell ref="E23:E24"/>
    <mergeCell ref="D41:E42"/>
    <mergeCell ref="A41:B42"/>
    <mergeCell ref="A65:C65"/>
    <mergeCell ref="D65:F65"/>
    <mergeCell ref="A25:A30"/>
    <mergeCell ref="B25:B26"/>
    <mergeCell ref="B27:B28"/>
    <mergeCell ref="B29:B30"/>
    <mergeCell ref="D35:D40"/>
    <mergeCell ref="E35:E36"/>
    <mergeCell ref="E37:E38"/>
    <mergeCell ref="E39:E40"/>
    <mergeCell ref="A35:A40"/>
    <mergeCell ref="B35:B36"/>
    <mergeCell ref="B37:B38"/>
    <mergeCell ref="E9:E10"/>
    <mergeCell ref="E11:E12"/>
    <mergeCell ref="E31:E32"/>
    <mergeCell ref="D31:D34"/>
    <mergeCell ref="E33:E34"/>
    <mergeCell ref="D13:D16"/>
    <mergeCell ref="E13:E14"/>
    <mergeCell ref="E15:E16"/>
    <mergeCell ref="D17:D24"/>
    <mergeCell ref="E17:E18"/>
    <mergeCell ref="E19:E20"/>
    <mergeCell ref="E21:E22"/>
    <mergeCell ref="D25:D30"/>
    <mergeCell ref="E25:E26"/>
    <mergeCell ref="E27:E28"/>
    <mergeCell ref="E29:E30"/>
    <mergeCell ref="D1:F1"/>
    <mergeCell ref="B11:B12"/>
    <mergeCell ref="A13:A16"/>
    <mergeCell ref="A9:A12"/>
    <mergeCell ref="B9:B10"/>
    <mergeCell ref="B13:B14"/>
    <mergeCell ref="B15:B16"/>
    <mergeCell ref="E7:E8"/>
    <mergeCell ref="D9:D12"/>
    <mergeCell ref="A3:B4"/>
    <mergeCell ref="D3:E4"/>
    <mergeCell ref="D5:D8"/>
    <mergeCell ref="E5:E6"/>
    <mergeCell ref="A5:A8"/>
    <mergeCell ref="B5:B6"/>
    <mergeCell ref="B7:B8"/>
    <mergeCell ref="B39:B40"/>
    <mergeCell ref="A31:A34"/>
    <mergeCell ref="B31:B32"/>
    <mergeCell ref="B33:B34"/>
    <mergeCell ref="A1:C1"/>
    <mergeCell ref="A17:A24"/>
    <mergeCell ref="B17:B18"/>
    <mergeCell ref="B21:B22"/>
    <mergeCell ref="B19:B20"/>
    <mergeCell ref="B23:B24"/>
  </mergeCells>
  <pageMargins left="0.26" right="0.32" top="0.39" bottom="0.32" header="0.31496062992125984" footer="0.31496062992125984"/>
  <pageSetup paperSize="9" scale="55"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ALV_AC_4</vt:lpstr>
      <vt:lpstr>ALV_AC_4!Druckbereich</vt:lpstr>
    </vt:vector>
  </TitlesOfParts>
  <Company>Bundesverwaltung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Salome Schüpbach</dc:creator>
  <cp:lastModifiedBy>Haas Sybille BSV</cp:lastModifiedBy>
  <cp:lastPrinted>2020-05-28T09:55:32Z</cp:lastPrinted>
  <dcterms:created xsi:type="dcterms:W3CDTF">2012-01-24T12:55:29Z</dcterms:created>
  <dcterms:modified xsi:type="dcterms:W3CDTF">2024-11-26T08:27:20Z</dcterms:modified>
</cp:coreProperties>
</file>