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O:\MASS\01_admin\00_sekretariat\Sekretariat\SVS-WEB-Tabellen\SVS 2024 fertige Tabellen\eo\"/>
    </mc:Choice>
  </mc:AlternateContent>
  <xr:revisionPtr revIDLastSave="0" documentId="13_ncr:1_{3221DB6D-AB3A-42CC-BDC0-EE2087E93B64}" xr6:coauthVersionLast="47" xr6:coauthVersionMax="47" xr10:uidLastSave="{00000000-0000-0000-0000-000000000000}"/>
  <bookViews>
    <workbookView xWindow="38280" yWindow="-120" windowWidth="29040" windowHeight="15720" tabRatio="665" xr2:uid="{00000000-000D-0000-FFFF-FFFF00000000}"/>
  </bookViews>
  <sheets>
    <sheet name="EO_APG_2.0" sheetId="8" r:id="rId1"/>
    <sheet name="EO_APG_2.1" sheetId="7" r:id="rId2"/>
    <sheet name="EO_APG_2.2" sheetId="6"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GDO94" localSheetId="0">'[1]SOCX für OECD alt'!#REF!</definedName>
    <definedName name="_GDO94">'[1]SOCX für OECD alt'!#REF!</definedName>
    <definedName name="_GDP80" localSheetId="0">'[1]SOCX für OECD alt'!#REF!</definedName>
    <definedName name="_GDP80">'[1]SOCX für OECD alt'!#REF!</definedName>
    <definedName name="_GDP81" localSheetId="0">'[1]SOCX für OECD alt'!#REF!</definedName>
    <definedName name="_GDP81">'[1]SOCX für OECD alt'!#REF!</definedName>
    <definedName name="_GDP82" localSheetId="0">'[1]SOCX für OECD alt'!#REF!</definedName>
    <definedName name="_GDP82">'[1]SOCX für OECD alt'!#REF!</definedName>
    <definedName name="_GDP83" localSheetId="0">'[1]SOCX für OECD alt'!#REF!</definedName>
    <definedName name="_GDP83">'[1]SOCX für OECD alt'!#REF!</definedName>
    <definedName name="_GDP84">'[1]SOCX für OECD alt'!#REF!</definedName>
    <definedName name="_GDP85">'[1]SOCX für OECD alt'!#REF!</definedName>
    <definedName name="_GDP86">'[1]SOCX für OECD alt'!#REF!</definedName>
    <definedName name="_GDP87">'[1]SOCX für OECD alt'!#REF!</definedName>
    <definedName name="_GDP88">'[1]SOCX für OECD alt'!#REF!</definedName>
    <definedName name="_GDP89">'[1]SOCX für OECD alt'!#REF!</definedName>
    <definedName name="_GDP90">'[1]SOCX für OECD alt'!#REF!</definedName>
    <definedName name="_GDP91">'[1]SOCX für OECD alt'!#REF!</definedName>
    <definedName name="_GDP92">'[1]SOCX für OECD alt'!#REF!</definedName>
    <definedName name="_GDP93">'[1]SOCX für OECD alt'!#REF!</definedName>
    <definedName name="_Regression_Int" hidden="1">1</definedName>
    <definedName name="ACwvu.Anteile._.87_96." localSheetId="0" hidden="1">'[2]GR nach Funktion'!$B$443:$Z$477</definedName>
    <definedName name="ACwvu.Anteile._.87_96." localSheetId="1" hidden="1">'[2]GR nach Funktion'!$B$443:$Z$477</definedName>
    <definedName name="ACwvu.Anteile._.87_96." hidden="1">'[3]GR nach Funktion'!$B$443:$Z$477</definedName>
    <definedName name="ACwvu.Detail._.87_96." localSheetId="0" hidden="1">'[2]GR nach Funktion'!$A$3:$Z$441</definedName>
    <definedName name="ACwvu.Detail._.87_96." localSheetId="1" hidden="1">'[2]GR nach Funktion'!$A$3:$Z$441</definedName>
    <definedName name="ACwvu.Detail._.87_96." hidden="1">'[3]GR nach Funktion'!$A$3:$Z$441</definedName>
    <definedName name="ACwvu.Gesamtrechnung._.87_96." localSheetId="0" hidden="1">'[2]GR ab 87 im Überblick'!$A$1:$M$30</definedName>
    <definedName name="ACwvu.Gesamtrechnung._.87_96." localSheetId="1" hidden="1">'[2]GR ab 87 im Überblick'!$A$1:$M$30</definedName>
    <definedName name="ACwvu.Gesamtrechnung._.87_96." hidden="1">'[3]GR ab 87 im Überblick'!$A$1:$M$30</definedName>
    <definedName name="ACwvu.Grafik._.Anteile._.1996." localSheetId="0" hidden="1">'[2]GR nach Funktion'!$AB$481</definedName>
    <definedName name="ACwvu.Grafik._.Anteile._.1996." localSheetId="1" hidden="1">'[2]GR nach Funktion'!$AB$481</definedName>
    <definedName name="ACwvu.Grafik._.Anteile._.1996." hidden="1">'[3]GR nach Funktion'!$AB$481</definedName>
    <definedName name="ACwvu.Übersicht._.87_96." localSheetId="0" hidden="1">'[2]GR nach Funktion'!$A$3:$Z$441</definedName>
    <definedName name="ACwvu.Übersicht._.87_96." localSheetId="1" hidden="1">'[2]GR nach Funktion'!$A$3:$Z$441</definedName>
    <definedName name="ACwvu.Übersicht._.87_96." hidden="1">'[3]GR nach Funktion'!$A$3:$Z$441</definedName>
    <definedName name="ACwvu.Veränderungsraten._.87_96." localSheetId="0" hidden="1">'[2]GR ab 87 im Überblick'!$A$1:$M$64</definedName>
    <definedName name="ACwvu.Veränderungsraten._.87_96." localSheetId="1" hidden="1">'[2]GR ab 87 im Überblick'!$A$1:$M$64</definedName>
    <definedName name="ACwvu.Veränderungsraten._.87_96." hidden="1">'[3]GR ab 87 im Überblick'!$A$1:$M$64</definedName>
    <definedName name="AHV1.1_1.3" localSheetId="0">#REF!</definedName>
    <definedName name="AHV1.1_1.3">#REF!</definedName>
    <definedName name="Arbeitsmarktmassnahmen_für_die_OECD_Statistik_Active_Labour_Market_Programmes_ALMP">'[1]ALMP-Massn. f. Invalide in SOCX'!$A$1</definedName>
    <definedName name="Cwvu.Anteile._.87_96." localSheetId="0" hidden="1">'[2]GR nach Funktion'!$A$3:$IV$442</definedName>
    <definedName name="Cwvu.Anteile._.87_96." localSheetId="1" hidden="1">'[2]GR nach Funktion'!$A$3:$IV$442</definedName>
    <definedName name="Cwvu.Anteile._.87_96." hidden="1">'[3]GR nach Funktion'!$A$3:$IV$442</definedName>
    <definedName name="Cwvu.Betriebsrechnung._.87_96." hidden="1">[4]Grunddaten!$A$2:$IV$23,[4]Grunddaten!$A$25:$IV$98,[4]Grunddaten!$A$105:$IV$108,[4]Grunddaten!$A$110:$IV$116,[4]Grunddaten!$A$120:$IV$121,[4]Grunddaten!$A$127:$IV$128,[4]Grunddaten!$A$136:$IV$137,[4]Grunddaten!$A$139:$IV$140,[4]Grunddaten!$A$142:$IV$143,[4]Grunddaten!$A$145:$IV$146,[4]Grunddaten!$A$151:$IV$164,[4]Grunddaten!$A$169:$IV$177,[4]Grunddaten!$A$180:$IV$181,[4]Grunddaten!$A$183:$IV$184,[4]Grunddaten!$A$187:$IV$188,[4]Grunddaten!$A$190:$IV$191,[4]Grunddaten!$A$195:$IV$195,[4]Grunddaten!#REF!,[4]Grunddaten!$A$199:$IV$200,[4]Grunddaten!$A$207:$IV$220</definedName>
    <definedName name="Cwvu.Detail._.87_96." localSheetId="0"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Cwvu.Detail._.87_96." localSheetId="1"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Cwvu.Detail._.87_96." hidden="1">'[3]GR nach Funktion'!$A$27:$IV$33,'[3]GR nach Funktion'!$A$72:$IV$81,'[3]GR nach Funktion'!$A$101:$IV$105,'[3]GR nach Funktion'!$A$109:$IV$111,'[3]GR nach Funktion'!$A$210:$IV$224,'[3]GR nach Funktion'!$A$234:$IV$253,'[3]GR nach Funktion'!$A$257:$IV$271,'[3]GR nach Funktion'!$A$278:$IV$291,'[3]GR nach Funktion'!$A$301:$IV$310,'[3]GR nach Funktion'!$A$322:$IV$328,'[3]GR nach Funktion'!$A$335:$IV$338,'[3]GR nach Funktion'!$A$342:$IV$356,'[3]GR nach Funktion'!$A$360:$IV$365</definedName>
    <definedName name="Cwvu.Gesamtrechnung._.87_96." localSheetId="0" hidden="1">'[2]GR ab 87 im Überblick'!$A$26:$IV$26,'[2]GR ab 87 im Überblick'!$A$33:$IV$47,'[2]GR ab 87 im Überblick'!$A$66:$IV$98</definedName>
    <definedName name="Cwvu.Gesamtrechnung._.87_96." localSheetId="1" hidden="1">'[2]GR ab 87 im Überblick'!$A$26:$IV$26,'[2]GR ab 87 im Überblick'!$A$33:$IV$47,'[2]GR ab 87 im Überblick'!$A$66:$IV$98</definedName>
    <definedName name="Cwvu.Gesamtrechnung._.87_96." hidden="1">'[3]GR ab 87 im Überblick'!$A$26:$IV$26,'[3]GR ab 87 im Überblick'!$A$33:$IV$47,'[3]GR ab 87 im Überblick'!$A$66:$IV$98</definedName>
    <definedName name="Cwvu.Grafik._.Anteile._.1996." localSheetId="0" hidden="1">'[2]GR nach Funktion'!$A$3:$IV$442</definedName>
    <definedName name="Cwvu.Grafik._.Anteile._.1996." localSheetId="1" hidden="1">'[2]GR nach Funktion'!$A$3:$IV$442</definedName>
    <definedName name="Cwvu.Grafik._.Anteile._.1996." hidden="1">'[3]GR nach Funktion'!$A$3:$IV$442</definedName>
    <definedName name="Cwvu.Übersicht._.87_96." localSheetId="0"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Cwvu.Übersicht._.87_96." localSheetId="1"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Cwvu.Übersicht._.87_96." hidden="1">'[3]GR nach Funktion'!$A$7:$IV$43,'[3]GR nach Funktion'!$A$47:$IV$88,'[3]GR nach Funktion'!$A$92:$IV$98,'[3]GR nach Funktion'!$A$101:$IV$105,'[3]GR nach Funktion'!$A$108:$IV$111,'[3]GR nach Funktion'!$A$115:$IV$192,'[3]GR nach Funktion'!$A$196:$IV$225,'[3]GR nach Funktion'!$A$229:$IV$253,'[3]GR nach Funktion'!$A$257:$IV$271,'[3]GR nach Funktion'!$A$275:$IV$299,'[3]GR nach Funktion'!$A$301:$IV$310,'[3]GR nach Funktion'!$A$313:$IV$319,'[3]GR nach Funktion'!$A$322:$IV$328,'[3]GR nach Funktion'!$A$331:$IV$338,'[3]GR nach Funktion'!$A$342:$IV$356,'[3]GR nach Funktion'!$A$360:$IV$379,'[3]GR nach Funktion'!$A$385:$IV$395,'[3]GR nach Funktion'!$A$397:$IV$408,'[3]GR nach Funktion'!$A$410:$IV$422</definedName>
    <definedName name="Cwvu.Veränderungsraten._.87_96." localSheetId="0" hidden="1">'[2]GR ab 87 im Überblick'!$A$1:$IV$48,'[2]GR ab 87 im Überblick'!$A$66:$IV$98</definedName>
    <definedName name="Cwvu.Veränderungsraten._.87_96." localSheetId="1" hidden="1">'[2]GR ab 87 im Überblick'!$A$1:$IV$48,'[2]GR ab 87 im Überblick'!$A$66:$IV$98</definedName>
    <definedName name="Cwvu.Veränderungsraten._.87_96." hidden="1">'[3]GR ab 87 im Überblick'!$A$1:$IV$48,'[3]GR ab 87 im Überblick'!$A$66:$IV$98</definedName>
    <definedName name="cx" localSheetId="0"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cx" localSheetId="1"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cx" localSheetId="2"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cx"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_xlnm.Database">[5]SV_AS_8_2G!#REF!</definedName>
    <definedName name="Die_Health_data_base_HDB_in_der_Social_Expenditure_data_base_SOCX_1996" localSheetId="0">#REF!</definedName>
    <definedName name="Die_Health_data_base_HDB_in_der_Social_Expenditure_data_base_SOCX_1996">#REF!</definedName>
    <definedName name="_xlnm.Print_Area" localSheetId="0">EO_APG_2.0!$A$1:$AK$58</definedName>
    <definedName name="_xlnm.Print_Area" localSheetId="1">EO_APG_2.1!$A$1:$AK$20</definedName>
    <definedName name="_xlnm.Print_Area" localSheetId="2">EO_APG_2.2!$A$1:$BW$48</definedName>
    <definedName name="_xlnm.Print_Area">#REF!</definedName>
    <definedName name="_xlnm.Print_Titles" localSheetId="0">[6]Grunddaten!$E$1:$L$65536,[6]Grunddaten!$A$1:$IV$45</definedName>
    <definedName name="_xlnm.Print_Titles" localSheetId="1">[6]Grunddaten!$E$1:$L$65536,[6]Grunddaten!$A$1:$IV$45</definedName>
    <definedName name="_xlnm.Print_Titles" localSheetId="2">EO_APG_2.2!$A:$B</definedName>
    <definedName name="_xlnm.Print_Titles">'[7]Finanzhaushalt AHV 48-96 intern'!$E$1:$L$65536,'[7]Finanzhaushalt AHV 48-96 intern'!$A$1:$IV$40</definedName>
    <definedName name="noname_ms" localSheetId="0"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noname_ms" localSheetId="1"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noname_ms" localSheetId="2"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noname_ms"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ö" localSheetId="0"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ö" localSheetId="1"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ö" localSheetId="2"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ö"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Print_Area_MI">'[1]SOCX für OECD alt'!$B$3:$S$375</definedName>
    <definedName name="Print_Titles_MI">'[1]SOCX für OECD alt'!$A$1:$IV$2</definedName>
    <definedName name="QWQW" localSheetId="0"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QWQW" localSheetId="1"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QWQW" localSheetId="2"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QWQW"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Rwvu.Anteile._.87_96." localSheetId="0" hidden="1">'[2]GR nach Funktion'!$A$1:$A$65536,'[2]GR nach Funktion'!$F$1:$P$65536,'[2]GR nach Funktion'!$AA$1:$AA$65536</definedName>
    <definedName name="Rwvu.Anteile._.87_96." localSheetId="1" hidden="1">'[2]GR nach Funktion'!$A$1:$A$65536,'[2]GR nach Funktion'!$F$1:$P$65536,'[2]GR nach Funktion'!$AA$1:$AA$65536</definedName>
    <definedName name="Rwvu.Anteile._.87_96." hidden="1">'[3]GR nach Funktion'!$A$1:$A$65536,'[3]GR nach Funktion'!$F$1:$P$65536,'[3]GR nach Funktion'!$AA$1:$AA$65536</definedName>
    <definedName name="Rwvu.Betriebsrechnung._.87_96." hidden="1">[4]Grunddaten!$A$1:$D$65536,[4]Grunddaten!$H$1:$BM$65536</definedName>
    <definedName name="Rwvu.Detail._.87_96." localSheetId="0" hidden="1">'[2]GR nach Funktion'!$A$1:$A$65536,'[2]GR nach Funktion'!$F$1:$P$65536,'[2]GR nach Funktion'!$AA$1:$AA$65536</definedName>
    <definedName name="Rwvu.Detail._.87_96." localSheetId="1" hidden="1">'[2]GR nach Funktion'!$A$1:$A$65536,'[2]GR nach Funktion'!$F$1:$P$65536,'[2]GR nach Funktion'!$AA$1:$AA$65536</definedName>
    <definedName name="Rwvu.Detail._.87_96." hidden="1">'[3]GR nach Funktion'!$A$1:$A$65536,'[3]GR nach Funktion'!$F$1:$P$65536,'[3]GR nach Funktion'!$AA$1:$AA$65536</definedName>
    <definedName name="Rwvu.Gesamtrechnung._.87_96." localSheetId="0" hidden="1">'[2]GR ab 87 im Überblick'!$C$1:$C$65536</definedName>
    <definedName name="Rwvu.Gesamtrechnung._.87_96." localSheetId="1" hidden="1">'[2]GR ab 87 im Überblick'!$C$1:$C$65536</definedName>
    <definedName name="Rwvu.Gesamtrechnung._.87_96." hidden="1">'[3]GR ab 87 im Überblick'!$C$1:$C$65536</definedName>
    <definedName name="Rwvu.Grafik._.Anteile._.1996." localSheetId="0" hidden="1">'[2]GR nach Funktion'!$A$1:$A$65536,'[2]GR nach Funktion'!$F$1:$P$65536,'[2]GR nach Funktion'!$AA$1:$AA$65536</definedName>
    <definedName name="Rwvu.Grafik._.Anteile._.1996." localSheetId="1" hidden="1">'[2]GR nach Funktion'!$A$1:$A$65536,'[2]GR nach Funktion'!$F$1:$P$65536,'[2]GR nach Funktion'!$AA$1:$AA$65536</definedName>
    <definedName name="Rwvu.Grafik._.Anteile._.1996." hidden="1">'[3]GR nach Funktion'!$A$1:$A$65536,'[3]GR nach Funktion'!$F$1:$P$65536,'[3]GR nach Funktion'!$AA$1:$AA$65536</definedName>
    <definedName name="Rwvu.Übersicht._.87_96." localSheetId="0" hidden="1">'[2]GR nach Funktion'!$A$1:$A$65536,'[2]GR nach Funktion'!$F$1:$P$65536,'[2]GR nach Funktion'!$AA$1:$AA$65536</definedName>
    <definedName name="Rwvu.Übersicht._.87_96." localSheetId="1" hidden="1">'[2]GR nach Funktion'!$A$1:$A$65536,'[2]GR nach Funktion'!$F$1:$P$65536,'[2]GR nach Funktion'!$AA$1:$AA$65536</definedName>
    <definedName name="Rwvu.Übersicht._.87_96." hidden="1">'[3]GR nach Funktion'!$A$1:$A$65536,'[3]GR nach Funktion'!$F$1:$P$65536,'[3]GR nach Funktion'!$AA$1:$AA$65536</definedName>
    <definedName name="Rwvu.Veränderungsraten._.87_96." localSheetId="0" hidden="1">'[2]GR ab 87 im Überblick'!$C$1:$C$65536</definedName>
    <definedName name="Rwvu.Veränderungsraten._.87_96." localSheetId="1" hidden="1">'[2]GR ab 87 im Überblick'!$C$1:$C$65536</definedName>
    <definedName name="Rwvu.Veränderungsraten._.87_96." hidden="1">'[3]GR ab 87 im Überblick'!$C$1:$C$65536</definedName>
    <definedName name="_xlnm.Criteria" localSheetId="0">[5]SV_AS_8_2G!#REF!</definedName>
    <definedName name="_xlnm.Criteria" localSheetId="1">[5]SV_AS_8_2G!#REF!</definedName>
    <definedName name="_xlnm.Criteria">#REF!</definedName>
    <definedName name="Swvu.Anteile._.87_96." localSheetId="0" hidden="1">'[2]GR nach Funktion'!$B$443:$Z$477</definedName>
    <definedName name="Swvu.Anteile._.87_96." localSheetId="1" hidden="1">'[2]GR nach Funktion'!$B$443:$Z$477</definedName>
    <definedName name="Swvu.Anteile._.87_96." hidden="1">'[3]GR nach Funktion'!$B$443:$Z$477</definedName>
    <definedName name="Swvu.Detail._.87_96." localSheetId="0" hidden="1">'[2]GR nach Funktion'!$A$3:$Z$441</definedName>
    <definedName name="Swvu.Detail._.87_96." localSheetId="1" hidden="1">'[2]GR nach Funktion'!$A$3:$Z$441</definedName>
    <definedName name="Swvu.Detail._.87_96." hidden="1">'[3]GR nach Funktion'!$A$3:$Z$441</definedName>
    <definedName name="Swvu.Gesamtrechnung._.87_96." localSheetId="0" hidden="1">'[2]GR ab 87 im Überblick'!$A$1:$M$30</definedName>
    <definedName name="Swvu.Gesamtrechnung._.87_96." localSheetId="1" hidden="1">'[2]GR ab 87 im Überblick'!$A$1:$M$30</definedName>
    <definedName name="Swvu.Gesamtrechnung._.87_96." hidden="1">'[3]GR ab 87 im Überblick'!$A$1:$M$30</definedName>
    <definedName name="Swvu.Grafik._.Anteile._.1996." localSheetId="0" hidden="1">'[2]GR nach Funktion'!$AB$481</definedName>
    <definedName name="Swvu.Grafik._.Anteile._.1996." localSheetId="1" hidden="1">'[2]GR nach Funktion'!$AB$481</definedName>
    <definedName name="Swvu.Grafik._.Anteile._.1996." hidden="1">'[3]GR nach Funktion'!$AB$481</definedName>
    <definedName name="Swvu.Übersicht._.87_96." localSheetId="0" hidden="1">'[2]GR nach Funktion'!$A$3:$Z$441</definedName>
    <definedName name="Swvu.Übersicht._.87_96." localSheetId="1" hidden="1">'[2]GR nach Funktion'!$A$3:$Z$441</definedName>
    <definedName name="Swvu.Übersicht._.87_96." hidden="1">'[3]GR nach Funktion'!$A$3:$Z$441</definedName>
    <definedName name="Swvu.Veränderungsraten._.87_96." localSheetId="0" hidden="1">'[2]GR ab 87 im Überblick'!$A$1:$M$64</definedName>
    <definedName name="Swvu.Veränderungsraten._.87_96." localSheetId="1" hidden="1">'[2]GR ab 87 im Überblick'!$A$1:$M$64</definedName>
    <definedName name="Swvu.Veränderungsraten._.87_96." hidden="1">'[3]GR ab 87 im Überblick'!$A$1:$M$64</definedName>
    <definedName name="TOTAL">'[8]SV-Quoten Nat.Buha 48-95'!$BE$60</definedName>
    <definedName name="WREWE" localSheetId="0"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WREWE" localSheetId="1"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WREWE" localSheetId="2"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WREWE"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wvu.Anteile._.87_96." localSheetId="0" hidden="1">{TRUE,TRUE,1,1,1152,758,FALSE,TRUE,TRUE,TRUE,0,2,#N/A,439,#N/A,32.5756676557863,50.0769230769231,1,FALSE,FALSE,3,TRUE,1,FALSE,100,"Swvu.Anteile._.87_96.","ACwvu.Anteile._.87_96.",#N/A,FALSE,FALSE,0.393700787401575,0.748031496062992,0.511811023622047,0.393700787401575,2,"","&amp;L&amp;""55 Helvetica Roman,Standard""&amp;D &amp;T&amp;C&amp;""55 Helvetica Roman,Standard""&amp;F / &amp;A&amp;R&amp;""55 Helvetica Roman,Standard""&amp;P/&amp;N",FALSE,FALSE,FALSE,FALSE,2,80,#N/A,#N/A,"=R439C2:R473C26","=C1:C9,R1:R2","Rwvu.Anteile._.87_96.","Cwvu.Anteile._.87_96.",FALSE,FALSE}</definedName>
    <definedName name="wvu.Anteile._.87_96." localSheetId="1" hidden="1">{TRUE,TRUE,1,1,1152,758,FALSE,TRUE,TRUE,TRUE,0,2,#N/A,439,#N/A,32.5756676557863,50.0769230769231,1,FALSE,FALSE,3,TRUE,1,FALSE,100,"Swvu.Anteile._.87_96.","ACwvu.Anteile._.87_96.",#N/A,FALSE,FALSE,0.393700787401575,0.748031496062992,0.511811023622047,0.393700787401575,2,"","&amp;L&amp;""55 Helvetica Roman,Standard""&amp;D &amp;T&amp;C&amp;""55 Helvetica Roman,Standard""&amp;F / &amp;A&amp;R&amp;""55 Helvetica Roman,Standard""&amp;P/&amp;N",FALSE,FALSE,FALSE,FALSE,2,80,#N/A,#N/A,"=R439C2:R473C26","=C1:C9,R1:R2","Rwvu.Anteile._.87_96.","Cwvu.Anteile._.87_96.",FALSE,FALSE}</definedName>
    <definedName name="wvu.Anteile._.87_96." localSheetId="2" hidden="1">{TRUE,TRUE,1,1,1152,758,FALSE,TRUE,TRUE,TRUE,0,2,#N/A,439,#N/A,32.5756676557863,50.0769230769231,1,FALSE,FALSE,3,TRUE,1,FALSE,100,"Swvu.Anteile._.87_96.","ACwvu.Anteile._.87_96.",#N/A,FALSE,FALSE,0.393700787401575,0.748031496062992,0.511811023622047,0.393700787401575,2,"","&amp;L&amp;""55 Helvetica Roman,Standard""&amp;D &amp;T&amp;C&amp;""55 Helvetica Roman,Standard""&amp;F / &amp;A&amp;R&amp;""55 Helvetica Roman,Standard""&amp;P/&amp;N",FALSE,FALSE,FALSE,FALSE,2,80,#N/A,#N/A,"=R439C2:R473C26","=C1:C9,R1:R2","Rwvu.Anteile._.87_96.","Cwvu.Anteile._.87_96.",FALSE,FALSE}</definedName>
    <definedName name="wvu.Anteile._.87_96." hidden="1">{TRUE,TRUE,1,1,1152,758,FALSE,TRUE,TRUE,TRUE,0,2,#N/A,439,#N/A,32.5756676557863,50.0769230769231,1,FALSE,FALSE,3,TRUE,1,FALSE,100,"Swvu.Anteile._.87_96.","ACwvu.Anteile._.87_96.",#N/A,FALSE,FALSE,0.393700787401575,0.748031496062992,0.511811023622047,0.393700787401575,2,"","&amp;L&amp;""55 Helvetica Roman,Standard""&amp;D &amp;T&amp;C&amp;""55 Helvetica Roman,Standard""&amp;F / &amp;A&amp;R&amp;""55 Helvetica Roman,Standard""&amp;P/&amp;N",FALSE,FALSE,FALSE,FALSE,2,80,#N/A,#N/A,"=R439C2:R473C26","=C1:C9,R1:R2","Rwvu.Anteile._.87_96.","Cwvu.Anteile._.87_96.",FALSE,FALSE}</definedName>
    <definedName name="wvu.Betriebsrechnung._.87_96." hidden="1">{TRUE,TRUE,1,1,1152,758,FALSE,TRUE,TRUE,TRUE,0,5,#N/A,1,#N/A,74.0909090909091,187,1,FALSE,FALSE,3,TRUE,1,FALSE,100,"Swvu.Betriebsrechnung._.87_96.","ACwvu.Betriebsrechnung._.87_96.",#N/A,FALSE,FALSE,0.433070866141732,0.433070866141732,0.393700787401575,0.393700787401575,2,"","&amp;L&amp;""55 Helvetica Roman,Standard""&amp;10&amp;D &amp;T&amp;C&amp;""55 Helvetica Roman,Standard""&amp;10&amp;F/&amp;A&amp;R&amp;""55 Helvetica Roman,Standard""&amp;10Ansicht Betriebsrechnung 87-96",FALSE,FALSE,FALSE,FALSE,1,78,#N/A,#N/A,"=R99C5:R252C76","=C5:C6,R1:R99","Rwvu.Betriebsrechnung._.87_96.","Cwvu.Betriebsrechnung._.87_96.",FALSE,FALSE}</definedName>
    <definedName name="wvu.Detail._.87_96." localSheetId="0" hidden="1">{TRUE,TRUE,1,1,1152,758,FALSE,TRUE,TRUE,TRUE,0,2,#N/A,1,#N/A,32.6023738872404,84,1,FALSE,FALSE,3,TRUE,1,FALSE,100,"Swvu.Detail._.87_96.","ACwvu.Detail._.87_96.",#N/A,FALSE,FALSE,0.393700787401575,0.748031496062992,0.51,0.56,1,"","&amp;L&amp;""55 Helvetica Roman,Standard""&amp;D / &amp;T&amp;C&amp;""55 Helvetica Roman,Standard""&amp;F / &amp;A&amp;R&amp;""55 Helvetica Roman,Standard""&amp;P/&amp;N",FALSE,FALSE,FALSE,FALSE,2,57,#N/A,#N/A,"=R1C1:R437C26","=C1:C9,R1:R2","Rwvu.Detail._.87_96.","Cwvu.Detail._.87_96.",FALSE,FALSE}</definedName>
    <definedName name="wvu.Detail._.87_96." localSheetId="1" hidden="1">{TRUE,TRUE,1,1,1152,758,FALSE,TRUE,TRUE,TRUE,0,2,#N/A,1,#N/A,32.6023738872404,84,1,FALSE,FALSE,3,TRUE,1,FALSE,100,"Swvu.Detail._.87_96.","ACwvu.Detail._.87_96.",#N/A,FALSE,FALSE,0.393700787401575,0.748031496062992,0.51,0.56,1,"","&amp;L&amp;""55 Helvetica Roman,Standard""&amp;D / &amp;T&amp;C&amp;""55 Helvetica Roman,Standard""&amp;F / &amp;A&amp;R&amp;""55 Helvetica Roman,Standard""&amp;P/&amp;N",FALSE,FALSE,FALSE,FALSE,2,57,#N/A,#N/A,"=R1C1:R437C26","=C1:C9,R1:R2","Rwvu.Detail._.87_96.","Cwvu.Detail._.87_96.",FALSE,FALSE}</definedName>
    <definedName name="wvu.Detail._.87_96." localSheetId="2" hidden="1">{TRUE,TRUE,1,1,1152,758,FALSE,TRUE,TRUE,TRUE,0,2,#N/A,1,#N/A,32.6023738872404,84,1,FALSE,FALSE,3,TRUE,1,FALSE,100,"Swvu.Detail._.87_96.","ACwvu.Detail._.87_96.",#N/A,FALSE,FALSE,0.393700787401575,0.748031496062992,0.51,0.56,1,"","&amp;L&amp;""55 Helvetica Roman,Standard""&amp;D / &amp;T&amp;C&amp;""55 Helvetica Roman,Standard""&amp;F / &amp;A&amp;R&amp;""55 Helvetica Roman,Standard""&amp;P/&amp;N",FALSE,FALSE,FALSE,FALSE,2,57,#N/A,#N/A,"=R1C1:R437C26","=C1:C9,R1:R2","Rwvu.Detail._.87_96.","Cwvu.Detail._.87_96.",FALSE,FALSE}</definedName>
    <definedName name="wvu.Detail._.87_96." hidden="1">{TRUE,TRUE,1,1,1152,758,FALSE,TRUE,TRUE,TRUE,0,2,#N/A,1,#N/A,32.6023738872404,84,1,FALSE,FALSE,3,TRUE,1,FALSE,100,"Swvu.Detail._.87_96.","ACwvu.Detail._.87_96.",#N/A,FALSE,FALSE,0.393700787401575,0.748031496062992,0.51,0.56,1,"","&amp;L&amp;""55 Helvetica Roman,Standard""&amp;D / &amp;T&amp;C&amp;""55 Helvetica Roman,Standard""&amp;F / &amp;A&amp;R&amp;""55 Helvetica Roman,Standard""&amp;P/&amp;N",FALSE,FALSE,FALSE,FALSE,2,57,#N/A,#N/A,"=R1C1:R437C26","=C1:C9,R1:R2","Rwvu.Detail._.87_96.","Cwvu.Detail._.87_96.",FALSE,FALSE}</definedName>
    <definedName name="wvu.Gesamtrechnung._.87_96." localSheetId="0"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wvu.Gesamtrechnung._.87_96." localSheetId="1"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wvu.Gesamtrechnung._.87_96." localSheetId="2"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wvu.Gesamtrechnung._.87_96."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wvu.Grafik._.Anteile._.1996." localSheetId="0"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Grafik._.Anteile._.1996." localSheetId="1"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Grafik._.Anteile._.1996." localSheetId="2"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Grafik._.Anteile._.1996."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GrafikAnteile_1996" localSheetId="0"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GrafikAnteile_1996" localSheetId="1"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GrafikAnteile_1996" localSheetId="2"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GrafikAnteile_1996"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Übersicht._.87_96." localSheetId="0"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wvu.Übersicht._.87_96." localSheetId="1"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wvu.Übersicht._.87_96." localSheetId="2"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wvu.Übersicht._.87_96."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wvu.Veränderungsraten._.87_96." localSheetId="0"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wvu.Veränderungsraten._.87_96." localSheetId="1"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wvu.Veränderungsraten._.87_96." localSheetId="2"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wvu.Veränderungsraten._.87_96."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yyy" localSheetId="0"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yyy" localSheetId="1"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yyy" localSheetId="2"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yyy"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Z_016B1528_AFB2_11D2_BE2D_CCAAFBE249DD_.wvu.Cols" hidden="1">[4]Grunddaten!$A$1:$D$65536,[4]Grunddaten!$H$1:$BM$65536</definedName>
    <definedName name="Z_016B1528_AFB2_11D2_BE2D_CCAAFBE249DD_.wvu.Rows" hidden="1">[4]Grunddaten!$A$2:$IV$23,[4]Grunddaten!$A$25:$IV$98,[4]Grunddaten!$A$105:$IV$108,[4]Grunddaten!$A$110:$IV$116,[4]Grunddaten!$A$120:$IV$121,[4]Grunddaten!$A$127:$IV$128,[4]Grunddaten!$A$136:$IV$137,[4]Grunddaten!$A$139:$IV$140,[4]Grunddaten!$A$142:$IV$143,[4]Grunddaten!$A$145:$IV$146,[4]Grunddaten!$A$151:$IV$164,[4]Grunddaten!$A$169:$IV$177,[4]Grunddaten!$A$180:$IV$181,[4]Grunddaten!$A$183:$IV$184,[4]Grunddaten!$A$187:$IV$188,[4]Grunddaten!$A$190:$IV$191,[4]Grunddaten!$A$195:$IV$195,[4]Grunddaten!#REF!,[4]Grunddaten!$A$199:$IV$200,[4]Grunddaten!$A$207:$IV$220</definedName>
    <definedName name="Z_1F4E3881_ECC8_11D2_860B_9210B007D43B_.wvu.Cols" localSheetId="0" hidden="1">'[2]GR nach Funktion'!$A$1:$A$65536,'[2]GR nach Funktion'!$F$1:$P$65536,'[2]GR nach Funktion'!$AA$1:$AA$65536</definedName>
    <definedName name="Z_1F4E3881_ECC8_11D2_860B_9210B007D43B_.wvu.Cols" localSheetId="1" hidden="1">'[2]GR nach Funktion'!$A$1:$A$65536,'[2]GR nach Funktion'!$F$1:$P$65536,'[2]GR nach Funktion'!$AA$1:$AA$65536</definedName>
    <definedName name="Z_1F4E3881_ECC8_11D2_860B_9210B007D43B_.wvu.Cols" hidden="1">'[3]GR nach Funktion'!$A$1:$A$65536,'[3]GR nach Funktion'!$F$1:$P$65536,'[3]GR nach Funktion'!$AA$1:$AA$65536</definedName>
    <definedName name="Z_1F4E3881_ECC8_11D2_860B_9210B007D43B_.wvu.PrintArea" localSheetId="0" hidden="1">'[2]GR nach Funktion'!$A$3:$Z$441</definedName>
    <definedName name="Z_1F4E3881_ECC8_11D2_860B_9210B007D43B_.wvu.PrintArea" localSheetId="1" hidden="1">'[2]GR nach Funktion'!$A$3:$Z$441</definedName>
    <definedName name="Z_1F4E3881_ECC8_11D2_860B_9210B007D43B_.wvu.PrintArea" hidden="1">'[3]GR nach Funktion'!$A$3:$Z$441</definedName>
    <definedName name="Z_1F4E3881_ECC8_11D2_860B_9210B007D43B_.wvu.PrintTitles" localSheetId="0" hidden="1">'[2]GR nach Funktion'!$A$1:$I$65536,'[2]GR nach Funktion'!$A$3:$IV$4</definedName>
    <definedName name="Z_1F4E3881_ECC8_11D2_860B_9210B007D43B_.wvu.PrintTitles" localSheetId="1" hidden="1">'[2]GR nach Funktion'!$A$1:$I$65536,'[2]GR nach Funktion'!$A$3:$IV$4</definedName>
    <definedName name="Z_1F4E3881_ECC8_11D2_860B_9210B007D43B_.wvu.PrintTitles" hidden="1">'[3]GR nach Funktion'!$A$1:$I$65536,'[3]GR nach Funktion'!$A$3:$IV$4</definedName>
    <definedName name="Z_1F4E3881_ECC8_11D2_860B_9210B007D43B_.wvu.Rows" localSheetId="0" hidden="1">'[2]GR nach Funktion'!$A$3:$IV$442</definedName>
    <definedName name="Z_1F4E3881_ECC8_11D2_860B_9210B007D43B_.wvu.Rows" localSheetId="1" hidden="1">'[2]GR nach Funktion'!$A$3:$IV$442</definedName>
    <definedName name="Z_1F4E3881_ECC8_11D2_860B_9210B007D43B_.wvu.Rows" hidden="1">'[3]GR nach Funktion'!$A$3:$IV$442</definedName>
    <definedName name="Z_1F4E3882_ECC8_11D2_860B_9210B007D43B_.wvu.Cols" localSheetId="0" hidden="1">'[2]GR nach Funktion'!$A$1:$A$65536,'[2]GR nach Funktion'!$F$1:$P$65536,'[2]GR nach Funktion'!$AA$1:$AA$65536</definedName>
    <definedName name="Z_1F4E3882_ECC8_11D2_860B_9210B007D43B_.wvu.Cols" localSheetId="1" hidden="1">'[2]GR nach Funktion'!$A$1:$A$65536,'[2]GR nach Funktion'!$F$1:$P$65536,'[2]GR nach Funktion'!$AA$1:$AA$65536</definedName>
    <definedName name="Z_1F4E3882_ECC8_11D2_860B_9210B007D43B_.wvu.Cols" hidden="1">'[3]GR nach Funktion'!$A$1:$A$65536,'[3]GR nach Funktion'!$F$1:$P$65536,'[3]GR nach Funktion'!$AA$1:$AA$65536</definedName>
    <definedName name="Z_1F4E3882_ECC8_11D2_860B_9210B007D43B_.wvu.PrintArea" localSheetId="0" hidden="1">'[2]GR nach Funktion'!$A$3:$Z$441</definedName>
    <definedName name="Z_1F4E3882_ECC8_11D2_860B_9210B007D43B_.wvu.PrintArea" localSheetId="1" hidden="1">'[2]GR nach Funktion'!$A$3:$Z$441</definedName>
    <definedName name="Z_1F4E3882_ECC8_11D2_860B_9210B007D43B_.wvu.PrintArea" hidden="1">'[3]GR nach Funktion'!$A$3:$Z$441</definedName>
    <definedName name="Z_1F4E3882_ECC8_11D2_860B_9210B007D43B_.wvu.PrintTitles" localSheetId="0" hidden="1">'[2]GR nach Funktion'!$A$1:$I$65536,'[2]GR nach Funktion'!$A$3:$IV$4</definedName>
    <definedName name="Z_1F4E3882_ECC8_11D2_860B_9210B007D43B_.wvu.PrintTitles" localSheetId="1" hidden="1">'[2]GR nach Funktion'!$A$1:$I$65536,'[2]GR nach Funktion'!$A$3:$IV$4</definedName>
    <definedName name="Z_1F4E3882_ECC8_11D2_860B_9210B007D43B_.wvu.PrintTitles" hidden="1">'[3]GR nach Funktion'!$A$1:$I$65536,'[3]GR nach Funktion'!$A$3:$IV$4</definedName>
    <definedName name="Z_1F4E3882_ECC8_11D2_860B_9210B007D43B_.wvu.Rows" localSheetId="0"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1F4E3882_ECC8_11D2_860B_9210B007D43B_.wvu.Rows" localSheetId="1"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1F4E3882_ECC8_11D2_860B_9210B007D43B_.wvu.Rows" hidden="1">'[3]GR nach Funktion'!$A$27:$IV$33,'[3]GR nach Funktion'!$A$72:$IV$81,'[3]GR nach Funktion'!$A$101:$IV$105,'[3]GR nach Funktion'!$A$109:$IV$111,'[3]GR nach Funktion'!$A$210:$IV$224,'[3]GR nach Funktion'!$A$234:$IV$253,'[3]GR nach Funktion'!$A$257:$IV$271,'[3]GR nach Funktion'!$A$278:$IV$291,'[3]GR nach Funktion'!$A$301:$IV$310,'[3]GR nach Funktion'!$A$322:$IV$328,'[3]GR nach Funktion'!$A$335:$IV$338,'[3]GR nach Funktion'!$A$342:$IV$356,'[3]GR nach Funktion'!$A$360:$IV$365</definedName>
    <definedName name="Z_1F4E3883_ECC8_11D2_860B_9210B007D43B_.wvu.Cols" localSheetId="0" hidden="1">'[2]GR nach Funktion'!$A$1:$A$65536,'[2]GR nach Funktion'!$F$1:$P$65536,'[2]GR nach Funktion'!$AA$1:$AA$65536</definedName>
    <definedName name="Z_1F4E3883_ECC8_11D2_860B_9210B007D43B_.wvu.Cols" localSheetId="1" hidden="1">'[2]GR nach Funktion'!$A$1:$A$65536,'[2]GR nach Funktion'!$F$1:$P$65536,'[2]GR nach Funktion'!$AA$1:$AA$65536</definedName>
    <definedName name="Z_1F4E3883_ECC8_11D2_860B_9210B007D43B_.wvu.Cols" hidden="1">'[3]GR nach Funktion'!$A$1:$A$65536,'[3]GR nach Funktion'!$F$1:$P$65536,'[3]GR nach Funktion'!$AA$1:$AA$65536</definedName>
    <definedName name="Z_1F4E3883_ECC8_11D2_860B_9210B007D43B_.wvu.PrintArea" localSheetId="0" hidden="1">'[2]GR nach Funktion'!$A$3:$Z$441</definedName>
    <definedName name="Z_1F4E3883_ECC8_11D2_860B_9210B007D43B_.wvu.PrintArea" localSheetId="1" hidden="1">'[2]GR nach Funktion'!$A$3:$Z$441</definedName>
    <definedName name="Z_1F4E3883_ECC8_11D2_860B_9210B007D43B_.wvu.PrintArea" hidden="1">'[3]GR nach Funktion'!$A$3:$Z$441</definedName>
    <definedName name="Z_1F4E3883_ECC8_11D2_860B_9210B007D43B_.wvu.PrintTitles" localSheetId="0" hidden="1">'[2]GR nach Funktion'!$A$1:$I$65536,'[2]GR nach Funktion'!$A$3:$IV$4</definedName>
    <definedName name="Z_1F4E3883_ECC8_11D2_860B_9210B007D43B_.wvu.PrintTitles" localSheetId="1" hidden="1">'[2]GR nach Funktion'!$A$1:$I$65536,'[2]GR nach Funktion'!$A$3:$IV$4</definedName>
    <definedName name="Z_1F4E3883_ECC8_11D2_860B_9210B007D43B_.wvu.PrintTitles" hidden="1">'[3]GR nach Funktion'!$A$1:$I$65536,'[3]GR nach Funktion'!$A$3:$IV$4</definedName>
    <definedName name="Z_1F4E3883_ECC8_11D2_860B_9210B007D43B_.wvu.Rows" localSheetId="0" hidden="1">'[2]GR nach Funktion'!$A$3:$IV$442</definedName>
    <definedName name="Z_1F4E3883_ECC8_11D2_860B_9210B007D43B_.wvu.Rows" localSheetId="1" hidden="1">'[2]GR nach Funktion'!$A$3:$IV$442</definedName>
    <definedName name="Z_1F4E3883_ECC8_11D2_860B_9210B007D43B_.wvu.Rows" hidden="1">'[3]GR nach Funktion'!$A$3:$IV$442</definedName>
    <definedName name="Z_1F4E3884_ECC8_11D2_860B_9210B007D43B_.wvu.Cols" localSheetId="0" hidden="1">'[2]GR nach Funktion'!$A$1:$A$65536,'[2]GR nach Funktion'!$F$1:$P$65536,'[2]GR nach Funktion'!$AA$1:$AA$65536</definedName>
    <definedName name="Z_1F4E3884_ECC8_11D2_860B_9210B007D43B_.wvu.Cols" localSheetId="1" hidden="1">'[2]GR nach Funktion'!$A$1:$A$65536,'[2]GR nach Funktion'!$F$1:$P$65536,'[2]GR nach Funktion'!$AA$1:$AA$65536</definedName>
    <definedName name="Z_1F4E3884_ECC8_11D2_860B_9210B007D43B_.wvu.Cols" hidden="1">'[3]GR nach Funktion'!$A$1:$A$65536,'[3]GR nach Funktion'!$F$1:$P$65536,'[3]GR nach Funktion'!$AA$1:$AA$65536</definedName>
    <definedName name="Z_1F4E3884_ECC8_11D2_860B_9210B007D43B_.wvu.PrintArea" localSheetId="0" hidden="1">'[2]GR nach Funktion'!$A$3:$Z$441</definedName>
    <definedName name="Z_1F4E3884_ECC8_11D2_860B_9210B007D43B_.wvu.PrintArea" localSheetId="1" hidden="1">'[2]GR nach Funktion'!$A$3:$Z$441</definedName>
    <definedName name="Z_1F4E3884_ECC8_11D2_860B_9210B007D43B_.wvu.PrintArea" hidden="1">'[3]GR nach Funktion'!$A$3:$Z$441</definedName>
    <definedName name="Z_1F4E3884_ECC8_11D2_860B_9210B007D43B_.wvu.PrintTitles" localSheetId="0" hidden="1">'[2]GR nach Funktion'!$A$1:$I$65536,'[2]GR nach Funktion'!$A$3:$IV$4</definedName>
    <definedName name="Z_1F4E3884_ECC8_11D2_860B_9210B007D43B_.wvu.PrintTitles" localSheetId="1" hidden="1">'[2]GR nach Funktion'!$A$1:$I$65536,'[2]GR nach Funktion'!$A$3:$IV$4</definedName>
    <definedName name="Z_1F4E3884_ECC8_11D2_860B_9210B007D43B_.wvu.PrintTitles" hidden="1">'[3]GR nach Funktion'!$A$1:$I$65536,'[3]GR nach Funktion'!$A$3:$IV$4</definedName>
    <definedName name="Z_1F4E3884_ECC8_11D2_860B_9210B007D43B_.wvu.Rows" localSheetId="0"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1F4E3884_ECC8_11D2_860B_9210B007D43B_.wvu.Rows" localSheetId="1"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1F4E3884_ECC8_11D2_860B_9210B007D43B_.wvu.Rows" hidden="1">'[3]GR nach Funktion'!$A$7:$IV$43,'[3]GR nach Funktion'!$A$47:$IV$88,'[3]GR nach Funktion'!$A$92:$IV$98,'[3]GR nach Funktion'!$A$101:$IV$105,'[3]GR nach Funktion'!$A$108:$IV$111,'[3]GR nach Funktion'!$A$115:$IV$192,'[3]GR nach Funktion'!$A$196:$IV$225,'[3]GR nach Funktion'!$A$229:$IV$253,'[3]GR nach Funktion'!$A$257:$IV$271,'[3]GR nach Funktion'!$A$275:$IV$299,'[3]GR nach Funktion'!$A$301:$IV$310,'[3]GR nach Funktion'!$A$313:$IV$319,'[3]GR nach Funktion'!$A$322:$IV$328,'[3]GR nach Funktion'!$A$331:$IV$338,'[3]GR nach Funktion'!$A$342:$IV$356,'[3]GR nach Funktion'!$A$360:$IV$379,'[3]GR nach Funktion'!$A$385:$IV$395,'[3]GR nach Funktion'!$A$397:$IV$408,'[3]GR nach Funktion'!$A$410:$IV$422</definedName>
    <definedName name="Z_31D3EF01_F23F_11D2_860B_9E13BC17C73B_.wvu.Cols" localSheetId="0" hidden="1">'[2]GR nach Funktion'!$A$1:$A$65536,'[2]GR nach Funktion'!$F$1:$P$65536,'[2]GR nach Funktion'!$AA$1:$AA$65536</definedName>
    <definedName name="Z_31D3EF01_F23F_11D2_860B_9E13BC17C73B_.wvu.Cols" localSheetId="1" hidden="1">'[2]GR nach Funktion'!$A$1:$A$65536,'[2]GR nach Funktion'!$F$1:$P$65536,'[2]GR nach Funktion'!$AA$1:$AA$65536</definedName>
    <definedName name="Z_31D3EF01_F23F_11D2_860B_9E13BC17C73B_.wvu.Cols" hidden="1">'[3]GR nach Funktion'!$A$1:$A$65536,'[3]GR nach Funktion'!$F$1:$P$65536,'[3]GR nach Funktion'!$AA$1:$AA$65536</definedName>
    <definedName name="Z_31D3EF01_F23F_11D2_860B_9E13BC17C73B_.wvu.PrintArea" localSheetId="0" hidden="1">'[2]GR nach Funktion'!$A$3:$Z$441</definedName>
    <definedName name="Z_31D3EF01_F23F_11D2_860B_9E13BC17C73B_.wvu.PrintArea" localSheetId="1" hidden="1">'[2]GR nach Funktion'!$A$3:$Z$441</definedName>
    <definedName name="Z_31D3EF01_F23F_11D2_860B_9E13BC17C73B_.wvu.PrintArea" hidden="1">'[3]GR nach Funktion'!$A$3:$Z$441</definedName>
    <definedName name="Z_31D3EF01_F23F_11D2_860B_9E13BC17C73B_.wvu.PrintTitles" localSheetId="0" hidden="1">'[2]GR nach Funktion'!$A$1:$I$65536,'[2]GR nach Funktion'!$A$3:$IV$4</definedName>
    <definedName name="Z_31D3EF01_F23F_11D2_860B_9E13BC17C73B_.wvu.PrintTitles" localSheetId="1" hidden="1">'[2]GR nach Funktion'!$A$1:$I$65536,'[2]GR nach Funktion'!$A$3:$IV$4</definedName>
    <definedName name="Z_31D3EF01_F23F_11D2_860B_9E13BC17C73B_.wvu.PrintTitles" hidden="1">'[3]GR nach Funktion'!$A$1:$I$65536,'[3]GR nach Funktion'!$A$3:$IV$4</definedName>
    <definedName name="Z_31D3EF01_F23F_11D2_860B_9E13BC17C73B_.wvu.Rows" localSheetId="0" hidden="1">'[2]GR nach Funktion'!$A$3:$IV$442</definedName>
    <definedName name="Z_31D3EF01_F23F_11D2_860B_9E13BC17C73B_.wvu.Rows" localSheetId="1" hidden="1">'[2]GR nach Funktion'!$A$3:$IV$442</definedName>
    <definedName name="Z_31D3EF01_F23F_11D2_860B_9E13BC17C73B_.wvu.Rows" hidden="1">'[3]GR nach Funktion'!$A$3:$IV$442</definedName>
    <definedName name="Z_31D3EF02_F23F_11D2_860B_9E13BC17C73B_.wvu.Cols" localSheetId="0" hidden="1">'[2]GR nach Funktion'!$A$1:$A$65536,'[2]GR nach Funktion'!$F$1:$P$65536,'[2]GR nach Funktion'!$AA$1:$AA$65536</definedName>
    <definedName name="Z_31D3EF02_F23F_11D2_860B_9E13BC17C73B_.wvu.Cols" localSheetId="1" hidden="1">'[2]GR nach Funktion'!$A$1:$A$65536,'[2]GR nach Funktion'!$F$1:$P$65536,'[2]GR nach Funktion'!$AA$1:$AA$65536</definedName>
    <definedName name="Z_31D3EF02_F23F_11D2_860B_9E13BC17C73B_.wvu.Cols" hidden="1">'[3]GR nach Funktion'!$A$1:$A$65536,'[3]GR nach Funktion'!$F$1:$P$65536,'[3]GR nach Funktion'!$AA$1:$AA$65536</definedName>
    <definedName name="Z_31D3EF02_F23F_11D2_860B_9E13BC17C73B_.wvu.PrintArea" localSheetId="0" hidden="1">'[2]GR nach Funktion'!$A$3:$Z$441</definedName>
    <definedName name="Z_31D3EF02_F23F_11D2_860B_9E13BC17C73B_.wvu.PrintArea" localSheetId="1" hidden="1">'[2]GR nach Funktion'!$A$3:$Z$441</definedName>
    <definedName name="Z_31D3EF02_F23F_11D2_860B_9E13BC17C73B_.wvu.PrintArea" hidden="1">'[3]GR nach Funktion'!$A$3:$Z$441</definedName>
    <definedName name="Z_31D3EF02_F23F_11D2_860B_9E13BC17C73B_.wvu.PrintTitles" localSheetId="0" hidden="1">'[2]GR nach Funktion'!$A$1:$I$65536,'[2]GR nach Funktion'!$A$3:$IV$4</definedName>
    <definedName name="Z_31D3EF02_F23F_11D2_860B_9E13BC17C73B_.wvu.PrintTitles" localSheetId="1" hidden="1">'[2]GR nach Funktion'!$A$1:$I$65536,'[2]GR nach Funktion'!$A$3:$IV$4</definedName>
    <definedName name="Z_31D3EF02_F23F_11D2_860B_9E13BC17C73B_.wvu.PrintTitles" hidden="1">'[3]GR nach Funktion'!$A$1:$I$65536,'[3]GR nach Funktion'!$A$3:$IV$4</definedName>
    <definedName name="Z_31D3EF02_F23F_11D2_860B_9E13BC17C73B_.wvu.Rows" localSheetId="0"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31D3EF02_F23F_11D2_860B_9E13BC17C73B_.wvu.Rows" localSheetId="1"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31D3EF02_F23F_11D2_860B_9E13BC17C73B_.wvu.Rows" hidden="1">'[3]GR nach Funktion'!$A$27:$IV$33,'[3]GR nach Funktion'!$A$72:$IV$81,'[3]GR nach Funktion'!$A$101:$IV$105,'[3]GR nach Funktion'!$A$109:$IV$111,'[3]GR nach Funktion'!$A$210:$IV$224,'[3]GR nach Funktion'!$A$234:$IV$253,'[3]GR nach Funktion'!$A$257:$IV$271,'[3]GR nach Funktion'!$A$278:$IV$291,'[3]GR nach Funktion'!$A$301:$IV$310,'[3]GR nach Funktion'!$A$322:$IV$328,'[3]GR nach Funktion'!$A$335:$IV$338,'[3]GR nach Funktion'!$A$342:$IV$356,'[3]GR nach Funktion'!$A$360:$IV$365</definedName>
    <definedName name="Z_31D3EF03_F23F_11D2_860B_9E13BC17C73B_.wvu.Cols" localSheetId="0" hidden="1">'[2]GR nach Funktion'!$A$1:$A$65536,'[2]GR nach Funktion'!$F$1:$P$65536,'[2]GR nach Funktion'!$AA$1:$AA$65536</definedName>
    <definedName name="Z_31D3EF03_F23F_11D2_860B_9E13BC17C73B_.wvu.Cols" localSheetId="1" hidden="1">'[2]GR nach Funktion'!$A$1:$A$65536,'[2]GR nach Funktion'!$F$1:$P$65536,'[2]GR nach Funktion'!$AA$1:$AA$65536</definedName>
    <definedName name="Z_31D3EF03_F23F_11D2_860B_9E13BC17C73B_.wvu.Cols" hidden="1">'[3]GR nach Funktion'!$A$1:$A$65536,'[3]GR nach Funktion'!$F$1:$P$65536,'[3]GR nach Funktion'!$AA$1:$AA$65536</definedName>
    <definedName name="Z_31D3EF03_F23F_11D2_860B_9E13BC17C73B_.wvu.PrintArea" localSheetId="0" hidden="1">'[2]GR nach Funktion'!$A$3:$Z$441</definedName>
    <definedName name="Z_31D3EF03_F23F_11D2_860B_9E13BC17C73B_.wvu.PrintArea" localSheetId="1" hidden="1">'[2]GR nach Funktion'!$A$3:$Z$441</definedName>
    <definedName name="Z_31D3EF03_F23F_11D2_860B_9E13BC17C73B_.wvu.PrintArea" hidden="1">'[3]GR nach Funktion'!$A$3:$Z$441</definedName>
    <definedName name="Z_31D3EF03_F23F_11D2_860B_9E13BC17C73B_.wvu.PrintTitles" localSheetId="0" hidden="1">'[2]GR nach Funktion'!$A$1:$I$65536,'[2]GR nach Funktion'!$A$3:$IV$4</definedName>
    <definedName name="Z_31D3EF03_F23F_11D2_860B_9E13BC17C73B_.wvu.PrintTitles" localSheetId="1" hidden="1">'[2]GR nach Funktion'!$A$1:$I$65536,'[2]GR nach Funktion'!$A$3:$IV$4</definedName>
    <definedName name="Z_31D3EF03_F23F_11D2_860B_9E13BC17C73B_.wvu.PrintTitles" hidden="1">'[3]GR nach Funktion'!$A$1:$I$65536,'[3]GR nach Funktion'!$A$3:$IV$4</definedName>
    <definedName name="Z_31D3EF03_F23F_11D2_860B_9E13BC17C73B_.wvu.Rows" localSheetId="0" hidden="1">'[2]GR nach Funktion'!$A$3:$IV$442</definedName>
    <definedName name="Z_31D3EF03_F23F_11D2_860B_9E13BC17C73B_.wvu.Rows" localSheetId="1" hidden="1">'[2]GR nach Funktion'!$A$3:$IV$442</definedName>
    <definedName name="Z_31D3EF03_F23F_11D2_860B_9E13BC17C73B_.wvu.Rows" hidden="1">'[3]GR nach Funktion'!$A$3:$IV$442</definedName>
    <definedName name="Z_31D3EF04_F23F_11D2_860B_9E13BC17C73B_.wvu.Cols" localSheetId="0" hidden="1">'[2]GR nach Funktion'!$A$1:$A$65536,'[2]GR nach Funktion'!$F$1:$P$65536,'[2]GR nach Funktion'!$AA$1:$AA$65536</definedName>
    <definedName name="Z_31D3EF04_F23F_11D2_860B_9E13BC17C73B_.wvu.Cols" localSheetId="1" hidden="1">'[2]GR nach Funktion'!$A$1:$A$65536,'[2]GR nach Funktion'!$F$1:$P$65536,'[2]GR nach Funktion'!$AA$1:$AA$65536</definedName>
    <definedName name="Z_31D3EF04_F23F_11D2_860B_9E13BC17C73B_.wvu.Cols" hidden="1">'[3]GR nach Funktion'!$A$1:$A$65536,'[3]GR nach Funktion'!$F$1:$P$65536,'[3]GR nach Funktion'!$AA$1:$AA$65536</definedName>
    <definedName name="Z_31D3EF04_F23F_11D2_860B_9E13BC17C73B_.wvu.PrintArea" localSheetId="0" hidden="1">'[2]GR nach Funktion'!$A$3:$Z$441</definedName>
    <definedName name="Z_31D3EF04_F23F_11D2_860B_9E13BC17C73B_.wvu.PrintArea" localSheetId="1" hidden="1">'[2]GR nach Funktion'!$A$3:$Z$441</definedName>
    <definedName name="Z_31D3EF04_F23F_11D2_860B_9E13BC17C73B_.wvu.PrintArea" hidden="1">'[3]GR nach Funktion'!$A$3:$Z$441</definedName>
    <definedName name="Z_31D3EF04_F23F_11D2_860B_9E13BC17C73B_.wvu.PrintTitles" localSheetId="0" hidden="1">'[2]GR nach Funktion'!$A$1:$I$65536,'[2]GR nach Funktion'!$A$3:$IV$4</definedName>
    <definedName name="Z_31D3EF04_F23F_11D2_860B_9E13BC17C73B_.wvu.PrintTitles" localSheetId="1" hidden="1">'[2]GR nach Funktion'!$A$1:$I$65536,'[2]GR nach Funktion'!$A$3:$IV$4</definedName>
    <definedName name="Z_31D3EF04_F23F_11D2_860B_9E13BC17C73B_.wvu.PrintTitles" hidden="1">'[3]GR nach Funktion'!$A$1:$I$65536,'[3]GR nach Funktion'!$A$3:$IV$4</definedName>
    <definedName name="Z_31D3EF04_F23F_11D2_860B_9E13BC17C73B_.wvu.Rows" localSheetId="0"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31D3EF04_F23F_11D2_860B_9E13BC17C73B_.wvu.Rows" localSheetId="1"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31D3EF04_F23F_11D2_860B_9E13BC17C73B_.wvu.Rows" hidden="1">'[3]GR nach Funktion'!$A$7:$IV$43,'[3]GR nach Funktion'!$A$47:$IV$88,'[3]GR nach Funktion'!$A$92:$IV$98,'[3]GR nach Funktion'!$A$101:$IV$105,'[3]GR nach Funktion'!$A$108:$IV$111,'[3]GR nach Funktion'!$A$115:$IV$192,'[3]GR nach Funktion'!$A$196:$IV$225,'[3]GR nach Funktion'!$A$229:$IV$253,'[3]GR nach Funktion'!$A$257:$IV$271,'[3]GR nach Funktion'!$A$275:$IV$299,'[3]GR nach Funktion'!$A$301:$IV$310,'[3]GR nach Funktion'!$A$313:$IV$319,'[3]GR nach Funktion'!$A$322:$IV$328,'[3]GR nach Funktion'!$A$331:$IV$338,'[3]GR nach Funktion'!$A$342:$IV$356,'[3]GR nach Funktion'!$A$360:$IV$379,'[3]GR nach Funktion'!$A$385:$IV$395,'[3]GR nach Funktion'!$A$397:$IV$408,'[3]GR nach Funktion'!$A$410:$IV$422</definedName>
    <definedName name="Z_427F6E2C_548B_11D2_860B_CACACCB71837_.wvu.Rows" localSheetId="0" hidden="1">[6]Grunddaten!$A$122:$IV$122,[6]Grunddaten!$A$124:$IV$134,[6]Grunddaten!$A$136:$IV$146</definedName>
    <definedName name="Z_427F6E2C_548B_11D2_860B_CACACCB71837_.wvu.Rows" localSheetId="1" hidden="1">[6]Grunddaten!$A$122:$IV$122,[6]Grunddaten!$A$124:$IV$134,[6]Grunddaten!$A$136:$IV$146</definedName>
    <definedName name="Z_427F6E2C_548B_11D2_860B_CACACCB71837_.wvu.Rows" hidden="1">[9]Grunddaten!$A$122:$IV$122,[9]Grunddaten!$A$124:$IV$134,[9]Grunddaten!$A$136:$IV$146</definedName>
    <definedName name="Z_427F6E2F_548B_11D2_860B_CACACCB71837_.wvu.Rows" localSheetId="0" hidden="1">[6]Grunddaten!$A$122:$IV$122,[6]Grunddaten!$A$124:$IV$134,[6]Grunddaten!$A$136:$IV$146</definedName>
    <definedName name="Z_427F6E2F_548B_11D2_860B_CACACCB71837_.wvu.Rows" localSheetId="1" hidden="1">[6]Grunddaten!$A$122:$IV$122,[6]Grunddaten!$A$124:$IV$134,[6]Grunddaten!$A$136:$IV$146</definedName>
    <definedName name="Z_427F6E2F_548B_11D2_860B_CACACCB71837_.wvu.Rows" hidden="1">[9]Grunddaten!$A$122:$IV$122,[9]Grunddaten!$A$124:$IV$134,[9]Grunddaten!$A$136:$IV$146</definedName>
    <definedName name="Z_427F6E30_548B_11D2_860B_CACACCB71837_.wvu.Rows" localSheetId="0" hidden="1">[6]Grunddaten!$A$122:$IV$122,[6]Grunddaten!$A$124:$IV$134,[6]Grunddaten!$A$136:$IV$146</definedName>
    <definedName name="Z_427F6E30_548B_11D2_860B_CACACCB71837_.wvu.Rows" localSheetId="1" hidden="1">[6]Grunddaten!$A$122:$IV$122,[6]Grunddaten!$A$124:$IV$134,[6]Grunddaten!$A$136:$IV$146</definedName>
    <definedName name="Z_427F6E30_548B_11D2_860B_CACACCB71837_.wvu.Rows" hidden="1">[9]Grunddaten!$A$122:$IV$122,[9]Grunddaten!$A$124:$IV$134,[9]Grunddaten!$A$136:$IV$146</definedName>
    <definedName name="Z_427F6E32_548B_11D2_860B_CACACCB71837_.wvu.Rows" localSheetId="0" hidden="1">[6]Grunddaten!$A$122:$IV$122,[6]Grunddaten!$A$124:$IV$134,[6]Grunddaten!$A$136:$IV$146</definedName>
    <definedName name="Z_427F6E32_548B_11D2_860B_CACACCB71837_.wvu.Rows" localSheetId="1" hidden="1">[6]Grunddaten!$A$122:$IV$122,[6]Grunddaten!$A$124:$IV$134,[6]Grunddaten!$A$136:$IV$146</definedName>
    <definedName name="Z_427F6E32_548B_11D2_860B_CACACCB71837_.wvu.Rows" hidden="1">[9]Grunddaten!$A$122:$IV$122,[9]Grunddaten!$A$124:$IV$134,[9]Grunddaten!$A$136:$IV$146</definedName>
    <definedName name="Z_427F6E46_548B_11D2_860B_CACACCB71837_.wvu.Cols" hidden="1">[10]Grunddaten!$A$1:$D$65536,[10]Grunddaten!$I$1:$Y$65536,[10]Grunddaten!$AA$1:$AQ$65536,[10]Grunddaten!$AX$1:$BA$65536</definedName>
    <definedName name="Z_427F6E46_548B_11D2_860B_CACACCB71837_.wvu.PrintArea" hidden="1">[10]Grunddaten!$Y$110:$BW$152</definedName>
    <definedName name="Z_427F6E46_548B_11D2_860B_CACACCB71837_.wvu.PrintTitles" hidden="1">[10]Grunddaten!$Y$1:$Z$65536</definedName>
    <definedName name="Z_427F6E46_548B_11D2_860B_CACACCB71837_.wvu.Rows" hidden="1">[10]Grunddaten!$A$30:$IV$42</definedName>
    <definedName name="Z_5BDBF91C_2672_4A4D_B537_B4CA6C494A49_.wvu.Cols" localSheetId="0" hidden="1">[5]SV_AS_8_2G!$Q$1:$X$65536,[5]SV_AS_8_2G!$AE$1:$AI$65536,[5]SV_AS_8_2G!$BU$1:$CK$65536</definedName>
    <definedName name="Z_5BDBF91C_2672_4A4D_B537_B4CA6C494A49_.wvu.Cols" localSheetId="1" hidden="1">[5]SV_AS_8_2G!$Q$1:$X$65536,[5]SV_AS_8_2G!$AE$1:$AI$65536,[5]SV_AS_8_2G!$BU$1:$CK$65536</definedName>
    <definedName name="Z_5BDBF91C_2672_4A4D_B537_B4CA6C494A49_.wvu.Cols" hidden="1">[11]SV_AS_8_2G!$Q$1:$X$65536,[11]SV_AS_8_2G!$AE$1:$AI$65536,[11]SV_AS_8_2G!$BU$1:$CK$65536</definedName>
    <definedName name="Z_5BDBF91C_2672_4A4D_B537_B4CA6C494A49_.wvu.PrintArea" localSheetId="0" hidden="1">[5]SV_AS_8_2G!$A$13:$M$18</definedName>
    <definedName name="Z_5BDBF91C_2672_4A4D_B537_B4CA6C494A49_.wvu.PrintArea" localSheetId="1" hidden="1">[5]SV_AS_8_2G!$A$13:$M$18</definedName>
    <definedName name="Z_5BDBF91C_2672_4A4D_B537_B4CA6C494A49_.wvu.PrintArea" hidden="1">[11]SV_AS_8_2G!$A$13:$M$18</definedName>
    <definedName name="Z_5BDBF91C_2672_4A4D_B537_B4CA6C494A49_.wvu.Rows" localSheetId="0" hidden="1">[5]SV_AS_8_2G!$A$10:$IV$10,[5]SV_AS_8_2G!#REF!,[5]SV_AS_8_2G!$A$11:$IV$11</definedName>
    <definedName name="Z_5BDBF91C_2672_4A4D_B537_B4CA6C494A49_.wvu.Rows" localSheetId="1" hidden="1">[5]SV_AS_8_2G!$A$10:$IV$10,[5]SV_AS_8_2G!#REF!,[5]SV_AS_8_2G!$A$11:$IV$11</definedName>
    <definedName name="Z_5BDBF91C_2672_4A4D_B537_B4CA6C494A49_.wvu.Rows" hidden="1">[11]SV_AS_8_2G!$A$10:$IV$10,[11]SV_AS_8_2G!#REF!,[11]SV_AS_8_2G!$A$11:$IV$11</definedName>
    <definedName name="Z_7D0A0281_F310_11D2_860B_9E13BC17877B_.wvu.Cols" localSheetId="0" hidden="1">'[2]GR nach Funktion'!$A$1:$A$65536,'[2]GR nach Funktion'!$F$1:$P$65536,'[2]GR nach Funktion'!$AA$1:$AA$65536</definedName>
    <definedName name="Z_7D0A0281_F310_11D2_860B_9E13BC17877B_.wvu.Cols" localSheetId="1" hidden="1">'[2]GR nach Funktion'!$A$1:$A$65536,'[2]GR nach Funktion'!$F$1:$P$65536,'[2]GR nach Funktion'!$AA$1:$AA$65536</definedName>
    <definedName name="Z_7D0A0281_F310_11D2_860B_9E13BC17877B_.wvu.Cols" hidden="1">'[3]GR nach Funktion'!$A$1:$A$65536,'[3]GR nach Funktion'!$F$1:$P$65536,'[3]GR nach Funktion'!$AA$1:$AA$65536</definedName>
    <definedName name="Z_7D0A0281_F310_11D2_860B_9E13BC17877B_.wvu.PrintArea" localSheetId="0" hidden="1">'[2]GR nach Funktion'!$A$3:$Z$441</definedName>
    <definedName name="Z_7D0A0281_F310_11D2_860B_9E13BC17877B_.wvu.PrintArea" localSheetId="1" hidden="1">'[2]GR nach Funktion'!$A$3:$Z$441</definedName>
    <definedName name="Z_7D0A0281_F310_11D2_860B_9E13BC17877B_.wvu.PrintArea" hidden="1">'[3]GR nach Funktion'!$A$3:$Z$441</definedName>
    <definedName name="Z_7D0A0281_F310_11D2_860B_9E13BC17877B_.wvu.PrintTitles" localSheetId="0" hidden="1">'[2]GR nach Funktion'!$A$1:$I$65536,'[2]GR nach Funktion'!$A$3:$IV$4</definedName>
    <definedName name="Z_7D0A0281_F310_11D2_860B_9E13BC17877B_.wvu.PrintTitles" localSheetId="1" hidden="1">'[2]GR nach Funktion'!$A$1:$I$65536,'[2]GR nach Funktion'!$A$3:$IV$4</definedName>
    <definedName name="Z_7D0A0281_F310_11D2_860B_9E13BC17877B_.wvu.PrintTitles" hidden="1">'[3]GR nach Funktion'!$A$1:$I$65536,'[3]GR nach Funktion'!$A$3:$IV$4</definedName>
    <definedName name="Z_7D0A0281_F310_11D2_860B_9E13BC17877B_.wvu.Rows" localSheetId="0" hidden="1">'[2]GR nach Funktion'!$A$3:$IV$442</definedName>
    <definedName name="Z_7D0A0281_F310_11D2_860B_9E13BC17877B_.wvu.Rows" localSheetId="1" hidden="1">'[2]GR nach Funktion'!$A$3:$IV$442</definedName>
    <definedName name="Z_7D0A0281_F310_11D2_860B_9E13BC17877B_.wvu.Rows" hidden="1">'[3]GR nach Funktion'!$A$3:$IV$442</definedName>
    <definedName name="Z_7D0A0282_F310_11D2_860B_9E13BC17877B_.wvu.Cols" localSheetId="0" hidden="1">'[2]GR nach Funktion'!$A$1:$A$65536,'[2]GR nach Funktion'!$F$1:$P$65536,'[2]GR nach Funktion'!$AA$1:$AA$65536</definedName>
    <definedName name="Z_7D0A0282_F310_11D2_860B_9E13BC17877B_.wvu.Cols" localSheetId="1" hidden="1">'[2]GR nach Funktion'!$A$1:$A$65536,'[2]GR nach Funktion'!$F$1:$P$65536,'[2]GR nach Funktion'!$AA$1:$AA$65536</definedName>
    <definedName name="Z_7D0A0282_F310_11D2_860B_9E13BC17877B_.wvu.Cols" hidden="1">'[3]GR nach Funktion'!$A$1:$A$65536,'[3]GR nach Funktion'!$F$1:$P$65536,'[3]GR nach Funktion'!$AA$1:$AA$65536</definedName>
    <definedName name="Z_7D0A0282_F310_11D2_860B_9E13BC17877B_.wvu.PrintArea" localSheetId="0" hidden="1">'[2]GR nach Funktion'!$A$3:$Z$441</definedName>
    <definedName name="Z_7D0A0282_F310_11D2_860B_9E13BC17877B_.wvu.PrintArea" localSheetId="1" hidden="1">'[2]GR nach Funktion'!$A$3:$Z$441</definedName>
    <definedName name="Z_7D0A0282_F310_11D2_860B_9E13BC17877B_.wvu.PrintArea" hidden="1">'[3]GR nach Funktion'!$A$3:$Z$441</definedName>
    <definedName name="Z_7D0A0282_F310_11D2_860B_9E13BC17877B_.wvu.PrintTitles" localSheetId="0" hidden="1">'[2]GR nach Funktion'!$A$1:$I$65536,'[2]GR nach Funktion'!$A$3:$IV$4</definedName>
    <definedName name="Z_7D0A0282_F310_11D2_860B_9E13BC17877B_.wvu.PrintTitles" localSheetId="1" hidden="1">'[2]GR nach Funktion'!$A$1:$I$65536,'[2]GR nach Funktion'!$A$3:$IV$4</definedName>
    <definedName name="Z_7D0A0282_F310_11D2_860B_9E13BC17877B_.wvu.PrintTitles" hidden="1">'[3]GR nach Funktion'!$A$1:$I$65536,'[3]GR nach Funktion'!$A$3:$IV$4</definedName>
    <definedName name="Z_7D0A0282_F310_11D2_860B_9E13BC17877B_.wvu.Rows" localSheetId="0"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7D0A0282_F310_11D2_860B_9E13BC17877B_.wvu.Rows" localSheetId="1"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7D0A0282_F310_11D2_860B_9E13BC17877B_.wvu.Rows" hidden="1">'[3]GR nach Funktion'!$A$27:$IV$33,'[3]GR nach Funktion'!$A$72:$IV$81,'[3]GR nach Funktion'!$A$101:$IV$105,'[3]GR nach Funktion'!$A$109:$IV$111,'[3]GR nach Funktion'!$A$210:$IV$224,'[3]GR nach Funktion'!$A$234:$IV$253,'[3]GR nach Funktion'!$A$257:$IV$271,'[3]GR nach Funktion'!$A$278:$IV$291,'[3]GR nach Funktion'!$A$301:$IV$310,'[3]GR nach Funktion'!$A$322:$IV$328,'[3]GR nach Funktion'!$A$335:$IV$338,'[3]GR nach Funktion'!$A$342:$IV$356,'[3]GR nach Funktion'!$A$360:$IV$365</definedName>
    <definedName name="Z_7D0A0283_F310_11D2_860B_9E13BC17877B_.wvu.Cols" localSheetId="0" hidden="1">'[2]GR nach Funktion'!$A$1:$A$65536,'[2]GR nach Funktion'!$F$1:$P$65536,'[2]GR nach Funktion'!$AA$1:$AA$65536</definedName>
    <definedName name="Z_7D0A0283_F310_11D2_860B_9E13BC17877B_.wvu.Cols" localSheetId="1" hidden="1">'[2]GR nach Funktion'!$A$1:$A$65536,'[2]GR nach Funktion'!$F$1:$P$65536,'[2]GR nach Funktion'!$AA$1:$AA$65536</definedName>
    <definedName name="Z_7D0A0283_F310_11D2_860B_9E13BC17877B_.wvu.Cols" hidden="1">'[3]GR nach Funktion'!$A$1:$A$65536,'[3]GR nach Funktion'!$F$1:$P$65536,'[3]GR nach Funktion'!$AA$1:$AA$65536</definedName>
    <definedName name="Z_7D0A0283_F310_11D2_860B_9E13BC17877B_.wvu.PrintArea" localSheetId="0" hidden="1">'[2]GR nach Funktion'!$A$3:$Z$441</definedName>
    <definedName name="Z_7D0A0283_F310_11D2_860B_9E13BC17877B_.wvu.PrintArea" localSheetId="1" hidden="1">'[2]GR nach Funktion'!$A$3:$Z$441</definedName>
    <definedName name="Z_7D0A0283_F310_11D2_860B_9E13BC17877B_.wvu.PrintArea" hidden="1">'[3]GR nach Funktion'!$A$3:$Z$441</definedName>
    <definedName name="Z_7D0A0283_F310_11D2_860B_9E13BC17877B_.wvu.PrintTitles" localSheetId="0" hidden="1">'[2]GR nach Funktion'!$A$1:$I$65536,'[2]GR nach Funktion'!$A$3:$IV$4</definedName>
    <definedName name="Z_7D0A0283_F310_11D2_860B_9E13BC17877B_.wvu.PrintTitles" localSheetId="1" hidden="1">'[2]GR nach Funktion'!$A$1:$I$65536,'[2]GR nach Funktion'!$A$3:$IV$4</definedName>
    <definedName name="Z_7D0A0283_F310_11D2_860B_9E13BC17877B_.wvu.PrintTitles" hidden="1">'[3]GR nach Funktion'!$A$1:$I$65536,'[3]GR nach Funktion'!$A$3:$IV$4</definedName>
    <definedName name="Z_7D0A0283_F310_11D2_860B_9E13BC17877B_.wvu.Rows" localSheetId="0" hidden="1">'[2]GR nach Funktion'!$A$3:$IV$442</definedName>
    <definedName name="Z_7D0A0283_F310_11D2_860B_9E13BC17877B_.wvu.Rows" localSheetId="1" hidden="1">'[2]GR nach Funktion'!$A$3:$IV$442</definedName>
    <definedName name="Z_7D0A0283_F310_11D2_860B_9E13BC17877B_.wvu.Rows" hidden="1">'[3]GR nach Funktion'!$A$3:$IV$442</definedName>
    <definedName name="Z_7D0A0284_F310_11D2_860B_9E13BC17877B_.wvu.Cols" localSheetId="0" hidden="1">'[2]GR nach Funktion'!$A$1:$A$65536,'[2]GR nach Funktion'!$F$1:$P$65536,'[2]GR nach Funktion'!$AA$1:$AA$65536</definedName>
    <definedName name="Z_7D0A0284_F310_11D2_860B_9E13BC17877B_.wvu.Cols" localSheetId="1" hidden="1">'[2]GR nach Funktion'!$A$1:$A$65536,'[2]GR nach Funktion'!$F$1:$P$65536,'[2]GR nach Funktion'!$AA$1:$AA$65536</definedName>
    <definedName name="Z_7D0A0284_F310_11D2_860B_9E13BC17877B_.wvu.Cols" hidden="1">'[3]GR nach Funktion'!$A$1:$A$65536,'[3]GR nach Funktion'!$F$1:$P$65536,'[3]GR nach Funktion'!$AA$1:$AA$65536</definedName>
    <definedName name="Z_7D0A0284_F310_11D2_860B_9E13BC17877B_.wvu.PrintArea" localSheetId="0" hidden="1">'[2]GR nach Funktion'!$A$3:$Z$441</definedName>
    <definedName name="Z_7D0A0284_F310_11D2_860B_9E13BC17877B_.wvu.PrintArea" localSheetId="1" hidden="1">'[2]GR nach Funktion'!$A$3:$Z$441</definedName>
    <definedName name="Z_7D0A0284_F310_11D2_860B_9E13BC17877B_.wvu.PrintArea" hidden="1">'[3]GR nach Funktion'!$A$3:$Z$441</definedName>
    <definedName name="Z_7D0A0284_F310_11D2_860B_9E13BC17877B_.wvu.PrintTitles" localSheetId="0" hidden="1">'[2]GR nach Funktion'!$A$1:$I$65536,'[2]GR nach Funktion'!$A$3:$IV$4</definedName>
    <definedName name="Z_7D0A0284_F310_11D2_860B_9E13BC17877B_.wvu.PrintTitles" localSheetId="1" hidden="1">'[2]GR nach Funktion'!$A$1:$I$65536,'[2]GR nach Funktion'!$A$3:$IV$4</definedName>
    <definedName name="Z_7D0A0284_F310_11D2_860B_9E13BC17877B_.wvu.PrintTitles" hidden="1">'[3]GR nach Funktion'!$A$1:$I$65536,'[3]GR nach Funktion'!$A$3:$IV$4</definedName>
    <definedName name="Z_7D0A0284_F310_11D2_860B_9E13BC17877B_.wvu.Rows" localSheetId="0"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7D0A0284_F310_11D2_860B_9E13BC17877B_.wvu.Rows" localSheetId="1"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7D0A0284_F310_11D2_860B_9E13BC17877B_.wvu.Rows" hidden="1">'[3]GR nach Funktion'!$A$7:$IV$43,'[3]GR nach Funktion'!$A$47:$IV$88,'[3]GR nach Funktion'!$A$92:$IV$98,'[3]GR nach Funktion'!$A$101:$IV$105,'[3]GR nach Funktion'!$A$108:$IV$111,'[3]GR nach Funktion'!$A$115:$IV$192,'[3]GR nach Funktion'!$A$196:$IV$225,'[3]GR nach Funktion'!$A$229:$IV$253,'[3]GR nach Funktion'!$A$257:$IV$271,'[3]GR nach Funktion'!$A$275:$IV$299,'[3]GR nach Funktion'!$A$301:$IV$310,'[3]GR nach Funktion'!$A$313:$IV$319,'[3]GR nach Funktion'!$A$322:$IV$328,'[3]GR nach Funktion'!$A$331:$IV$338,'[3]GR nach Funktion'!$A$342:$IV$356,'[3]GR nach Funktion'!$A$360:$IV$379,'[3]GR nach Funktion'!$A$385:$IV$395,'[3]GR nach Funktion'!$A$397:$IV$408,'[3]GR nach Funktion'!$A$410:$IV$422</definedName>
    <definedName name="Z_975BA905_F175_11D2_860B_9E12BC07C71B_.wvu.Cols" localSheetId="0" hidden="1">'[2]GR nach Funktion'!$A$1:$A$65536,'[2]GR nach Funktion'!$F$1:$P$65536,'[2]GR nach Funktion'!$AA$1:$AA$65536</definedName>
    <definedName name="Z_975BA905_F175_11D2_860B_9E12BC07C71B_.wvu.Cols" localSheetId="1" hidden="1">'[2]GR nach Funktion'!$A$1:$A$65536,'[2]GR nach Funktion'!$F$1:$P$65536,'[2]GR nach Funktion'!$AA$1:$AA$65536</definedName>
    <definedName name="Z_975BA905_F175_11D2_860B_9E12BC07C71B_.wvu.Cols" hidden="1">'[3]GR nach Funktion'!$A$1:$A$65536,'[3]GR nach Funktion'!$F$1:$P$65536,'[3]GR nach Funktion'!$AA$1:$AA$65536</definedName>
    <definedName name="Z_975BA905_F175_11D2_860B_9E12BC07C71B_.wvu.PrintArea" localSheetId="0" hidden="1">'[2]GR nach Funktion'!$A$3:$Z$441</definedName>
    <definedName name="Z_975BA905_F175_11D2_860B_9E12BC07C71B_.wvu.PrintArea" localSheetId="1" hidden="1">'[2]GR nach Funktion'!$A$3:$Z$441</definedName>
    <definedName name="Z_975BA905_F175_11D2_860B_9E12BC07C71B_.wvu.PrintArea" hidden="1">'[3]GR nach Funktion'!$A$3:$Z$441</definedName>
    <definedName name="Z_975BA905_F175_11D2_860B_9E12BC07C71B_.wvu.PrintTitles" localSheetId="0" hidden="1">'[2]GR nach Funktion'!$A$1:$I$65536,'[2]GR nach Funktion'!$A$3:$IV$4</definedName>
    <definedName name="Z_975BA905_F175_11D2_860B_9E12BC07C71B_.wvu.PrintTitles" localSheetId="1" hidden="1">'[2]GR nach Funktion'!$A$1:$I$65536,'[2]GR nach Funktion'!$A$3:$IV$4</definedName>
    <definedName name="Z_975BA905_F175_11D2_860B_9E12BC07C71B_.wvu.PrintTitles" hidden="1">'[3]GR nach Funktion'!$A$1:$I$65536,'[3]GR nach Funktion'!$A$3:$IV$4</definedName>
    <definedName name="Z_975BA905_F175_11D2_860B_9E12BC07C71B_.wvu.Rows" localSheetId="0" hidden="1">'[2]GR nach Funktion'!$A$3:$IV$442</definedName>
    <definedName name="Z_975BA905_F175_11D2_860B_9E12BC07C71B_.wvu.Rows" localSheetId="1" hidden="1">'[2]GR nach Funktion'!$A$3:$IV$442</definedName>
    <definedName name="Z_975BA905_F175_11D2_860B_9E12BC07C71B_.wvu.Rows" hidden="1">'[3]GR nach Funktion'!$A$3:$IV$442</definedName>
    <definedName name="Z_975BA906_F175_11D2_860B_9E12BC07C71B_.wvu.Cols" localSheetId="0" hidden="1">'[2]GR nach Funktion'!$A$1:$A$65536,'[2]GR nach Funktion'!$F$1:$P$65536,'[2]GR nach Funktion'!$AA$1:$AA$65536</definedName>
    <definedName name="Z_975BA906_F175_11D2_860B_9E12BC07C71B_.wvu.Cols" localSheetId="1" hidden="1">'[2]GR nach Funktion'!$A$1:$A$65536,'[2]GR nach Funktion'!$F$1:$P$65536,'[2]GR nach Funktion'!$AA$1:$AA$65536</definedName>
    <definedName name="Z_975BA906_F175_11D2_860B_9E12BC07C71B_.wvu.Cols" hidden="1">'[3]GR nach Funktion'!$A$1:$A$65536,'[3]GR nach Funktion'!$F$1:$P$65536,'[3]GR nach Funktion'!$AA$1:$AA$65536</definedName>
    <definedName name="Z_975BA906_F175_11D2_860B_9E12BC07C71B_.wvu.PrintArea" localSheetId="0" hidden="1">'[2]GR nach Funktion'!$A$3:$Z$441</definedName>
    <definedName name="Z_975BA906_F175_11D2_860B_9E12BC07C71B_.wvu.PrintArea" localSheetId="1" hidden="1">'[2]GR nach Funktion'!$A$3:$Z$441</definedName>
    <definedName name="Z_975BA906_F175_11D2_860B_9E12BC07C71B_.wvu.PrintArea" hidden="1">'[3]GR nach Funktion'!$A$3:$Z$441</definedName>
    <definedName name="Z_975BA906_F175_11D2_860B_9E12BC07C71B_.wvu.PrintTitles" localSheetId="0" hidden="1">'[2]GR nach Funktion'!$A$1:$I$65536,'[2]GR nach Funktion'!$A$3:$IV$4</definedName>
    <definedName name="Z_975BA906_F175_11D2_860B_9E12BC07C71B_.wvu.PrintTitles" localSheetId="1" hidden="1">'[2]GR nach Funktion'!$A$1:$I$65536,'[2]GR nach Funktion'!$A$3:$IV$4</definedName>
    <definedName name="Z_975BA906_F175_11D2_860B_9E12BC07C71B_.wvu.PrintTitles" hidden="1">'[3]GR nach Funktion'!$A$1:$I$65536,'[3]GR nach Funktion'!$A$3:$IV$4</definedName>
    <definedName name="Z_975BA906_F175_11D2_860B_9E12BC07C71B_.wvu.Rows" localSheetId="0"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975BA906_F175_11D2_860B_9E12BC07C71B_.wvu.Rows" localSheetId="1"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975BA906_F175_11D2_860B_9E12BC07C71B_.wvu.Rows" hidden="1">'[3]GR nach Funktion'!$A$27:$IV$33,'[3]GR nach Funktion'!$A$72:$IV$81,'[3]GR nach Funktion'!$A$101:$IV$105,'[3]GR nach Funktion'!$A$109:$IV$111,'[3]GR nach Funktion'!$A$210:$IV$224,'[3]GR nach Funktion'!$A$234:$IV$253,'[3]GR nach Funktion'!$A$257:$IV$271,'[3]GR nach Funktion'!$A$278:$IV$291,'[3]GR nach Funktion'!$A$301:$IV$310,'[3]GR nach Funktion'!$A$322:$IV$328,'[3]GR nach Funktion'!$A$335:$IV$338,'[3]GR nach Funktion'!$A$342:$IV$356,'[3]GR nach Funktion'!$A$360:$IV$365</definedName>
    <definedName name="Z_975BA907_F175_11D2_860B_9E12BC07C71B_.wvu.Cols" localSheetId="0" hidden="1">'[2]GR nach Funktion'!$A$1:$A$65536,'[2]GR nach Funktion'!$F$1:$P$65536,'[2]GR nach Funktion'!$AA$1:$AA$65536</definedName>
    <definedName name="Z_975BA907_F175_11D2_860B_9E12BC07C71B_.wvu.Cols" localSheetId="1" hidden="1">'[2]GR nach Funktion'!$A$1:$A$65536,'[2]GR nach Funktion'!$F$1:$P$65536,'[2]GR nach Funktion'!$AA$1:$AA$65536</definedName>
    <definedName name="Z_975BA907_F175_11D2_860B_9E12BC07C71B_.wvu.Cols" hidden="1">'[3]GR nach Funktion'!$A$1:$A$65536,'[3]GR nach Funktion'!$F$1:$P$65536,'[3]GR nach Funktion'!$AA$1:$AA$65536</definedName>
    <definedName name="Z_975BA907_F175_11D2_860B_9E12BC07C71B_.wvu.PrintArea" localSheetId="0" hidden="1">'[2]GR nach Funktion'!$A$3:$Z$441</definedName>
    <definedName name="Z_975BA907_F175_11D2_860B_9E12BC07C71B_.wvu.PrintArea" localSheetId="1" hidden="1">'[2]GR nach Funktion'!$A$3:$Z$441</definedName>
    <definedName name="Z_975BA907_F175_11D2_860B_9E12BC07C71B_.wvu.PrintArea" hidden="1">'[3]GR nach Funktion'!$A$3:$Z$441</definedName>
    <definedName name="Z_975BA907_F175_11D2_860B_9E12BC07C71B_.wvu.PrintTitles" localSheetId="0" hidden="1">'[2]GR nach Funktion'!$A$1:$I$65536,'[2]GR nach Funktion'!$A$3:$IV$4</definedName>
    <definedName name="Z_975BA907_F175_11D2_860B_9E12BC07C71B_.wvu.PrintTitles" localSheetId="1" hidden="1">'[2]GR nach Funktion'!$A$1:$I$65536,'[2]GR nach Funktion'!$A$3:$IV$4</definedName>
    <definedName name="Z_975BA907_F175_11D2_860B_9E12BC07C71B_.wvu.PrintTitles" hidden="1">'[3]GR nach Funktion'!$A$1:$I$65536,'[3]GR nach Funktion'!$A$3:$IV$4</definedName>
    <definedName name="Z_975BA907_F175_11D2_860B_9E12BC07C71B_.wvu.Rows" localSheetId="0" hidden="1">'[2]GR nach Funktion'!$A$3:$IV$442</definedName>
    <definedName name="Z_975BA907_F175_11D2_860B_9E12BC07C71B_.wvu.Rows" localSheetId="1" hidden="1">'[2]GR nach Funktion'!$A$3:$IV$442</definedName>
    <definedName name="Z_975BA907_F175_11D2_860B_9E12BC07C71B_.wvu.Rows" hidden="1">'[3]GR nach Funktion'!$A$3:$IV$442</definedName>
    <definedName name="Z_975BA908_F175_11D2_860B_9E12BC07C71B_.wvu.Cols" localSheetId="0" hidden="1">'[2]GR nach Funktion'!$A$1:$A$65536,'[2]GR nach Funktion'!$F$1:$P$65536,'[2]GR nach Funktion'!$AA$1:$AA$65536</definedName>
    <definedName name="Z_975BA908_F175_11D2_860B_9E12BC07C71B_.wvu.Cols" localSheetId="1" hidden="1">'[2]GR nach Funktion'!$A$1:$A$65536,'[2]GR nach Funktion'!$F$1:$P$65536,'[2]GR nach Funktion'!$AA$1:$AA$65536</definedName>
    <definedName name="Z_975BA908_F175_11D2_860B_9E12BC07C71B_.wvu.Cols" hidden="1">'[3]GR nach Funktion'!$A$1:$A$65536,'[3]GR nach Funktion'!$F$1:$P$65536,'[3]GR nach Funktion'!$AA$1:$AA$65536</definedName>
    <definedName name="Z_975BA908_F175_11D2_860B_9E12BC07C71B_.wvu.PrintArea" localSheetId="0" hidden="1">'[2]GR nach Funktion'!$A$3:$Z$441</definedName>
    <definedName name="Z_975BA908_F175_11D2_860B_9E12BC07C71B_.wvu.PrintArea" localSheetId="1" hidden="1">'[2]GR nach Funktion'!$A$3:$Z$441</definedName>
    <definedName name="Z_975BA908_F175_11D2_860B_9E12BC07C71B_.wvu.PrintArea" hidden="1">'[3]GR nach Funktion'!$A$3:$Z$441</definedName>
    <definedName name="Z_975BA908_F175_11D2_860B_9E12BC07C71B_.wvu.PrintTitles" localSheetId="0" hidden="1">'[2]GR nach Funktion'!$A$1:$I$65536,'[2]GR nach Funktion'!$A$3:$IV$4</definedName>
    <definedName name="Z_975BA908_F175_11D2_860B_9E12BC07C71B_.wvu.PrintTitles" localSheetId="1" hidden="1">'[2]GR nach Funktion'!$A$1:$I$65536,'[2]GR nach Funktion'!$A$3:$IV$4</definedName>
    <definedName name="Z_975BA908_F175_11D2_860B_9E12BC07C71B_.wvu.PrintTitles" hidden="1">'[3]GR nach Funktion'!$A$1:$I$65536,'[3]GR nach Funktion'!$A$3:$IV$4</definedName>
    <definedName name="Z_975BA908_F175_11D2_860B_9E12BC07C71B_.wvu.Rows" localSheetId="0"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975BA908_F175_11D2_860B_9E12BC07C71B_.wvu.Rows" localSheetId="1"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975BA908_F175_11D2_860B_9E12BC07C71B_.wvu.Rows" hidden="1">'[3]GR nach Funktion'!$A$7:$IV$43,'[3]GR nach Funktion'!$A$47:$IV$88,'[3]GR nach Funktion'!$A$92:$IV$98,'[3]GR nach Funktion'!$A$101:$IV$105,'[3]GR nach Funktion'!$A$108:$IV$111,'[3]GR nach Funktion'!$A$115:$IV$192,'[3]GR nach Funktion'!$A$196:$IV$225,'[3]GR nach Funktion'!$A$229:$IV$253,'[3]GR nach Funktion'!$A$257:$IV$271,'[3]GR nach Funktion'!$A$275:$IV$299,'[3]GR nach Funktion'!$A$301:$IV$310,'[3]GR nach Funktion'!$A$313:$IV$319,'[3]GR nach Funktion'!$A$322:$IV$328,'[3]GR nach Funktion'!$A$331:$IV$338,'[3]GR nach Funktion'!$A$342:$IV$356,'[3]GR nach Funktion'!$A$360:$IV$379,'[3]GR nach Funktion'!$A$385:$IV$395,'[3]GR nach Funktion'!$A$397:$IV$408,'[3]GR nach Funktion'!$A$410:$IV$422</definedName>
    <definedName name="Z_D9FEE31D_41A3_11D2_860B_CAC74E393A92_.wvu.PrintArea" localSheetId="0" hidden="1">'[2]Daten Übersichtsgrafiken 1+2'!$A$1:$AY$47</definedName>
    <definedName name="Z_D9FEE31D_41A3_11D2_860B_CAC74E393A92_.wvu.PrintArea" localSheetId="1" hidden="1">'[2]Daten Übersichtsgrafiken 1+2'!$A$1:$AY$47</definedName>
    <definedName name="Z_D9FEE31D_41A3_11D2_860B_CAC74E393A92_.wvu.PrintArea" hidden="1">'[3]Daten Übersichtsgrafiken 1+2'!$A$1:$AY$47</definedName>
    <definedName name="Z_D9FEE31F_41A3_11D2_860B_CAC74E393A92_.wvu.PrintArea" localSheetId="0" hidden="1">'[2]Daten Übersichtsgrafiken 1+2'!$A$1:$AY$47</definedName>
    <definedName name="Z_D9FEE31F_41A3_11D2_860B_CAC74E393A92_.wvu.PrintArea" localSheetId="1" hidden="1">'[2]Daten Übersichtsgrafiken 1+2'!$A$1:$AY$47</definedName>
    <definedName name="Z_D9FEE31F_41A3_11D2_860B_CAC74E393A92_.wvu.PrintArea" hidden="1">'[3]Daten Übersichtsgrafiken 1+2'!$A$1:$AY$47</definedName>
    <definedName name="Z_D9FEE50F_41A3_11D2_860B_CAC74E393A92_.wvu.Cols" localSheetId="0" hidden="1">'[2]GR nach Funktion'!$A$1:$A$65536,'[2]GR nach Funktion'!$F$1:$P$65536,'[2]GR nach Funktion'!$AA$1:$AA$65536</definedName>
    <definedName name="Z_D9FEE50F_41A3_11D2_860B_CAC74E393A92_.wvu.Cols" localSheetId="1" hidden="1">'[2]GR nach Funktion'!$A$1:$A$65536,'[2]GR nach Funktion'!$F$1:$P$65536,'[2]GR nach Funktion'!$AA$1:$AA$65536</definedName>
    <definedName name="Z_D9FEE50F_41A3_11D2_860B_CAC74E393A92_.wvu.Cols" hidden="1">'[3]GR nach Funktion'!$A$1:$A$65536,'[3]GR nach Funktion'!$F$1:$P$65536,'[3]GR nach Funktion'!$AA$1:$AA$65536</definedName>
    <definedName name="Z_D9FEE50F_41A3_11D2_860B_CAC74E393A92_.wvu.PrintArea" localSheetId="0" hidden="1">'[2]GR nach Funktion'!$A$3:$Z$441</definedName>
    <definedName name="Z_D9FEE50F_41A3_11D2_860B_CAC74E393A92_.wvu.PrintArea" localSheetId="1" hidden="1">'[2]GR nach Funktion'!$A$3:$Z$441</definedName>
    <definedName name="Z_D9FEE50F_41A3_11D2_860B_CAC74E393A92_.wvu.PrintArea" hidden="1">'[3]GR nach Funktion'!$A$3:$Z$441</definedName>
    <definedName name="Z_D9FEE50F_41A3_11D2_860B_CAC74E393A92_.wvu.PrintTitles" localSheetId="0" hidden="1">'[2]GR nach Funktion'!$A$1:$I$65536,'[2]GR nach Funktion'!$A$3:$IV$4</definedName>
    <definedName name="Z_D9FEE50F_41A3_11D2_860B_CAC74E393A92_.wvu.PrintTitles" localSheetId="1" hidden="1">'[2]GR nach Funktion'!$A$1:$I$65536,'[2]GR nach Funktion'!$A$3:$IV$4</definedName>
    <definedName name="Z_D9FEE50F_41A3_11D2_860B_CAC74E393A92_.wvu.PrintTitles" hidden="1">'[3]GR nach Funktion'!$A$1:$I$65536,'[3]GR nach Funktion'!$A$3:$IV$4</definedName>
    <definedName name="Z_D9FEE50F_41A3_11D2_860B_CAC74E393A92_.wvu.Rows" localSheetId="0" hidden="1">'[2]GR nach Funktion'!$A$3:$IV$442</definedName>
    <definedName name="Z_D9FEE50F_41A3_11D2_860B_CAC74E393A92_.wvu.Rows" localSheetId="1" hidden="1">'[2]GR nach Funktion'!$A$3:$IV$442</definedName>
    <definedName name="Z_D9FEE50F_41A3_11D2_860B_CAC74E393A92_.wvu.Rows" hidden="1">'[3]GR nach Funktion'!$A$3:$IV$442</definedName>
    <definedName name="Z_D9FEE510_41A3_11D2_860B_CAC74E393A92_.wvu.Cols" localSheetId="0" hidden="1">'[2]GR nach Funktion'!$A$1:$A$65536,'[2]GR nach Funktion'!$F$1:$P$65536,'[2]GR nach Funktion'!$AA$1:$AA$65536</definedName>
    <definedName name="Z_D9FEE510_41A3_11D2_860B_CAC74E393A92_.wvu.Cols" localSheetId="1" hidden="1">'[2]GR nach Funktion'!$A$1:$A$65536,'[2]GR nach Funktion'!$F$1:$P$65536,'[2]GR nach Funktion'!$AA$1:$AA$65536</definedName>
    <definedName name="Z_D9FEE510_41A3_11D2_860B_CAC74E393A92_.wvu.Cols" hidden="1">'[3]GR nach Funktion'!$A$1:$A$65536,'[3]GR nach Funktion'!$F$1:$P$65536,'[3]GR nach Funktion'!$AA$1:$AA$65536</definedName>
    <definedName name="Z_D9FEE510_41A3_11D2_860B_CAC74E393A92_.wvu.PrintArea" localSheetId="0" hidden="1">'[2]GR nach Funktion'!$A$3:$Z$441</definedName>
    <definedName name="Z_D9FEE510_41A3_11D2_860B_CAC74E393A92_.wvu.PrintArea" localSheetId="1" hidden="1">'[2]GR nach Funktion'!$A$3:$Z$441</definedName>
    <definedName name="Z_D9FEE510_41A3_11D2_860B_CAC74E393A92_.wvu.PrintArea" hidden="1">'[3]GR nach Funktion'!$A$3:$Z$441</definedName>
    <definedName name="Z_D9FEE510_41A3_11D2_860B_CAC74E393A92_.wvu.PrintTitles" localSheetId="0" hidden="1">'[2]GR nach Funktion'!$A$1:$I$65536,'[2]GR nach Funktion'!$A$3:$IV$4</definedName>
    <definedName name="Z_D9FEE510_41A3_11D2_860B_CAC74E393A92_.wvu.PrintTitles" localSheetId="1" hidden="1">'[2]GR nach Funktion'!$A$1:$I$65536,'[2]GR nach Funktion'!$A$3:$IV$4</definedName>
    <definedName name="Z_D9FEE510_41A3_11D2_860B_CAC74E393A92_.wvu.PrintTitles" hidden="1">'[3]GR nach Funktion'!$A$1:$I$65536,'[3]GR nach Funktion'!$A$3:$IV$4</definedName>
    <definedName name="Z_D9FEE510_41A3_11D2_860B_CAC74E393A92_.wvu.Rows" localSheetId="0"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D9FEE510_41A3_11D2_860B_CAC74E393A92_.wvu.Rows" localSheetId="1"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D9FEE510_41A3_11D2_860B_CAC74E393A92_.wvu.Rows" hidden="1">'[3]GR nach Funktion'!$A$27:$IV$33,'[3]GR nach Funktion'!$A$72:$IV$81,'[3]GR nach Funktion'!$A$101:$IV$105,'[3]GR nach Funktion'!$A$109:$IV$111,'[3]GR nach Funktion'!$A$210:$IV$224,'[3]GR nach Funktion'!$A$234:$IV$253,'[3]GR nach Funktion'!$A$257:$IV$271,'[3]GR nach Funktion'!$A$278:$IV$291,'[3]GR nach Funktion'!$A$301:$IV$310,'[3]GR nach Funktion'!$A$322:$IV$328,'[3]GR nach Funktion'!$A$335:$IV$338,'[3]GR nach Funktion'!$A$342:$IV$356,'[3]GR nach Funktion'!$A$360:$IV$365</definedName>
    <definedName name="Z_D9FEE511_41A3_11D2_860B_CAC74E393A92_.wvu.Cols" localSheetId="0" hidden="1">'[2]GR nach Funktion'!$A$1:$A$65536,'[2]GR nach Funktion'!$F$1:$P$65536,'[2]GR nach Funktion'!$AA$1:$AA$65536</definedName>
    <definedName name="Z_D9FEE511_41A3_11D2_860B_CAC74E393A92_.wvu.Cols" localSheetId="1" hidden="1">'[2]GR nach Funktion'!$A$1:$A$65536,'[2]GR nach Funktion'!$F$1:$P$65536,'[2]GR nach Funktion'!$AA$1:$AA$65536</definedName>
    <definedName name="Z_D9FEE511_41A3_11D2_860B_CAC74E393A92_.wvu.Cols" hidden="1">'[3]GR nach Funktion'!$A$1:$A$65536,'[3]GR nach Funktion'!$F$1:$P$65536,'[3]GR nach Funktion'!$AA$1:$AA$65536</definedName>
    <definedName name="Z_D9FEE511_41A3_11D2_860B_CAC74E393A92_.wvu.PrintArea" localSheetId="0" hidden="1">'[2]GR nach Funktion'!$A$3:$Z$441</definedName>
    <definedName name="Z_D9FEE511_41A3_11D2_860B_CAC74E393A92_.wvu.PrintArea" localSheetId="1" hidden="1">'[2]GR nach Funktion'!$A$3:$Z$441</definedName>
    <definedName name="Z_D9FEE511_41A3_11D2_860B_CAC74E393A92_.wvu.PrintArea" hidden="1">'[3]GR nach Funktion'!$A$3:$Z$441</definedName>
    <definedName name="Z_D9FEE511_41A3_11D2_860B_CAC74E393A92_.wvu.PrintTitles" localSheetId="0" hidden="1">'[2]GR nach Funktion'!$A$1:$I$65536,'[2]GR nach Funktion'!$A$3:$IV$4</definedName>
    <definedName name="Z_D9FEE511_41A3_11D2_860B_CAC74E393A92_.wvu.PrintTitles" localSheetId="1" hidden="1">'[2]GR nach Funktion'!$A$1:$I$65536,'[2]GR nach Funktion'!$A$3:$IV$4</definedName>
    <definedName name="Z_D9FEE511_41A3_11D2_860B_CAC74E393A92_.wvu.PrintTitles" hidden="1">'[3]GR nach Funktion'!$A$1:$I$65536,'[3]GR nach Funktion'!$A$3:$IV$4</definedName>
    <definedName name="Z_D9FEE511_41A3_11D2_860B_CAC74E393A92_.wvu.Rows" localSheetId="0" hidden="1">'[2]GR nach Funktion'!$A$3:$IV$442</definedName>
    <definedName name="Z_D9FEE511_41A3_11D2_860B_CAC74E393A92_.wvu.Rows" localSheetId="1" hidden="1">'[2]GR nach Funktion'!$A$3:$IV$442</definedName>
    <definedName name="Z_D9FEE511_41A3_11D2_860B_CAC74E393A92_.wvu.Rows" hidden="1">'[3]GR nach Funktion'!$A$3:$IV$442</definedName>
    <definedName name="Z_D9FEE512_41A3_11D2_860B_CAC74E393A92_.wvu.Cols" localSheetId="0" hidden="1">'[2]GR nach Funktion'!$A$1:$A$65536,'[2]GR nach Funktion'!$F$1:$P$65536,'[2]GR nach Funktion'!$AA$1:$AA$65536</definedName>
    <definedName name="Z_D9FEE512_41A3_11D2_860B_CAC74E393A92_.wvu.Cols" localSheetId="1" hidden="1">'[2]GR nach Funktion'!$A$1:$A$65536,'[2]GR nach Funktion'!$F$1:$P$65536,'[2]GR nach Funktion'!$AA$1:$AA$65536</definedName>
    <definedName name="Z_D9FEE512_41A3_11D2_860B_CAC74E393A92_.wvu.Cols" hidden="1">'[3]GR nach Funktion'!$A$1:$A$65536,'[3]GR nach Funktion'!$F$1:$P$65536,'[3]GR nach Funktion'!$AA$1:$AA$65536</definedName>
    <definedName name="Z_D9FEE512_41A3_11D2_860B_CAC74E393A92_.wvu.PrintArea" localSheetId="0" hidden="1">'[2]GR nach Funktion'!$A$3:$Z$441</definedName>
    <definedName name="Z_D9FEE512_41A3_11D2_860B_CAC74E393A92_.wvu.PrintArea" localSheetId="1" hidden="1">'[2]GR nach Funktion'!$A$3:$Z$441</definedName>
    <definedName name="Z_D9FEE512_41A3_11D2_860B_CAC74E393A92_.wvu.PrintArea" hidden="1">'[3]GR nach Funktion'!$A$3:$Z$441</definedName>
    <definedName name="Z_D9FEE512_41A3_11D2_860B_CAC74E393A92_.wvu.PrintTitles" localSheetId="0" hidden="1">'[2]GR nach Funktion'!$A$1:$I$65536,'[2]GR nach Funktion'!$A$3:$IV$4</definedName>
    <definedName name="Z_D9FEE512_41A3_11D2_860B_CAC74E393A92_.wvu.PrintTitles" localSheetId="1" hidden="1">'[2]GR nach Funktion'!$A$1:$I$65536,'[2]GR nach Funktion'!$A$3:$IV$4</definedName>
    <definedName name="Z_D9FEE512_41A3_11D2_860B_CAC74E393A92_.wvu.PrintTitles" hidden="1">'[3]GR nach Funktion'!$A$1:$I$65536,'[3]GR nach Funktion'!$A$3:$IV$4</definedName>
    <definedName name="Z_D9FEE512_41A3_11D2_860B_CAC74E393A92_.wvu.Rows" localSheetId="0"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D9FEE512_41A3_11D2_860B_CAC74E393A92_.wvu.Rows" localSheetId="1"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D9FEE512_41A3_11D2_860B_CAC74E393A92_.wvu.Rows" hidden="1">'[3]GR nach Funktion'!$A$7:$IV$43,'[3]GR nach Funktion'!$A$47:$IV$88,'[3]GR nach Funktion'!$A$92:$IV$98,'[3]GR nach Funktion'!$A$101:$IV$105,'[3]GR nach Funktion'!$A$108:$IV$111,'[3]GR nach Funktion'!$A$115:$IV$192,'[3]GR nach Funktion'!$A$196:$IV$225,'[3]GR nach Funktion'!$A$229:$IV$253,'[3]GR nach Funktion'!$A$257:$IV$271,'[3]GR nach Funktion'!$A$275:$IV$299,'[3]GR nach Funktion'!$A$301:$IV$310,'[3]GR nach Funktion'!$A$313:$IV$319,'[3]GR nach Funktion'!$A$322:$IV$328,'[3]GR nach Funktion'!$A$331:$IV$338,'[3]GR nach Funktion'!$A$342:$IV$356,'[3]GR nach Funktion'!$A$360:$IV$379,'[3]GR nach Funktion'!$A$385:$IV$395,'[3]GR nach Funktion'!$A$397:$IV$408,'[3]GR nach Funktion'!$A$410:$IV$422</definedName>
    <definedName name="Z_D9FEE513_41A3_11D2_860B_CAC74E393A92_.wvu.Cols" localSheetId="0" hidden="1">'[2]GR nach Funktion'!$A$1:$A$65536,'[2]GR nach Funktion'!$F$1:$P$65536,'[2]GR nach Funktion'!$AA$1:$AA$65536</definedName>
    <definedName name="Z_D9FEE513_41A3_11D2_860B_CAC74E393A92_.wvu.Cols" localSheetId="1" hidden="1">'[2]GR nach Funktion'!$A$1:$A$65536,'[2]GR nach Funktion'!$F$1:$P$65536,'[2]GR nach Funktion'!$AA$1:$AA$65536</definedName>
    <definedName name="Z_D9FEE513_41A3_11D2_860B_CAC74E393A92_.wvu.Cols" hidden="1">'[3]GR nach Funktion'!$A$1:$A$65536,'[3]GR nach Funktion'!$F$1:$P$65536,'[3]GR nach Funktion'!$AA$1:$AA$65536</definedName>
    <definedName name="Z_D9FEE513_41A3_11D2_860B_CAC74E393A92_.wvu.PrintArea" localSheetId="0" hidden="1">'[2]GR nach Funktion'!$A$3:$Z$441</definedName>
    <definedName name="Z_D9FEE513_41A3_11D2_860B_CAC74E393A92_.wvu.PrintArea" localSheetId="1" hidden="1">'[2]GR nach Funktion'!$A$3:$Z$441</definedName>
    <definedName name="Z_D9FEE513_41A3_11D2_860B_CAC74E393A92_.wvu.PrintArea" hidden="1">'[3]GR nach Funktion'!$A$3:$Z$441</definedName>
    <definedName name="Z_D9FEE513_41A3_11D2_860B_CAC74E393A92_.wvu.PrintTitles" localSheetId="0" hidden="1">'[2]GR nach Funktion'!$A$1:$I$65536,'[2]GR nach Funktion'!$A$3:$IV$4</definedName>
    <definedName name="Z_D9FEE513_41A3_11D2_860B_CAC74E393A92_.wvu.PrintTitles" localSheetId="1" hidden="1">'[2]GR nach Funktion'!$A$1:$I$65536,'[2]GR nach Funktion'!$A$3:$IV$4</definedName>
    <definedName name="Z_D9FEE513_41A3_11D2_860B_CAC74E393A92_.wvu.PrintTitles" hidden="1">'[3]GR nach Funktion'!$A$1:$I$65536,'[3]GR nach Funktion'!$A$3:$IV$4</definedName>
    <definedName name="Z_D9FEE513_41A3_11D2_860B_CAC74E393A92_.wvu.Rows" localSheetId="0" hidden="1">'[2]GR nach Funktion'!$A$3:$IV$442</definedName>
    <definedName name="Z_D9FEE513_41A3_11D2_860B_CAC74E393A92_.wvu.Rows" localSheetId="1" hidden="1">'[2]GR nach Funktion'!$A$3:$IV$442</definedName>
    <definedName name="Z_D9FEE513_41A3_11D2_860B_CAC74E393A92_.wvu.Rows" hidden="1">'[3]GR nach Funktion'!$A$3:$IV$442</definedName>
    <definedName name="Z_D9FEE514_41A3_11D2_860B_CAC74E393A92_.wvu.Cols" localSheetId="0" hidden="1">'[2]GR nach Funktion'!$A$1:$A$65536,'[2]GR nach Funktion'!$F$1:$P$65536,'[2]GR nach Funktion'!$AA$1:$AA$65536</definedName>
    <definedName name="Z_D9FEE514_41A3_11D2_860B_CAC74E393A92_.wvu.Cols" localSheetId="1" hidden="1">'[2]GR nach Funktion'!$A$1:$A$65536,'[2]GR nach Funktion'!$F$1:$P$65536,'[2]GR nach Funktion'!$AA$1:$AA$65536</definedName>
    <definedName name="Z_D9FEE514_41A3_11D2_860B_CAC74E393A92_.wvu.Cols" hidden="1">'[3]GR nach Funktion'!$A$1:$A$65536,'[3]GR nach Funktion'!$F$1:$P$65536,'[3]GR nach Funktion'!$AA$1:$AA$65536</definedName>
    <definedName name="Z_D9FEE514_41A3_11D2_860B_CAC74E393A92_.wvu.PrintArea" localSheetId="0" hidden="1">'[2]GR nach Funktion'!$A$3:$Z$441</definedName>
    <definedName name="Z_D9FEE514_41A3_11D2_860B_CAC74E393A92_.wvu.PrintArea" localSheetId="1" hidden="1">'[2]GR nach Funktion'!$A$3:$Z$441</definedName>
    <definedName name="Z_D9FEE514_41A3_11D2_860B_CAC74E393A92_.wvu.PrintArea" hidden="1">'[3]GR nach Funktion'!$A$3:$Z$441</definedName>
    <definedName name="Z_D9FEE514_41A3_11D2_860B_CAC74E393A92_.wvu.PrintTitles" localSheetId="0" hidden="1">'[2]GR nach Funktion'!$A$1:$I$65536,'[2]GR nach Funktion'!$A$3:$IV$4</definedName>
    <definedName name="Z_D9FEE514_41A3_11D2_860B_CAC74E393A92_.wvu.PrintTitles" localSheetId="1" hidden="1">'[2]GR nach Funktion'!$A$1:$I$65536,'[2]GR nach Funktion'!$A$3:$IV$4</definedName>
    <definedName name="Z_D9FEE514_41A3_11D2_860B_CAC74E393A92_.wvu.PrintTitles" hidden="1">'[3]GR nach Funktion'!$A$1:$I$65536,'[3]GR nach Funktion'!$A$3:$IV$4</definedName>
    <definedName name="Z_D9FEE514_41A3_11D2_860B_CAC74E393A92_.wvu.Rows" localSheetId="0"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D9FEE514_41A3_11D2_860B_CAC74E393A92_.wvu.Rows" localSheetId="1"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D9FEE514_41A3_11D2_860B_CAC74E393A92_.wvu.Rows" hidden="1">'[3]GR nach Funktion'!$A$27:$IV$33,'[3]GR nach Funktion'!$A$72:$IV$81,'[3]GR nach Funktion'!$A$101:$IV$105,'[3]GR nach Funktion'!$A$109:$IV$111,'[3]GR nach Funktion'!$A$210:$IV$224,'[3]GR nach Funktion'!$A$234:$IV$253,'[3]GR nach Funktion'!$A$257:$IV$271,'[3]GR nach Funktion'!$A$278:$IV$291,'[3]GR nach Funktion'!$A$301:$IV$310,'[3]GR nach Funktion'!$A$322:$IV$328,'[3]GR nach Funktion'!$A$335:$IV$338,'[3]GR nach Funktion'!$A$342:$IV$356,'[3]GR nach Funktion'!$A$360:$IV$365</definedName>
    <definedName name="Z_D9FEE515_41A3_11D2_860B_CAC74E393A92_.wvu.Cols" localSheetId="0" hidden="1">'[2]GR nach Funktion'!$A$1:$A$65536,'[2]GR nach Funktion'!$F$1:$P$65536,'[2]GR nach Funktion'!$AA$1:$AA$65536</definedName>
    <definedName name="Z_D9FEE515_41A3_11D2_860B_CAC74E393A92_.wvu.Cols" localSheetId="1" hidden="1">'[2]GR nach Funktion'!$A$1:$A$65536,'[2]GR nach Funktion'!$F$1:$P$65536,'[2]GR nach Funktion'!$AA$1:$AA$65536</definedName>
    <definedName name="Z_D9FEE515_41A3_11D2_860B_CAC74E393A92_.wvu.Cols" hidden="1">'[3]GR nach Funktion'!$A$1:$A$65536,'[3]GR nach Funktion'!$F$1:$P$65536,'[3]GR nach Funktion'!$AA$1:$AA$65536</definedName>
    <definedName name="Z_D9FEE515_41A3_11D2_860B_CAC74E393A92_.wvu.PrintArea" localSheetId="0" hidden="1">'[2]GR nach Funktion'!$A$3:$Z$441</definedName>
    <definedName name="Z_D9FEE515_41A3_11D2_860B_CAC74E393A92_.wvu.PrintArea" localSheetId="1" hidden="1">'[2]GR nach Funktion'!$A$3:$Z$441</definedName>
    <definedName name="Z_D9FEE515_41A3_11D2_860B_CAC74E393A92_.wvu.PrintArea" hidden="1">'[3]GR nach Funktion'!$A$3:$Z$441</definedName>
    <definedName name="Z_D9FEE515_41A3_11D2_860B_CAC74E393A92_.wvu.PrintTitles" localSheetId="0" hidden="1">'[2]GR nach Funktion'!$A$1:$I$65536,'[2]GR nach Funktion'!$A$3:$IV$4</definedName>
    <definedName name="Z_D9FEE515_41A3_11D2_860B_CAC74E393A92_.wvu.PrintTitles" localSheetId="1" hidden="1">'[2]GR nach Funktion'!$A$1:$I$65536,'[2]GR nach Funktion'!$A$3:$IV$4</definedName>
    <definedName name="Z_D9FEE515_41A3_11D2_860B_CAC74E393A92_.wvu.PrintTitles" hidden="1">'[3]GR nach Funktion'!$A$1:$I$65536,'[3]GR nach Funktion'!$A$3:$IV$4</definedName>
    <definedName name="Z_D9FEE515_41A3_11D2_860B_CAC74E393A92_.wvu.Rows" localSheetId="0" hidden="1">'[2]GR nach Funktion'!$A$3:$IV$442</definedName>
    <definedName name="Z_D9FEE515_41A3_11D2_860B_CAC74E393A92_.wvu.Rows" localSheetId="1" hidden="1">'[2]GR nach Funktion'!$A$3:$IV$442</definedName>
    <definedName name="Z_D9FEE515_41A3_11D2_860B_CAC74E393A92_.wvu.Rows" hidden="1">'[3]GR nach Funktion'!$A$3:$IV$442</definedName>
    <definedName name="Z_D9FEE516_41A3_11D2_860B_CAC74E393A92_.wvu.Cols" localSheetId="0" hidden="1">'[2]GR nach Funktion'!$A$1:$A$65536,'[2]GR nach Funktion'!$F$1:$P$65536,'[2]GR nach Funktion'!$AA$1:$AA$65536</definedName>
    <definedName name="Z_D9FEE516_41A3_11D2_860B_CAC74E393A92_.wvu.Cols" localSheetId="1" hidden="1">'[2]GR nach Funktion'!$A$1:$A$65536,'[2]GR nach Funktion'!$F$1:$P$65536,'[2]GR nach Funktion'!$AA$1:$AA$65536</definedName>
    <definedName name="Z_D9FEE516_41A3_11D2_860B_CAC74E393A92_.wvu.Cols" hidden="1">'[3]GR nach Funktion'!$A$1:$A$65536,'[3]GR nach Funktion'!$F$1:$P$65536,'[3]GR nach Funktion'!$AA$1:$AA$65536</definedName>
    <definedName name="Z_D9FEE516_41A3_11D2_860B_CAC74E393A92_.wvu.PrintArea" localSheetId="0" hidden="1">'[2]GR nach Funktion'!$A$3:$Z$441</definedName>
    <definedName name="Z_D9FEE516_41A3_11D2_860B_CAC74E393A92_.wvu.PrintArea" localSheetId="1" hidden="1">'[2]GR nach Funktion'!$A$3:$Z$441</definedName>
    <definedName name="Z_D9FEE516_41A3_11D2_860B_CAC74E393A92_.wvu.PrintArea" hidden="1">'[3]GR nach Funktion'!$A$3:$Z$441</definedName>
    <definedName name="Z_D9FEE516_41A3_11D2_860B_CAC74E393A92_.wvu.PrintTitles" localSheetId="0" hidden="1">'[2]GR nach Funktion'!$A$1:$I$65536,'[2]GR nach Funktion'!$A$3:$IV$4</definedName>
    <definedName name="Z_D9FEE516_41A3_11D2_860B_CAC74E393A92_.wvu.PrintTitles" localSheetId="1" hidden="1">'[2]GR nach Funktion'!$A$1:$I$65536,'[2]GR nach Funktion'!$A$3:$IV$4</definedName>
    <definedName name="Z_D9FEE516_41A3_11D2_860B_CAC74E393A92_.wvu.PrintTitles" hidden="1">'[3]GR nach Funktion'!$A$1:$I$65536,'[3]GR nach Funktion'!$A$3:$IV$4</definedName>
    <definedName name="Z_D9FEE516_41A3_11D2_860B_CAC74E393A92_.wvu.Rows" localSheetId="0"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D9FEE516_41A3_11D2_860B_CAC74E393A92_.wvu.Rows" localSheetId="1"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D9FEE516_41A3_11D2_860B_CAC74E393A92_.wvu.Rows" hidden="1">'[3]GR nach Funktion'!$A$7:$IV$43,'[3]GR nach Funktion'!$A$47:$IV$88,'[3]GR nach Funktion'!$A$92:$IV$98,'[3]GR nach Funktion'!$A$101:$IV$105,'[3]GR nach Funktion'!$A$108:$IV$111,'[3]GR nach Funktion'!$A$115:$IV$192,'[3]GR nach Funktion'!$A$196:$IV$225,'[3]GR nach Funktion'!$A$229:$IV$253,'[3]GR nach Funktion'!$A$257:$IV$271,'[3]GR nach Funktion'!$A$275:$IV$299,'[3]GR nach Funktion'!$A$301:$IV$310,'[3]GR nach Funktion'!$A$313:$IV$319,'[3]GR nach Funktion'!$A$322:$IV$328,'[3]GR nach Funktion'!$A$331:$IV$338,'[3]GR nach Funktion'!$A$342:$IV$356,'[3]GR nach Funktion'!$A$360:$IV$379,'[3]GR nach Funktion'!$A$385:$IV$395,'[3]GR nach Funktion'!$A$397:$IV$408,'[3]GR nach Funktion'!$A$410:$IV$422</definedName>
    <definedName name="_xlnm.Extrac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V104" i="8" l="1"/>
  <c r="BV105" i="8"/>
  <c r="AO20" i="8"/>
  <c r="AO18" i="8"/>
  <c r="AO17" i="8"/>
  <c r="AO16" i="8"/>
  <c r="AO15" i="8"/>
  <c r="AO14" i="8"/>
  <c r="AO12" i="8"/>
  <c r="AO11" i="8"/>
  <c r="AO10" i="8"/>
  <c r="AO9" i="8"/>
  <c r="AO8" i="8"/>
  <c r="AO7" i="8"/>
  <c r="AO6" i="8"/>
  <c r="AO3" i="8"/>
  <c r="AN104" i="8"/>
  <c r="AN105" i="8"/>
  <c r="BX11" i="6" l="1"/>
  <c r="BW11" i="6"/>
  <c r="BN104" i="8" l="1"/>
  <c r="Q104" i="8"/>
  <c r="AA105" i="8"/>
  <c r="S105" i="8"/>
  <c r="BR104" i="8"/>
  <c r="BJ104" i="8"/>
  <c r="BB104" i="8"/>
  <c r="AT104" i="8"/>
  <c r="AK104" i="8"/>
  <c r="AC104" i="8"/>
  <c r="U104" i="8"/>
  <c r="M104" i="8"/>
  <c r="E104" i="8"/>
  <c r="BP105" i="8"/>
  <c r="BH105" i="8"/>
  <c r="AZ105" i="8"/>
  <c r="AU104" i="8"/>
  <c r="BF104" i="8"/>
  <c r="AX104" i="8"/>
  <c r="AP104" i="8"/>
  <c r="AG104" i="8"/>
  <c r="Y104" i="8"/>
  <c r="I104" i="8"/>
  <c r="AP105" i="8"/>
  <c r="Q105" i="8"/>
  <c r="I105" i="8"/>
  <c r="BT105" i="8"/>
  <c r="BL105" i="8"/>
  <c r="BD105" i="8"/>
  <c r="AV105" i="8"/>
  <c r="AM105" i="8"/>
  <c r="AE105" i="8"/>
  <c r="W105" i="8"/>
  <c r="O105" i="8"/>
  <c r="G105" i="8"/>
  <c r="BS104" i="8"/>
  <c r="BK104" i="8"/>
  <c r="BC104" i="8"/>
  <c r="AL104" i="8"/>
  <c r="AD104" i="8"/>
  <c r="V104" i="8"/>
  <c r="N104" i="8"/>
  <c r="F104" i="8"/>
  <c r="BO105" i="8"/>
  <c r="BG105" i="8"/>
  <c r="AY105" i="8"/>
  <c r="AQ105" i="8"/>
  <c r="AH105" i="8"/>
  <c r="Z105" i="8"/>
  <c r="R105" i="8"/>
  <c r="J105" i="8"/>
  <c r="BQ105" i="8"/>
  <c r="BI105" i="8"/>
  <c r="BA105" i="8"/>
  <c r="AS105" i="8"/>
  <c r="AJ105" i="8"/>
  <c r="AB105" i="8"/>
  <c r="T105" i="8"/>
  <c r="L105" i="8"/>
  <c r="AR105" i="8"/>
  <c r="AI105" i="8"/>
  <c r="K105" i="8"/>
  <c r="BU105" i="8"/>
  <c r="BM105" i="8"/>
  <c r="BE105" i="8"/>
  <c r="AW105" i="8"/>
  <c r="AO105" i="8"/>
  <c r="AF105" i="8"/>
  <c r="X105" i="8"/>
  <c r="BT104" i="8"/>
  <c r="BL104" i="8"/>
  <c r="BD104" i="8"/>
  <c r="AV104" i="8"/>
  <c r="AM104" i="8"/>
  <c r="AE104" i="8"/>
  <c r="W104" i="8"/>
  <c r="O104" i="8"/>
  <c r="G104" i="8"/>
  <c r="BF105" i="8"/>
  <c r="AG105" i="8"/>
  <c r="BR105" i="8"/>
  <c r="BJ105" i="8"/>
  <c r="BB105" i="8"/>
  <c r="AT105" i="8"/>
  <c r="AK105" i="8"/>
  <c r="AC105" i="8"/>
  <c r="U105" i="8"/>
  <c r="M105" i="8"/>
  <c r="E105" i="8"/>
  <c r="BQ104" i="8"/>
  <c r="BI104" i="8"/>
  <c r="BA104" i="8"/>
  <c r="AS104" i="8"/>
  <c r="AJ104" i="8"/>
  <c r="AB104" i="8"/>
  <c r="T104" i="8"/>
  <c r="L104" i="8"/>
  <c r="D104" i="8"/>
  <c r="AX105" i="8"/>
  <c r="BO104" i="8"/>
  <c r="BG104" i="8"/>
  <c r="AY104" i="8"/>
  <c r="AQ104" i="8"/>
  <c r="AH104" i="8"/>
  <c r="Z104" i="8"/>
  <c r="R104" i="8"/>
  <c r="J104" i="8"/>
  <c r="Y105" i="8"/>
  <c r="BN105" i="8"/>
  <c r="D105" i="8"/>
  <c r="BP104" i="8"/>
  <c r="BH104" i="8"/>
  <c r="AZ104" i="8"/>
  <c r="AR104" i="8"/>
  <c r="AI104" i="8"/>
  <c r="AA104" i="8"/>
  <c r="S104" i="8"/>
  <c r="K104" i="8"/>
  <c r="P105" i="8"/>
  <c r="H105" i="8"/>
  <c r="BU104" i="8"/>
  <c r="BM104" i="8"/>
  <c r="BE104" i="8"/>
  <c r="AW104" i="8"/>
  <c r="AO104" i="8"/>
  <c r="AF104" i="8"/>
  <c r="X104" i="8"/>
  <c r="P104" i="8"/>
  <c r="H104" i="8"/>
  <c r="BS105" i="8"/>
  <c r="BK105" i="8"/>
  <c r="BC105" i="8"/>
  <c r="AU105" i="8"/>
  <c r="AL105" i="8"/>
  <c r="AD105" i="8"/>
  <c r="V105" i="8"/>
  <c r="N105" i="8"/>
  <c r="F105" i="8"/>
  <c r="BW21" i="6"/>
  <c r="BX5" i="6"/>
  <c r="BX21" i="6"/>
  <c r="BW17" i="6"/>
  <c r="BW30" i="6"/>
  <c r="BW13" i="6" l="1"/>
  <c r="BW19" i="6"/>
  <c r="BX7" i="6"/>
  <c r="BX4" i="6"/>
  <c r="BW32" i="6"/>
  <c r="BX18" i="6"/>
  <c r="BW7" i="6"/>
  <c r="BX28" i="6"/>
  <c r="BX8" i="6"/>
  <c r="BX12" i="6"/>
  <c r="BX27" i="6"/>
  <c r="BX23" i="6"/>
  <c r="BX6" i="6"/>
  <c r="BX3" i="6"/>
  <c r="BX16" i="6"/>
  <c r="BX13" i="6"/>
  <c r="BX17" i="6"/>
  <c r="BX9" i="6"/>
  <c r="BX15" i="6"/>
  <c r="BX20" i="6"/>
  <c r="BX22" i="6"/>
  <c r="BX29" i="6"/>
  <c r="BX24" i="6"/>
  <c r="BX32" i="6"/>
  <c r="BX25" i="6"/>
  <c r="BX19" i="6"/>
  <c r="BX26" i="6"/>
  <c r="BX30" i="6"/>
  <c r="BX10" i="6"/>
  <c r="BX14" i="6"/>
  <c r="BX31" i="6"/>
  <c r="BW10" i="6"/>
  <c r="BW25" i="6"/>
  <c r="BW3" i="6"/>
  <c r="BW27" i="6"/>
  <c r="BW15" i="6"/>
  <c r="BW9" i="6"/>
  <c r="BW31" i="6"/>
  <c r="BW18" i="6"/>
  <c r="BW26" i="6"/>
  <c r="BW20" i="6"/>
  <c r="BW22" i="6"/>
  <c r="BW8" i="6"/>
  <c r="BW6" i="6"/>
  <c r="BW14" i="6"/>
  <c r="BW16" i="6"/>
  <c r="BW23" i="6"/>
  <c r="BW24" i="6"/>
  <c r="BW4" i="6"/>
  <c r="BW12" i="6"/>
  <c r="BW28" i="6"/>
  <c r="BW5" i="6"/>
  <c r="BW29" i="6"/>
</calcChain>
</file>

<file path=xl/sharedStrings.xml><?xml version="1.0" encoding="utf-8"?>
<sst xmlns="http://schemas.openxmlformats.org/spreadsheetml/2006/main" count="1043" uniqueCount="144">
  <si>
    <t>2007</t>
  </si>
  <si>
    <t>2009</t>
  </si>
  <si>
    <t>2010</t>
  </si>
  <si>
    <t>2003</t>
  </si>
  <si>
    <t>1984</t>
  </si>
  <si>
    <t>1985</t>
  </si>
  <si>
    <t>1986</t>
  </si>
  <si>
    <t>1987</t>
  </si>
  <si>
    <t>1988</t>
  </si>
  <si>
    <t>1989</t>
  </si>
  <si>
    <t>1990</t>
  </si>
  <si>
    <t>1991</t>
  </si>
  <si>
    <t>1992 </t>
  </si>
  <si>
    <t>1993 </t>
  </si>
  <si>
    <t>1994 </t>
  </si>
  <si>
    <t>1995 </t>
  </si>
  <si>
    <t>1996 </t>
  </si>
  <si>
    <t>2000</t>
  </si>
  <si>
    <t>2001</t>
  </si>
  <si>
    <t>2002</t>
  </si>
  <si>
    <t>2004</t>
  </si>
  <si>
    <t>2005</t>
  </si>
  <si>
    <t>2006</t>
  </si>
  <si>
    <t>2008</t>
  </si>
  <si>
    <t>Parteientschädigungen und Gerichtskosten</t>
  </si>
  <si>
    <t>Taxes postales</t>
  </si>
  <si>
    <t>Posttaxen</t>
  </si>
  <si>
    <t>Entschädigungen</t>
  </si>
  <si>
    <t>Dépens et frais de justice</t>
  </si>
  <si>
    <t>Part des cotisations à la charge des APG</t>
  </si>
  <si>
    <t>Frais d’application selon art. 29 LAPG</t>
  </si>
  <si>
    <t>Durchführungskosten gem. Art. 29 EOG</t>
  </si>
  <si>
    <t>Transfert de capital à l’AI</t>
  </si>
  <si>
    <t>Kapitaltransfer an die IV</t>
  </si>
  <si>
    <t>2011</t>
  </si>
  <si>
    <t>2012</t>
  </si>
  <si>
    <t>in Millionen Franken</t>
  </si>
  <si>
    <t>en millions de francs</t>
  </si>
  <si>
    <r>
      <t xml:space="preserve">   Allocations en cas de service</t>
    </r>
    <r>
      <rPr>
        <vertAlign val="superscript"/>
        <sz val="10"/>
        <rFont val="Arial"/>
        <family val="2"/>
      </rPr>
      <t>2</t>
    </r>
  </si>
  <si>
    <r>
      <t>Leistungen im Dienst</t>
    </r>
    <r>
      <rPr>
        <vertAlign val="superscript"/>
        <sz val="10"/>
        <rFont val="Arial"/>
        <family val="2"/>
      </rPr>
      <t>2</t>
    </r>
  </si>
  <si>
    <t>2013</t>
  </si>
  <si>
    <t>2014</t>
  </si>
  <si>
    <t xml:space="preserve">Rückerstattungsforderungen, netto </t>
  </si>
  <si>
    <t>2015</t>
  </si>
  <si>
    <t>2016</t>
  </si>
  <si>
    <t>Prestations à restituer, nettes</t>
  </si>
  <si>
    <t>2017</t>
  </si>
  <si>
    <t>Allocations</t>
  </si>
  <si>
    <t>2018</t>
  </si>
  <si>
    <t>Liquidités du fonds en % des dépenses annuelles</t>
  </si>
  <si>
    <t>Flüssige Mittel und Anlagen in % der Jahresausgabe</t>
  </si>
  <si>
    <t>2019</t>
  </si>
  <si>
    <t>2020</t>
  </si>
  <si>
    <t>1</t>
  </si>
  <si>
    <t>2,3</t>
  </si>
  <si>
    <t>4,5</t>
  </si>
  <si>
    <t>6</t>
  </si>
  <si>
    <t>7</t>
  </si>
  <si>
    <t>Entschädigungen im Dienst</t>
  </si>
  <si>
    <t>Allocations en cas de maternité</t>
  </si>
  <si>
    <t>Allocations en cas de service</t>
  </si>
  <si>
    <t>Verwaltungskosten</t>
  </si>
  <si>
    <t>Frais d'administration</t>
  </si>
  <si>
    <t>Übrige Verwaltungskosten</t>
  </si>
  <si>
    <t>Autres frais d'administration</t>
  </si>
  <si>
    <t>2021</t>
  </si>
  <si>
    <t>Allocations en cas de congé de paternité</t>
  </si>
  <si>
    <t>Mutterschaftsentschädigung</t>
  </si>
  <si>
    <t>Vaterschaftsentschädigung</t>
  </si>
  <si>
    <t>Betreuungsentschädigung</t>
  </si>
  <si>
    <t>Entschädigungen bei Elternschaft</t>
  </si>
  <si>
    <t>Allocations en cas de parantalité</t>
  </si>
  <si>
    <t>Allocations en cas de prise en charge</t>
  </si>
  <si>
    <r>
      <t>Leistungen bei Elternschaft</t>
    </r>
    <r>
      <rPr>
        <vertAlign val="superscript"/>
        <sz val="10"/>
        <rFont val="Arial"/>
        <family val="2"/>
      </rPr>
      <t>2,3</t>
    </r>
  </si>
  <si>
    <r>
      <t xml:space="preserve">   Allocations en cas de parantalité</t>
    </r>
    <r>
      <rPr>
        <vertAlign val="superscript"/>
        <sz val="10"/>
        <rFont val="Arial"/>
        <family val="2"/>
      </rPr>
      <t>2,3</t>
    </r>
  </si>
  <si>
    <t>2022</t>
  </si>
  <si>
    <t>Beitragsanteil zulasten der EO</t>
  </si>
  <si>
    <t>2023</t>
  </si>
  <si>
    <t>Veränderungsraten</t>
  </si>
  <si>
    <t>en millions de francs / in Millionen Franken</t>
  </si>
  <si>
    <t>Finanzen der EO</t>
  </si>
  <si>
    <t>Einnahmen, Ausgaben, Kapital und Rechnungssaldo der EO ab 1953</t>
  </si>
  <si>
    <t>Ausgaben Corona Erwerbsersatzentschädigung</t>
  </si>
  <si>
    <t>Dépenses allocation pour perte de gain coronavirus</t>
  </si>
  <si>
    <t>4</t>
  </si>
  <si>
    <t>–</t>
  </si>
  <si>
    <t>3</t>
  </si>
  <si>
    <t>2</t>
  </si>
  <si>
    <t>5</t>
  </si>
  <si>
    <t>1,5</t>
  </si>
  <si>
    <t>EO 2.0
Überblick Finanzen</t>
  </si>
  <si>
    <t>APG 2.0
Aperçu des finances</t>
  </si>
  <si>
    <t>In Millionen Franken</t>
  </si>
  <si>
    <t>En millions de francs</t>
  </si>
  <si>
    <t>…</t>
  </si>
  <si>
    <t xml:space="preserve">– </t>
  </si>
  <si>
    <t>TV 2022/2023</t>
  </si>
  <si>
    <t>VR 2022/2023</t>
  </si>
  <si>
    <t>Ø TV 2013–2023</t>
  </si>
  <si>
    <t>Ø VR 2013–2023</t>
  </si>
  <si>
    <t>Cotisations assurés et employeurs</t>
  </si>
  <si>
    <t>Beiträge Versicherte und Arbeitgebende</t>
  </si>
  <si>
    <t>Contributions des pouvoirs publics</t>
  </si>
  <si>
    <t>Beiträge öffentliche Hand</t>
  </si>
  <si>
    <t>Autres recettes</t>
  </si>
  <si>
    <t>Übrige Einnahmen</t>
  </si>
  <si>
    <t>Recettes (résultat de répartition)</t>
  </si>
  <si>
    <t>Einnahmen (Umlageergebnis)</t>
  </si>
  <si>
    <t>Produit du capital</t>
  </si>
  <si>
    <t>Kapitalertrag</t>
  </si>
  <si>
    <t>Recettes (résultat CGAS)</t>
  </si>
  <si>
    <t>Einnahmen (GRSV-Ergebnis)</t>
  </si>
  <si>
    <t>Variation de valeur du capital</t>
  </si>
  <si>
    <t>Kapitalwertänderung</t>
  </si>
  <si>
    <t>Recettes (résultat d’exploitation)</t>
  </si>
  <si>
    <t>Einnahmen (Betriebsergebnis)</t>
  </si>
  <si>
    <t>Prestations sociales</t>
  </si>
  <si>
    <t>Sozialleistungen</t>
  </si>
  <si>
    <t>Frais d'administration et de gestion</t>
  </si>
  <si>
    <t>Verwaltungs- und Durchführungskosten</t>
  </si>
  <si>
    <t>Autres dépenses</t>
  </si>
  <si>
    <t>Übrige Ausgaben </t>
  </si>
  <si>
    <t>Dépenses</t>
  </si>
  <si>
    <t>Ausgaben</t>
  </si>
  <si>
    <t>Résultat de répartition</t>
  </si>
  <si>
    <t xml:space="preserve">Umlageergebnis </t>
  </si>
  <si>
    <t>Résultat CGAS</t>
  </si>
  <si>
    <t>GRSV-Ergebnis</t>
  </si>
  <si>
    <t>Résultat d'exploitation</t>
  </si>
  <si>
    <t>Betriebsergebnis</t>
  </si>
  <si>
    <t>Capital</t>
  </si>
  <si>
    <t>Kapital</t>
  </si>
  <si>
    <t>APG 2.0 
Recettes (résultat d’exploitation) et dépenses, taux de variation</t>
  </si>
  <si>
    <t>EO 2.0
Einnahmen (Betriebsergebnis) und Ausgaben, Veränderungsraten</t>
  </si>
  <si>
    <t>Recettes (résultat d’exploitation) / Einnahmen (Betriebsergebnis)</t>
  </si>
  <si>
    <t>Dépenses / Ausgaben</t>
  </si>
  <si>
    <t>Résultat d’exploitation / Betriebsergebnis</t>
  </si>
  <si>
    <t>Capital / Kapital</t>
  </si>
  <si>
    <t>Recettes (résultat de répartition) / Einnahmen (Umlageergebnis)</t>
  </si>
  <si>
    <t>APG 2.1
Évolution des finances en un coup d’œil</t>
  </si>
  <si>
    <t>APG 2.1
Entwicklung der Finanzen auf einen Blick</t>
  </si>
  <si>
    <t xml:space="preserve">In Millionen Franken </t>
  </si>
  <si>
    <t>APG 2.2 
Les finances dans le détail</t>
  </si>
  <si>
    <t>EO 2.2 
Finanzen im Detail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</si>
</sst>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 &quot;CHF&quot;\ * #,##0.00_ ;_ &quot;CHF&quot;\ * \-#,##0.00_ ;_ &quot;CHF&quot;\ * &quot;-&quot;??_ ;_ @_ "/>
    <numFmt numFmtId="43" formatCode="_ * #,##0.00_ ;_ * \-#,##0.00_ ;_ * &quot;-&quot;??_ ;_ @_ "/>
    <numFmt numFmtId="164" formatCode="0.0%"/>
    <numFmt numFmtId="165" formatCode="#\ ###\ ###\ ##0"/>
    <numFmt numFmtId="166" formatCode="0."/>
    <numFmt numFmtId="167" formatCode="0\ "/>
    <numFmt numFmtId="168" formatCode="#,##0.00000"/>
    <numFmt numFmtId="169" formatCode="#,##0.000000000"/>
    <numFmt numFmtId="170" formatCode="#,##0.0"/>
    <numFmt numFmtId="171" formatCode="#\ ##0\ ;@\ "/>
    <numFmt numFmtId="172" formatCode="_ * #,##0.000_ ;_ * \-#,##0.000_ ;_ * &quot;-&quot;??_ ;_ @_ "/>
    <numFmt numFmtId="173" formatCode="0.0%;@"/>
    <numFmt numFmtId="174" formatCode="_ * #,##0.000000_ ;_ * \-#,##0.000000_ ;_ * &quot;-&quot;??_ ;_ @_ "/>
    <numFmt numFmtId="175" formatCode="#,##0;@"/>
  </numFmts>
  <fonts count="26">
    <font>
      <sz val="11"/>
      <color theme="1"/>
      <name val="Arial"/>
      <family val="2"/>
    </font>
    <font>
      <sz val="11"/>
      <color theme="1"/>
      <name val="Arial"/>
      <family val="2"/>
    </font>
    <font>
      <sz val="10"/>
      <name val="Arial"/>
      <family val="2"/>
    </font>
    <font>
      <b/>
      <sz val="14"/>
      <name val="Arial"/>
      <family val="2"/>
    </font>
    <font>
      <b/>
      <sz val="10"/>
      <name val="Arial"/>
      <family val="2"/>
    </font>
    <font>
      <sz val="14"/>
      <name val="Arial"/>
      <family val="2"/>
    </font>
    <font>
      <sz val="10"/>
      <name val="Geneva"/>
    </font>
    <font>
      <sz val="9"/>
      <name val="Helv"/>
    </font>
    <font>
      <vertAlign val="superscript"/>
      <sz val="10"/>
      <name val="Arial"/>
      <family val="2"/>
    </font>
    <font>
      <sz val="11"/>
      <name val="Arial"/>
      <family val="2"/>
    </font>
    <font>
      <sz val="8"/>
      <name val="Arial"/>
      <family val="2"/>
    </font>
    <font>
      <i/>
      <sz val="10"/>
      <name val="Arial"/>
      <family val="2"/>
    </font>
    <font>
      <sz val="12"/>
      <name val="55 Helvetica Roman"/>
    </font>
    <font>
      <b/>
      <sz val="9"/>
      <name val="Arial"/>
      <family val="2"/>
    </font>
    <font>
      <sz val="10"/>
      <name val="Arial"/>
      <family val="2"/>
    </font>
    <font>
      <sz val="10"/>
      <name val="55 Helvetica Roman"/>
    </font>
    <font>
      <b/>
      <sz val="12"/>
      <name val="55 Helvetica Roman"/>
    </font>
    <font>
      <sz val="10"/>
      <name val="Helv"/>
    </font>
    <font>
      <b/>
      <sz val="10"/>
      <name val="55 Helvetica Roman"/>
    </font>
    <font>
      <b/>
      <sz val="18"/>
      <name val="Helv"/>
    </font>
    <font>
      <sz val="18"/>
      <name val="55 Helvetica Roman"/>
    </font>
    <font>
      <b/>
      <sz val="8"/>
      <name val="Arial"/>
      <family val="2"/>
    </font>
    <font>
      <sz val="12"/>
      <name val="Arial"/>
      <family val="2"/>
    </font>
    <font>
      <sz val="18"/>
      <name val="Arial"/>
      <family val="2"/>
    </font>
    <font>
      <b/>
      <sz val="26"/>
      <name val="Arial"/>
      <family val="2"/>
    </font>
    <font>
      <sz val="8"/>
      <name val="Helv"/>
    </font>
  </fonts>
  <fills count="2">
    <fill>
      <patternFill patternType="none"/>
    </fill>
    <fill>
      <patternFill patternType="gray125"/>
    </fill>
  </fills>
  <borders count="16">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s>
  <cellStyleXfs count="17">
    <xf numFmtId="0" fontId="0" fillId="0" borderId="0"/>
    <xf numFmtId="9" fontId="1" fillId="0" borderId="0" applyFont="0" applyFill="0" applyBorder="0" applyAlignment="0" applyProtection="0"/>
    <xf numFmtId="0" fontId="7" fillId="0" borderId="0"/>
    <xf numFmtId="9" fontId="7"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4" fontId="6" fillId="0" borderId="0" applyFont="0" applyFill="0" applyBorder="0" applyAlignment="0" applyProtection="0"/>
    <xf numFmtId="0" fontId="2" fillId="0" borderId="0"/>
    <xf numFmtId="43" fontId="2" fillId="0" borderId="0" applyFont="0" applyFill="0" applyBorder="0" applyAlignment="0" applyProtection="0"/>
    <xf numFmtId="0" fontId="6" fillId="0" borderId="0"/>
    <xf numFmtId="0" fontId="6" fillId="0" borderId="0"/>
    <xf numFmtId="9" fontId="1" fillId="0" borderId="0" applyFont="0" applyFill="0" applyBorder="0" applyAlignment="0" applyProtection="0"/>
    <xf numFmtId="9" fontId="2" fillId="0" borderId="0" applyFont="0" applyFill="0" applyBorder="0" applyAlignment="0" applyProtection="0"/>
    <xf numFmtId="0" fontId="7" fillId="0" borderId="0"/>
    <xf numFmtId="0" fontId="12" fillId="0" borderId="0"/>
    <xf numFmtId="0" fontId="1" fillId="0" borderId="0"/>
    <xf numFmtId="0" fontId="14" fillId="0" borderId="0"/>
  </cellStyleXfs>
  <cellXfs count="151">
    <xf numFmtId="0" fontId="0" fillId="0" borderId="0" xfId="0"/>
    <xf numFmtId="0" fontId="2" fillId="0" borderId="0" xfId="2" applyFont="1" applyFill="1"/>
    <xf numFmtId="166" fontId="2" fillId="0" borderId="0" xfId="2" applyNumberFormat="1" applyFont="1" applyFill="1"/>
    <xf numFmtId="165" fontId="2" fillId="0" borderId="0" xfId="2" applyNumberFormat="1" applyFont="1" applyFill="1"/>
    <xf numFmtId="166" fontId="3" fillId="0" borderId="0" xfId="2" applyNumberFormat="1" applyFont="1" applyFill="1"/>
    <xf numFmtId="0" fontId="5" fillId="0" borderId="0" xfId="2" applyFont="1" applyFill="1"/>
    <xf numFmtId="165" fontId="5" fillId="0" borderId="0" xfId="2" applyNumberFormat="1" applyFont="1" applyFill="1" applyAlignment="1">
      <alignment horizontal="right"/>
    </xf>
    <xf numFmtId="0" fontId="2" fillId="0" borderId="0" xfId="2" applyFont="1" applyFill="1" applyBorder="1" applyAlignment="1">
      <alignment horizontal="right" vertical="center"/>
    </xf>
    <xf numFmtId="0" fontId="2" fillId="0" borderId="0" xfId="2" applyFont="1" applyFill="1" applyAlignment="1">
      <alignment vertical="center"/>
    </xf>
    <xf numFmtId="0" fontId="4" fillId="0" borderId="0" xfId="2" applyFont="1" applyFill="1" applyAlignment="1"/>
    <xf numFmtId="165" fontId="2" fillId="0" borderId="0" xfId="2" applyNumberFormat="1" applyFont="1" applyFill="1" applyAlignment="1">
      <alignment vertical="top"/>
    </xf>
    <xf numFmtId="3" fontId="2" fillId="0" borderId="0" xfId="2" applyNumberFormat="1" applyFont="1" applyFill="1"/>
    <xf numFmtId="168" fontId="2" fillId="0" borderId="0" xfId="2" applyNumberFormat="1" applyFont="1" applyFill="1"/>
    <xf numFmtId="0" fontId="9" fillId="0" borderId="0" xfId="0" applyFont="1" applyFill="1"/>
    <xf numFmtId="3" fontId="4" fillId="0" borderId="0" xfId="0" applyNumberFormat="1" applyFont="1" applyFill="1" applyBorder="1" applyAlignment="1">
      <alignment horizontal="right" vertical="top"/>
    </xf>
    <xf numFmtId="49" fontId="10" fillId="0" borderId="0" xfId="2" applyNumberFormat="1" applyFont="1" applyFill="1" applyAlignment="1">
      <alignment vertical="top" wrapText="1"/>
    </xf>
    <xf numFmtId="0" fontId="10" fillId="0" borderId="0" xfId="2" applyFont="1" applyFill="1"/>
    <xf numFmtId="0" fontId="10" fillId="0" borderId="0" xfId="0" applyFont="1" applyFill="1"/>
    <xf numFmtId="0" fontId="9" fillId="0" borderId="0" xfId="0" applyFont="1" applyFill="1" applyAlignment="1">
      <alignment vertical="top"/>
    </xf>
    <xf numFmtId="49" fontId="2" fillId="0" borderId="0" xfId="2" applyNumberFormat="1" applyFont="1" applyFill="1" applyAlignment="1">
      <alignment horizontal="left" vertical="center"/>
    </xf>
    <xf numFmtId="49" fontId="2" fillId="0" borderId="0" xfId="2" applyNumberFormat="1" applyFont="1" applyFill="1" applyBorder="1" applyAlignment="1">
      <alignment horizontal="left" vertical="center"/>
    </xf>
    <xf numFmtId="49" fontId="10" fillId="0" borderId="11" xfId="2" applyNumberFormat="1" applyFont="1" applyFill="1" applyBorder="1" applyAlignment="1">
      <alignment horizontal="left" vertical="center"/>
    </xf>
    <xf numFmtId="167" fontId="4" fillId="0" borderId="3" xfId="2" applyNumberFormat="1" applyFont="1" applyFill="1" applyBorder="1" applyAlignment="1">
      <alignment horizontal="right" vertical="center"/>
    </xf>
    <xf numFmtId="49" fontId="4" fillId="0" borderId="2" xfId="2" applyNumberFormat="1" applyFont="1" applyFill="1" applyBorder="1" applyAlignment="1">
      <alignment horizontal="right" vertical="center"/>
    </xf>
    <xf numFmtId="49" fontId="4" fillId="0" borderId="5" xfId="0" applyNumberFormat="1" applyFont="1" applyFill="1" applyBorder="1" applyAlignment="1">
      <alignment horizontal="left" vertical="top" wrapText="1"/>
    </xf>
    <xf numFmtId="49" fontId="4" fillId="0" borderId="11" xfId="0" applyNumberFormat="1" applyFont="1" applyFill="1" applyBorder="1" applyAlignment="1">
      <alignment horizontal="left" vertical="top" wrapText="1"/>
    </xf>
    <xf numFmtId="49" fontId="10" fillId="0" borderId="11" xfId="0" applyNumberFormat="1" applyFont="1" applyFill="1" applyBorder="1" applyAlignment="1">
      <alignment horizontal="left" vertical="top" wrapText="1"/>
    </xf>
    <xf numFmtId="49" fontId="10" fillId="0" borderId="11" xfId="0" applyNumberFormat="1" applyFont="1" applyFill="1" applyBorder="1" applyAlignment="1">
      <alignment horizontal="left" vertical="top"/>
    </xf>
    <xf numFmtId="49" fontId="4" fillId="0" borderId="5" xfId="2" applyNumberFormat="1" applyFont="1" applyFill="1" applyBorder="1" applyAlignment="1">
      <alignment horizontal="left" vertical="top"/>
    </xf>
    <xf numFmtId="49" fontId="4" fillId="0" borderId="11" xfId="2" applyNumberFormat="1" applyFont="1" applyFill="1" applyBorder="1" applyAlignment="1">
      <alignment horizontal="left" vertical="top"/>
    </xf>
    <xf numFmtId="49" fontId="10" fillId="0" borderId="11" xfId="2" applyNumberFormat="1" applyFont="1" applyFill="1" applyBorder="1" applyAlignment="1">
      <alignment horizontal="left" vertical="top"/>
    </xf>
    <xf numFmtId="3" fontId="4" fillId="0" borderId="0" xfId="2" applyNumberFormat="1" applyFont="1" applyFill="1" applyBorder="1" applyAlignment="1">
      <alignment horizontal="right" vertical="top"/>
    </xf>
    <xf numFmtId="0" fontId="2" fillId="0" borderId="11" xfId="2" applyFont="1" applyFill="1" applyBorder="1" applyAlignment="1">
      <alignment horizontal="left" vertical="top"/>
    </xf>
    <xf numFmtId="0" fontId="10" fillId="0" borderId="11" xfId="2" applyFont="1" applyFill="1" applyBorder="1" applyAlignment="1">
      <alignment horizontal="left" vertical="top"/>
    </xf>
    <xf numFmtId="3" fontId="2" fillId="0" borderId="0" xfId="2" applyNumberFormat="1" applyFont="1" applyFill="1" applyBorder="1" applyAlignment="1">
      <alignment horizontal="right" vertical="top"/>
    </xf>
    <xf numFmtId="0" fontId="2" fillId="0" borderId="5" xfId="2" applyFont="1" applyFill="1" applyBorder="1" applyAlignment="1">
      <alignment horizontal="left" vertical="top" indent="1"/>
    </xf>
    <xf numFmtId="0" fontId="2" fillId="0" borderId="11" xfId="2" applyFont="1" applyFill="1" applyBorder="1" applyAlignment="1">
      <alignment horizontal="left" vertical="top" indent="1"/>
    </xf>
    <xf numFmtId="169" fontId="2" fillId="0" borderId="0" xfId="2" applyNumberFormat="1" applyFont="1" applyFill="1" applyBorder="1" applyAlignment="1">
      <alignment horizontal="right" vertical="top"/>
    </xf>
    <xf numFmtId="0" fontId="2" fillId="0" borderId="5" xfId="2" applyFont="1" applyFill="1" applyBorder="1" applyAlignment="1">
      <alignment horizontal="left" vertical="top"/>
    </xf>
    <xf numFmtId="0" fontId="2" fillId="0" borderId="7" xfId="2" applyFont="1" applyFill="1" applyBorder="1" applyAlignment="1">
      <alignment vertical="top"/>
    </xf>
    <xf numFmtId="0" fontId="2" fillId="0" borderId="12" xfId="2" applyFont="1" applyFill="1" applyBorder="1" applyAlignment="1">
      <alignment horizontal="left" vertical="top"/>
    </xf>
    <xf numFmtId="0" fontId="10" fillId="0" borderId="12" xfId="2" applyFont="1" applyFill="1" applyBorder="1" applyAlignment="1">
      <alignment horizontal="left" vertical="top"/>
    </xf>
    <xf numFmtId="3" fontId="2" fillId="0" borderId="6" xfId="2" applyNumberFormat="1" applyFont="1" applyFill="1" applyBorder="1" applyAlignment="1">
      <alignment horizontal="right" vertical="top"/>
    </xf>
    <xf numFmtId="164" fontId="2" fillId="0" borderId="6" xfId="1" applyNumberFormat="1" applyFont="1" applyFill="1" applyBorder="1" applyAlignment="1">
      <alignment horizontal="right" vertical="top"/>
    </xf>
    <xf numFmtId="3" fontId="4" fillId="0" borderId="9" xfId="0" applyNumberFormat="1" applyFont="1" applyFill="1" applyBorder="1" applyAlignment="1">
      <alignment horizontal="right" vertical="top"/>
    </xf>
    <xf numFmtId="172" fontId="15" fillId="0" borderId="0" xfId="8" applyNumberFormat="1" applyFont="1" applyFill="1" applyBorder="1" applyAlignment="1">
      <alignment horizontal="right"/>
    </xf>
    <xf numFmtId="164" fontId="4" fillId="0" borderId="0" xfId="11" applyNumberFormat="1" applyFont="1" applyFill="1" applyBorder="1" applyAlignment="1">
      <alignment horizontal="right"/>
    </xf>
    <xf numFmtId="164" fontId="4" fillId="0" borderId="0" xfId="12" applyNumberFormat="1" applyFont="1" applyFill="1" applyBorder="1" applyAlignment="1">
      <alignment horizontal="right"/>
    </xf>
    <xf numFmtId="164" fontId="4" fillId="0" borderId="0" xfId="11" applyNumberFormat="1" applyFont="1" applyFill="1" applyBorder="1" applyAlignment="1">
      <alignment horizontal="right" vertical="top"/>
    </xf>
    <xf numFmtId="0" fontId="2" fillId="0" borderId="5" xfId="2" applyFont="1" applyFill="1" applyBorder="1" applyAlignment="1">
      <alignment horizontal="left" vertical="top" indent="2"/>
    </xf>
    <xf numFmtId="0" fontId="2" fillId="0" borderId="11" xfId="2" applyFont="1" applyFill="1" applyBorder="1" applyAlignment="1">
      <alignment horizontal="left" vertical="top" indent="2"/>
    </xf>
    <xf numFmtId="0" fontId="2" fillId="0" borderId="5" xfId="2" applyFont="1" applyFill="1" applyBorder="1" applyAlignment="1">
      <alignment horizontal="left" vertical="top" indent="3"/>
    </xf>
    <xf numFmtId="0" fontId="2" fillId="0" borderId="11" xfId="2" applyFont="1" applyFill="1" applyBorder="1" applyAlignment="1">
      <alignment horizontal="left" vertical="top" indent="3"/>
    </xf>
    <xf numFmtId="170" fontId="4" fillId="0" borderId="0" xfId="0" applyNumberFormat="1" applyFont="1" applyFill="1" applyBorder="1" applyAlignment="1">
      <alignment horizontal="right" vertical="top"/>
    </xf>
    <xf numFmtId="44" fontId="2" fillId="0" borderId="0" xfId="2" applyNumberFormat="1" applyFont="1" applyFill="1"/>
    <xf numFmtId="44" fontId="9" fillId="0" borderId="0" xfId="0" applyNumberFormat="1" applyFont="1" applyFill="1"/>
    <xf numFmtId="0" fontId="4" fillId="0" borderId="2" xfId="2" applyNumberFormat="1" applyFont="1" applyFill="1" applyBorder="1" applyAlignment="1">
      <alignment horizontal="right" wrapText="1"/>
    </xf>
    <xf numFmtId="0" fontId="4" fillId="0" borderId="2" xfId="2" applyFont="1" applyFill="1" applyBorder="1" applyAlignment="1">
      <alignment horizontal="right" wrapText="1"/>
    </xf>
    <xf numFmtId="0" fontId="4" fillId="0" borderId="10" xfId="2" applyNumberFormat="1" applyFont="1" applyFill="1" applyBorder="1" applyAlignment="1">
      <alignment horizontal="right" vertical="center" wrapText="1"/>
    </xf>
    <xf numFmtId="0" fontId="4" fillId="0" borderId="2" xfId="14" applyFont="1" applyFill="1" applyBorder="1" applyAlignment="1">
      <alignment horizontal="right" vertical="center" wrapText="1"/>
    </xf>
    <xf numFmtId="164" fontId="4" fillId="0" borderId="4" xfId="1" applyNumberFormat="1" applyFont="1" applyFill="1" applyBorder="1" applyAlignment="1">
      <alignment horizontal="right" vertical="top"/>
    </xf>
    <xf numFmtId="173" fontId="4" fillId="0" borderId="1" xfId="0" applyNumberFormat="1" applyFont="1" applyFill="1" applyBorder="1" applyAlignment="1">
      <alignment horizontal="right" vertical="top"/>
    </xf>
    <xf numFmtId="164" fontId="4" fillId="0" borderId="1" xfId="1" applyNumberFormat="1" applyFont="1" applyFill="1" applyBorder="1" applyAlignment="1">
      <alignment horizontal="right" vertical="top"/>
    </xf>
    <xf numFmtId="173" fontId="2" fillId="0" borderId="1" xfId="0" applyNumberFormat="1" applyFont="1" applyFill="1" applyBorder="1" applyAlignment="1">
      <alignment horizontal="right" vertical="top"/>
    </xf>
    <xf numFmtId="164" fontId="2" fillId="0" borderId="1" xfId="1" applyNumberFormat="1" applyFont="1" applyFill="1" applyBorder="1" applyAlignment="1">
      <alignment horizontal="right" vertical="top"/>
    </xf>
    <xf numFmtId="0" fontId="2" fillId="0" borderId="5" xfId="2" applyFont="1" applyFill="1" applyBorder="1" applyAlignment="1">
      <alignment horizontal="left" vertical="top" indent="4"/>
    </xf>
    <xf numFmtId="0" fontId="2" fillId="0" borderId="11" xfId="2" applyFont="1" applyFill="1" applyBorder="1" applyAlignment="1">
      <alignment horizontal="left" vertical="top" indent="4"/>
    </xf>
    <xf numFmtId="164" fontId="2" fillId="0" borderId="8" xfId="1" applyNumberFormat="1" applyFont="1" applyFill="1" applyBorder="1" applyAlignment="1">
      <alignment horizontal="right" vertical="top"/>
    </xf>
    <xf numFmtId="173" fontId="4" fillId="0" borderId="7" xfId="0" applyNumberFormat="1" applyFont="1" applyFill="1" applyBorder="1" applyAlignment="1">
      <alignment horizontal="right" vertical="top"/>
    </xf>
    <xf numFmtId="0" fontId="11" fillId="0" borderId="0" xfId="0" applyFont="1" applyFill="1" applyAlignment="1">
      <alignment vertical="top"/>
    </xf>
    <xf numFmtId="0" fontId="13" fillId="0" borderId="0" xfId="0" applyFont="1" applyFill="1"/>
    <xf numFmtId="0" fontId="2" fillId="0" borderId="0" xfId="0" applyFont="1" applyFill="1"/>
    <xf numFmtId="0" fontId="3" fillId="0" borderId="0" xfId="15" applyFont="1" applyFill="1" applyAlignment="1">
      <alignment wrapText="1"/>
    </xf>
    <xf numFmtId="0" fontId="10" fillId="0" borderId="0" xfId="15" applyFont="1" applyFill="1" applyAlignment="1">
      <alignment wrapText="1"/>
    </xf>
    <xf numFmtId="0" fontId="23" fillId="0" borderId="0" xfId="14" applyFont="1" applyFill="1" applyAlignment="1">
      <alignment vertical="center"/>
    </xf>
    <xf numFmtId="0" fontId="22" fillId="0" borderId="0" xfId="14" applyFont="1" applyFill="1"/>
    <xf numFmtId="0" fontId="9" fillId="0" borderId="0" xfId="16" applyFont="1" applyFill="1"/>
    <xf numFmtId="2" fontId="21" fillId="0" borderId="2" xfId="14" applyNumberFormat="1" applyFont="1" applyFill="1" applyBorder="1" applyAlignment="1">
      <alignment horizontal="right" vertical="center" wrapText="1"/>
    </xf>
    <xf numFmtId="1" fontId="2" fillId="0" borderId="2" xfId="16" applyNumberFormat="1" applyFont="1" applyFill="1" applyBorder="1" applyAlignment="1">
      <alignment vertical="center"/>
    </xf>
    <xf numFmtId="1" fontId="10" fillId="0" borderId="2" xfId="16" applyNumberFormat="1" applyFont="1" applyFill="1" applyBorder="1" applyAlignment="1">
      <alignment vertical="center"/>
    </xf>
    <xf numFmtId="0" fontId="4" fillId="0" borderId="2" xfId="14" applyFont="1" applyFill="1" applyBorder="1" applyAlignment="1">
      <alignment horizontal="center" vertical="center"/>
    </xf>
    <xf numFmtId="49" fontId="2" fillId="0" borderId="3" xfId="9" applyNumberFormat="1" applyFont="1" applyFill="1" applyBorder="1" applyAlignment="1">
      <alignment vertical="top"/>
    </xf>
    <xf numFmtId="49" fontId="10" fillId="0" borderId="9" xfId="9" applyNumberFormat="1" applyFont="1" applyFill="1" applyBorder="1" applyAlignment="1">
      <alignment vertical="top"/>
    </xf>
    <xf numFmtId="175" fontId="2" fillId="0" borderId="9" xfId="10" applyNumberFormat="1" applyFont="1" applyFill="1" applyBorder="1" applyAlignment="1">
      <alignment horizontal="right" vertical="top"/>
    </xf>
    <xf numFmtId="164" fontId="2" fillId="0" borderId="4" xfId="11" applyNumberFormat="1" applyFont="1" applyFill="1" applyBorder="1" applyAlignment="1">
      <alignment horizontal="right" vertical="top"/>
    </xf>
    <xf numFmtId="49" fontId="2" fillId="0" borderId="5" xfId="9" applyNumberFormat="1" applyFont="1" applyFill="1" applyBorder="1" applyAlignment="1">
      <alignment vertical="top"/>
    </xf>
    <xf numFmtId="49" fontId="10" fillId="0" borderId="0" xfId="9" applyNumberFormat="1" applyFont="1" applyFill="1" applyAlignment="1">
      <alignment vertical="top"/>
    </xf>
    <xf numFmtId="175" fontId="2" fillId="0" borderId="0" xfId="10" applyNumberFormat="1" applyFont="1" applyFill="1" applyAlignment="1">
      <alignment horizontal="right" vertical="top"/>
    </xf>
    <xf numFmtId="164" fontId="2" fillId="0" borderId="1" xfId="11" applyNumberFormat="1" applyFont="1" applyFill="1" applyBorder="1" applyAlignment="1">
      <alignment horizontal="right" vertical="top"/>
    </xf>
    <xf numFmtId="49" fontId="4" fillId="0" borderId="5" xfId="10" applyNumberFormat="1" applyFont="1" applyFill="1" applyBorder="1" applyAlignment="1">
      <alignment horizontal="left" vertical="top"/>
    </xf>
    <xf numFmtId="49" fontId="4" fillId="0" borderId="5" xfId="13" applyNumberFormat="1" applyFont="1" applyFill="1" applyBorder="1" applyAlignment="1">
      <alignment horizontal="left" vertical="top"/>
    </xf>
    <xf numFmtId="49" fontId="10" fillId="0" borderId="0" xfId="13" applyNumberFormat="1" applyFont="1" applyFill="1" applyAlignment="1">
      <alignment horizontal="left" vertical="top"/>
    </xf>
    <xf numFmtId="175" fontId="4" fillId="0" borderId="0" xfId="10" applyNumberFormat="1" applyFont="1" applyFill="1" applyAlignment="1">
      <alignment horizontal="right" vertical="top"/>
    </xf>
    <xf numFmtId="164" fontId="4" fillId="0" borderId="1" xfId="11" applyNumberFormat="1" applyFont="1" applyFill="1" applyBorder="1" applyAlignment="1">
      <alignment horizontal="right" vertical="top"/>
    </xf>
    <xf numFmtId="0" fontId="9" fillId="0" borderId="0" xfId="16" applyFont="1" applyFill="1" applyAlignment="1">
      <alignment vertical="top"/>
    </xf>
    <xf numFmtId="49" fontId="4" fillId="0" borderId="7" xfId="10" applyNumberFormat="1" applyFont="1" applyFill="1" applyBorder="1" applyAlignment="1">
      <alignment horizontal="left" vertical="top"/>
    </xf>
    <xf numFmtId="49" fontId="4" fillId="0" borderId="7" xfId="13" applyNumberFormat="1" applyFont="1" applyFill="1" applyBorder="1" applyAlignment="1">
      <alignment horizontal="left" vertical="top"/>
    </xf>
    <xf numFmtId="49" fontId="10" fillId="0" borderId="6" xfId="13" applyNumberFormat="1" applyFont="1" applyFill="1" applyBorder="1" applyAlignment="1">
      <alignment horizontal="left" vertical="top"/>
    </xf>
    <xf numFmtId="175" fontId="4" fillId="0" borderId="6" xfId="10" applyNumberFormat="1" applyFont="1" applyFill="1" applyBorder="1" applyAlignment="1">
      <alignment horizontal="right" vertical="top"/>
    </xf>
    <xf numFmtId="164" fontId="4" fillId="0" borderId="8" xfId="11" applyNumberFormat="1" applyFont="1" applyFill="1" applyBorder="1" applyAlignment="1">
      <alignment horizontal="right" vertical="top"/>
    </xf>
    <xf numFmtId="49" fontId="4" fillId="0" borderId="0" xfId="10" applyNumberFormat="1" applyFont="1" applyFill="1" applyAlignment="1">
      <alignment horizontal="left" vertical="top"/>
    </xf>
    <xf numFmtId="49" fontId="4" fillId="0" borderId="0" xfId="13" applyNumberFormat="1" applyFont="1" applyFill="1" applyAlignment="1">
      <alignment horizontal="left" vertical="top"/>
    </xf>
    <xf numFmtId="49" fontId="4" fillId="0" borderId="15" xfId="13" applyNumberFormat="1" applyFont="1" applyFill="1" applyBorder="1" applyAlignment="1">
      <alignment horizontal="left" vertical="top" wrapText="1"/>
    </xf>
    <xf numFmtId="49" fontId="4" fillId="0" borderId="15" xfId="13" applyNumberFormat="1" applyFont="1" applyFill="1" applyBorder="1" applyAlignment="1">
      <alignment horizontal="left" vertical="top"/>
    </xf>
    <xf numFmtId="49" fontId="10" fillId="0" borderId="15" xfId="13" applyNumberFormat="1" applyFont="1" applyFill="1" applyBorder="1" applyAlignment="1">
      <alignment horizontal="left" vertical="top"/>
    </xf>
    <xf numFmtId="3" fontId="4" fillId="0" borderId="14" xfId="13" applyNumberFormat="1" applyFont="1" applyFill="1" applyBorder="1" applyAlignment="1">
      <alignment horizontal="right" vertical="top"/>
    </xf>
    <xf numFmtId="164" fontId="4" fillId="0" borderId="13" xfId="12" applyNumberFormat="1" applyFont="1" applyFill="1" applyBorder="1" applyAlignment="1">
      <alignment horizontal="right" vertical="top"/>
    </xf>
    <xf numFmtId="0" fontId="4" fillId="0" borderId="0" xfId="13" applyFont="1" applyFill="1"/>
    <xf numFmtId="175" fontId="4" fillId="0" borderId="0" xfId="10" applyNumberFormat="1" applyFont="1" applyFill="1" applyAlignment="1">
      <alignment horizontal="right"/>
    </xf>
    <xf numFmtId="49" fontId="4" fillId="0" borderId="0" xfId="10" applyNumberFormat="1" applyFont="1" applyFill="1" applyAlignment="1">
      <alignment horizontal="left"/>
    </xf>
    <xf numFmtId="49" fontId="10" fillId="0" borderId="0" xfId="10" applyNumberFormat="1" applyFont="1" applyFill="1" applyAlignment="1">
      <alignment horizontal="left"/>
    </xf>
    <xf numFmtId="0" fontId="3" fillId="0" borderId="0" xfId="9" applyFont="1" applyFill="1" applyAlignment="1">
      <alignment horizontal="left" vertical="top" wrapText="1"/>
    </xf>
    <xf numFmtId="49" fontId="10" fillId="0" borderId="0" xfId="9" applyNumberFormat="1" applyFont="1" applyFill="1" applyAlignment="1">
      <alignment horizontal="left" vertical="top" wrapText="1"/>
    </xf>
    <xf numFmtId="0" fontId="10" fillId="0" borderId="0" xfId="16" applyFont="1" applyFill="1"/>
    <xf numFmtId="0" fontId="2" fillId="0" borderId="0" xfId="16" applyFont="1" applyFill="1" applyAlignment="1">
      <alignment horizontal="right"/>
    </xf>
    <xf numFmtId="49" fontId="3" fillId="0" borderId="0" xfId="9" applyNumberFormat="1" applyFont="1" applyFill="1" applyAlignment="1">
      <alignment horizontal="left" vertical="top" wrapText="1"/>
    </xf>
    <xf numFmtId="0" fontId="19" fillId="0" borderId="0" xfId="9" applyFont="1" applyFill="1" applyAlignment="1">
      <alignment vertical="center"/>
    </xf>
    <xf numFmtId="0" fontId="20" fillId="0" borderId="0" xfId="9" applyFont="1" applyFill="1" applyAlignment="1">
      <alignment vertical="center"/>
    </xf>
    <xf numFmtId="0" fontId="17" fillId="0" borderId="0" xfId="9" applyFont="1" applyFill="1" applyAlignment="1">
      <alignment horizontal="left"/>
    </xf>
    <xf numFmtId="0" fontId="17" fillId="0" borderId="0" xfId="9" applyFont="1" applyFill="1" applyAlignment="1">
      <alignment vertical="center"/>
    </xf>
    <xf numFmtId="0" fontId="15" fillId="0" borderId="0" xfId="9" applyFont="1" applyFill="1" applyAlignment="1">
      <alignment horizontal="left"/>
    </xf>
    <xf numFmtId="0" fontId="18" fillId="0" borderId="0" xfId="9" applyFont="1" applyFill="1" applyAlignment="1">
      <alignment horizontal="left"/>
    </xf>
    <xf numFmtId="0" fontId="15" fillId="0" borderId="0" xfId="9" applyFont="1" applyFill="1" applyAlignment="1">
      <alignment wrapText="1"/>
    </xf>
    <xf numFmtId="0" fontId="16" fillId="0" borderId="0" xfId="9" applyFont="1" applyFill="1" applyAlignment="1">
      <alignment horizontal="right" vertical="center"/>
    </xf>
    <xf numFmtId="0" fontId="4" fillId="0" borderId="0" xfId="16" applyFont="1" applyFill="1"/>
    <xf numFmtId="0" fontId="3" fillId="0" borderId="0" xfId="2" applyNumberFormat="1" applyFont="1" applyFill="1" applyAlignment="1">
      <alignment vertical="top" wrapText="1"/>
    </xf>
    <xf numFmtId="0" fontId="24" fillId="0" borderId="0" xfId="16" applyFont="1" applyFill="1"/>
    <xf numFmtId="0" fontId="2" fillId="0" borderId="0" xfId="16" applyFont="1" applyFill="1"/>
    <xf numFmtId="49" fontId="2" fillId="0" borderId="0" xfId="16" applyNumberFormat="1" applyFont="1" applyFill="1" applyAlignment="1">
      <alignment horizontal="left" vertical="top"/>
    </xf>
    <xf numFmtId="0" fontId="25" fillId="0" borderId="0" xfId="9" applyFont="1" applyFill="1" applyAlignment="1">
      <alignment vertical="center"/>
    </xf>
    <xf numFmtId="0" fontId="2" fillId="0" borderId="0" xfId="16" applyFont="1" applyFill="1" applyAlignment="1">
      <alignment vertical="center"/>
    </xf>
    <xf numFmtId="0" fontId="25" fillId="0" borderId="0" xfId="9" applyFont="1" applyFill="1" applyAlignment="1">
      <alignment horizontal="left"/>
    </xf>
    <xf numFmtId="171" fontId="2" fillId="0" borderId="0" xfId="16" applyNumberFormat="1" applyFont="1" applyFill="1"/>
    <xf numFmtId="170" fontId="2" fillId="0" borderId="0" xfId="16" applyNumberFormat="1" applyFont="1" applyFill="1"/>
    <xf numFmtId="174" fontId="9" fillId="0" borderId="0" xfId="8" applyNumberFormat="1" applyFont="1" applyFill="1"/>
    <xf numFmtId="43" fontId="2" fillId="0" borderId="0" xfId="16" applyNumberFormat="1" applyFont="1" applyFill="1"/>
    <xf numFmtId="0" fontId="3" fillId="0" borderId="0" xfId="2" applyFont="1" applyFill="1" applyAlignment="1">
      <alignment horizontal="left" vertical="top" wrapText="1"/>
    </xf>
    <xf numFmtId="0" fontId="9" fillId="0" borderId="0" xfId="7" applyFont="1" applyFill="1"/>
    <xf numFmtId="0" fontId="5" fillId="0" borderId="0" xfId="2" applyFont="1" applyFill="1" applyAlignment="1">
      <alignment horizontal="left" vertical="top" wrapText="1"/>
    </xf>
    <xf numFmtId="49" fontId="2" fillId="0" borderId="2" xfId="14" applyNumberFormat="1" applyFont="1" applyFill="1" applyBorder="1" applyAlignment="1">
      <alignment horizontal="left" vertical="top"/>
    </xf>
    <xf numFmtId="0" fontId="4" fillId="0" borderId="2" xfId="9" applyFont="1" applyFill="1" applyBorder="1" applyAlignment="1">
      <alignment horizontal="center" vertical="center"/>
    </xf>
    <xf numFmtId="0" fontId="2" fillId="0" borderId="0" xfId="7" applyFont="1" applyFill="1"/>
    <xf numFmtId="49" fontId="4" fillId="0" borderId="3" xfId="2" applyNumberFormat="1" applyFont="1" applyFill="1" applyBorder="1" applyAlignment="1">
      <alignment horizontal="left" vertical="top"/>
    </xf>
    <xf numFmtId="172" fontId="4" fillId="0" borderId="0" xfId="8" applyNumberFormat="1" applyFont="1" applyFill="1" applyBorder="1" applyAlignment="1">
      <alignment horizontal="right"/>
    </xf>
    <xf numFmtId="172" fontId="4" fillId="0" borderId="1" xfId="8" applyNumberFormat="1" applyFont="1" applyFill="1" applyBorder="1" applyAlignment="1">
      <alignment horizontal="right"/>
    </xf>
    <xf numFmtId="49" fontId="4" fillId="0" borderId="7" xfId="2" applyNumberFormat="1" applyFont="1" applyFill="1" applyBorder="1" applyAlignment="1">
      <alignment horizontal="left" vertical="top"/>
    </xf>
    <xf numFmtId="172" fontId="4" fillId="0" borderId="6" xfId="8" applyNumberFormat="1" applyFont="1" applyFill="1" applyBorder="1" applyAlignment="1">
      <alignment horizontal="right"/>
    </xf>
    <xf numFmtId="172" fontId="4" fillId="0" borderId="8" xfId="8" applyNumberFormat="1" applyFont="1" applyFill="1" applyBorder="1" applyAlignment="1">
      <alignment horizontal="right"/>
    </xf>
    <xf numFmtId="171" fontId="2" fillId="0" borderId="0" xfId="7" applyNumberFormat="1" applyFont="1" applyFill="1"/>
    <xf numFmtId="170" fontId="2" fillId="0" borderId="0" xfId="7" applyNumberFormat="1" applyFont="1" applyFill="1"/>
    <xf numFmtId="43" fontId="2" fillId="0" borderId="0" xfId="7" applyNumberFormat="1" applyFont="1" applyFill="1"/>
  </cellXfs>
  <cellStyles count="17">
    <cellStyle name="Dezimal 2" xfId="6" xr:uid="{00000000-0005-0000-0000-000000000000}"/>
    <cellStyle name="Komma 2" xfId="8" xr:uid="{F75049CB-3D20-4445-84F3-24A189F7A3E7}"/>
    <cellStyle name="Prozent" xfId="1" builtinId="5"/>
    <cellStyle name="Prozent 2" xfId="3" xr:uid="{00000000-0005-0000-0000-000002000000}"/>
    <cellStyle name="Prozent 2 2" xfId="5" xr:uid="{00000000-0005-0000-0000-000003000000}"/>
    <cellStyle name="Prozent 3" xfId="4" xr:uid="{00000000-0005-0000-0000-000004000000}"/>
    <cellStyle name="Prozent 3 2" xfId="11" xr:uid="{7AE2A061-4413-4E24-97FD-4623219C2749}"/>
    <cellStyle name="Prozent 4" xfId="12" xr:uid="{FC11BA73-CA7F-44F4-B4A0-B951926D264D}"/>
    <cellStyle name="Standard" xfId="0" builtinId="0"/>
    <cellStyle name="Standard 2" xfId="2" xr:uid="{00000000-0005-0000-0000-000006000000}"/>
    <cellStyle name="Standard 2 2" xfId="13" xr:uid="{02845699-F746-42FA-ACDE-E14D0084DC4A}"/>
    <cellStyle name="Standard 3" xfId="7" xr:uid="{4A7F1047-3BF8-4FEE-9E92-8500E969DB0E}"/>
    <cellStyle name="Standard 4" xfId="15" xr:uid="{51E95909-6A47-4183-9D7D-7F44E6D9E740}"/>
    <cellStyle name="Standard 5" xfId="16" xr:uid="{ABBF4C5E-6022-4894-91B2-0F76AE5E7EF8}"/>
    <cellStyle name="Standard_AHV 1_1 &amp; 1_2" xfId="14" xr:uid="{3AA516C2-C1DB-41CC-8990-5A6CC9EE2DA7}"/>
    <cellStyle name="Standard_T 01.1 97Daten" xfId="9" xr:uid="{8AE09514-E117-48C9-A52A-5AA85FCB9605}"/>
    <cellStyle name="Standard_T 01.6 97Daten" xfId="10" xr:uid="{8C2D0863-2183-4741-9712-7B46F0C2F4D8}"/>
  </cellStyles>
  <dxfs count="0"/>
  <tableStyles count="0" defaultTableStyle="TableStyleMedium9" defaultPivotStyle="PivotStyleLight16"/>
  <colors>
    <mruColors>
      <color rgb="FF00B050"/>
      <color rgb="FFDEE3FE"/>
      <color rgb="FFFFB9B9"/>
      <color rgb="FFFF9F3F"/>
      <color rgb="FF3333FF"/>
      <color rgb="FF99CCFF"/>
      <color rgb="FF660066"/>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theme" Target="theme/theme1.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EO_APG_2.0!$A$104</c:f>
              <c:strCache>
                <c:ptCount val="1"/>
                <c:pt idx="0">
                  <c:v>Recettes (résultat d’exploitation) / Einnahmen (Betriebsergebnis)</c:v>
                </c:pt>
              </c:strCache>
            </c:strRef>
          </c:tx>
          <c:invertIfNegative val="0"/>
          <c:cat>
            <c:numRef>
              <c:f>EO_APG_2.0!$BB$103:$BV$103</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EO_APG_2.0!$BB$104:$BV$104</c:f>
              <c:numCache>
                <c:formatCode>_ * #,##0.000000_ ;_ * \-#,##0.000000_ ;_ * "-"??_ ;_ @_ </c:formatCode>
                <c:ptCount val="21"/>
                <c:pt idx="0">
                  <c:v>0.40849192015258234</c:v>
                </c:pt>
                <c:pt idx="1">
                  <c:v>2.5899074600687438E-2</c:v>
                </c:pt>
                <c:pt idx="2">
                  <c:v>7.0645183029484609E-2</c:v>
                </c:pt>
                <c:pt idx="3">
                  <c:v>-2.4268489642683133E-2</c:v>
                </c:pt>
                <c:pt idx="4">
                  <c:v>-6.0313991019106332E-2</c:v>
                </c:pt>
                <c:pt idx="5">
                  <c:v>-0.17387240090871725</c:v>
                </c:pt>
                <c:pt idx="6">
                  <c:v>0.36773831780455118</c:v>
                </c:pt>
                <c:pt idx="7">
                  <c:v>-5.182753212638426E-2</c:v>
                </c:pt>
                <c:pt idx="8">
                  <c:v>0.69792733832952059</c:v>
                </c:pt>
                <c:pt idx="9">
                  <c:v>2.6567802035606658E-2</c:v>
                </c:pt>
                <c:pt idx="10">
                  <c:v>1.4822329195296182E-2</c:v>
                </c:pt>
                <c:pt idx="11">
                  <c:v>3.3072018432748637E-2</c:v>
                </c:pt>
                <c:pt idx="12">
                  <c:v>-1.4960791322994478E-2</c:v>
                </c:pt>
                <c:pt idx="13">
                  <c:v>-6.4554138400345698E-2</c:v>
                </c:pt>
                <c:pt idx="14">
                  <c:v>2.5068218913646165E-2</c:v>
                </c:pt>
                <c:pt idx="15">
                  <c:v>-3.8708045177530903E-2</c:v>
                </c:pt>
                <c:pt idx="16">
                  <c:v>0.10095717107466123</c:v>
                </c:pt>
                <c:pt idx="17">
                  <c:v>-8.9269134667931734E-3</c:v>
                </c:pt>
                <c:pt idx="18">
                  <c:v>0.15067665797126531</c:v>
                </c:pt>
                <c:pt idx="19">
                  <c:v>-8.9729791619731325E-2</c:v>
                </c:pt>
                <c:pt idx="20">
                  <c:v>0.16970391057047254</c:v>
                </c:pt>
              </c:numCache>
            </c:numRef>
          </c:val>
          <c:extLst>
            <c:ext xmlns:c16="http://schemas.microsoft.com/office/drawing/2014/chart" uri="{C3380CC4-5D6E-409C-BE32-E72D297353CC}">
              <c16:uniqueId val="{00000000-20DF-47F5-9E76-07C1FA9CD1BC}"/>
            </c:ext>
          </c:extLst>
        </c:ser>
        <c:ser>
          <c:idx val="1"/>
          <c:order val="1"/>
          <c:tx>
            <c:strRef>
              <c:f>EO_APG_2.0!$A$105</c:f>
              <c:strCache>
                <c:ptCount val="1"/>
                <c:pt idx="0">
                  <c:v>Dépenses / Ausgaben</c:v>
                </c:pt>
              </c:strCache>
            </c:strRef>
          </c:tx>
          <c:invertIfNegative val="0"/>
          <c:cat>
            <c:numRef>
              <c:f>EO_APG_2.0!$BB$103:$BV$103</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EO_APG_2.0!$BB$105:$BV$105</c:f>
              <c:numCache>
                <c:formatCode>_ * #,##0.000000_ ;_ * \-#,##0.000000_ ;_ * "-"??_ ;_ @_ </c:formatCode>
                <c:ptCount val="21"/>
                <c:pt idx="0">
                  <c:v>1.6399125199814304E-2</c:v>
                </c:pt>
                <c:pt idx="1">
                  <c:v>-0.21737018855056628</c:v>
                </c:pt>
                <c:pt idx="2">
                  <c:v>0.52905881527545917</c:v>
                </c:pt>
                <c:pt idx="3">
                  <c:v>0.56897336671007537</c:v>
                </c:pt>
                <c:pt idx="4">
                  <c:v>1.1679969592190842E-2</c:v>
                </c:pt>
                <c:pt idx="5">
                  <c:v>7.519421490017264E-2</c:v>
                </c:pt>
                <c:pt idx="6">
                  <c:v>6.8267940192431917E-2</c:v>
                </c:pt>
                <c:pt idx="7">
                  <c:v>4.4685160662122608E-2</c:v>
                </c:pt>
                <c:pt idx="8">
                  <c:v>4.7687692808217339E-3</c:v>
                </c:pt>
                <c:pt idx="9">
                  <c:v>-3.1617237718878054E-3</c:v>
                </c:pt>
                <c:pt idx="10">
                  <c:v>2.0325554439809351E-2</c:v>
                </c:pt>
                <c:pt idx="11">
                  <c:v>1.8376774432089731E-2</c:v>
                </c:pt>
                <c:pt idx="12">
                  <c:v>2.0656778261515369E-2</c:v>
                </c:pt>
                <c:pt idx="13">
                  <c:v>2.5009281828950722E-2</c:v>
                </c:pt>
                <c:pt idx="14">
                  <c:v>-1.235243459746458E-2</c:v>
                </c:pt>
                <c:pt idx="15">
                  <c:v>-2.492367367528461E-2</c:v>
                </c:pt>
                <c:pt idx="16">
                  <c:v>8.5641684916203161E-3</c:v>
                </c:pt>
                <c:pt idx="17">
                  <c:v>-3.4175886841564099E-2</c:v>
                </c:pt>
                <c:pt idx="18">
                  <c:v>0.13873488871220696</c:v>
                </c:pt>
                <c:pt idx="19">
                  <c:v>5.336727736027491E-3</c:v>
                </c:pt>
                <c:pt idx="20">
                  <c:v>5.9291238438840307E-2</c:v>
                </c:pt>
              </c:numCache>
            </c:numRef>
          </c:val>
          <c:extLst>
            <c:ext xmlns:c16="http://schemas.microsoft.com/office/drawing/2014/chart" uri="{C3380CC4-5D6E-409C-BE32-E72D297353CC}">
              <c16:uniqueId val="{00000001-20DF-47F5-9E76-07C1FA9CD1BC}"/>
            </c:ext>
          </c:extLst>
        </c:ser>
        <c:dLbls>
          <c:showLegendKey val="0"/>
          <c:showVal val="0"/>
          <c:showCatName val="0"/>
          <c:showSerName val="0"/>
          <c:showPercent val="0"/>
          <c:showBubbleSize val="0"/>
        </c:dLbls>
        <c:gapWidth val="75"/>
        <c:overlap val="-25"/>
        <c:axId val="499924024"/>
        <c:axId val="499924416"/>
      </c:barChart>
      <c:catAx>
        <c:axId val="499924024"/>
        <c:scaling>
          <c:orientation val="minMax"/>
        </c:scaling>
        <c:delete val="0"/>
        <c:axPos val="b"/>
        <c:numFmt formatCode="General" sourceLinked="1"/>
        <c:majorTickMark val="out"/>
        <c:minorTickMark val="none"/>
        <c:tickLblPos val="nextTo"/>
        <c:spPr>
          <a:ln/>
        </c:spPr>
        <c:txPr>
          <a:bodyPr rot="0" vert="horz"/>
          <a:lstStyle/>
          <a:p>
            <a:pPr>
              <a:defRPr sz="1000" b="0" i="0" u="none" strike="noStrike" baseline="0">
                <a:solidFill>
                  <a:srgbClr val="000000"/>
                </a:solidFill>
                <a:latin typeface="Calibri"/>
                <a:ea typeface="Calibri"/>
                <a:cs typeface="Calibri"/>
              </a:defRPr>
            </a:pPr>
            <a:endParaRPr lang="de-DE"/>
          </a:p>
        </c:txPr>
        <c:crossAx val="499924416"/>
        <c:crosses val="autoZero"/>
        <c:auto val="1"/>
        <c:lblAlgn val="ctr"/>
        <c:lblOffset val="100"/>
        <c:tickLblSkip val="2"/>
        <c:noMultiLvlLbl val="0"/>
      </c:catAx>
      <c:valAx>
        <c:axId val="499924416"/>
        <c:scaling>
          <c:orientation val="minMax"/>
          <c:max val="0.60000000000000064"/>
          <c:min val="-0.2"/>
        </c:scaling>
        <c:delete val="0"/>
        <c:axPos val="l"/>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de-DE"/>
          </a:p>
        </c:txPr>
        <c:crossAx val="499924024"/>
        <c:crosses val="autoZero"/>
        <c:crossBetween val="between"/>
        <c:majorUnit val="0.1"/>
      </c:valAx>
    </c:plotArea>
    <c:legend>
      <c:legendPos val="b"/>
      <c:overlay val="0"/>
    </c:legend>
    <c:plotVisOnly val="1"/>
    <c:dispBlanksAs val="gap"/>
    <c:showDLblsOverMax val="0"/>
  </c:chart>
  <c:spPr>
    <a:solidFill>
      <a:schemeClr val="bg1"/>
    </a:solidFill>
  </c:spPr>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42237930638876"/>
          <c:y val="3.3908976675366007E-2"/>
          <c:w val="0.85660596044667792"/>
          <c:h val="0.88536585365856602"/>
        </c:manualLayout>
      </c:layout>
      <c:barChart>
        <c:barDir val="col"/>
        <c:grouping val="clustered"/>
        <c:varyColors val="0"/>
        <c:ser>
          <c:idx val="3"/>
          <c:order val="3"/>
          <c:tx>
            <c:strRef>
              <c:f>EO_APG_2.1!$A$25:$B$25</c:f>
              <c:strCache>
                <c:ptCount val="2"/>
                <c:pt idx="0">
                  <c:v>Capital</c:v>
                </c:pt>
                <c:pt idx="1">
                  <c:v>Kapital</c:v>
                </c:pt>
              </c:strCache>
            </c:strRef>
          </c:tx>
          <c:spPr>
            <a:solidFill>
              <a:schemeClr val="bg1">
                <a:lumMod val="85000"/>
              </a:schemeClr>
            </a:solidFill>
            <a:ln>
              <a:solidFill>
                <a:schemeClr val="bg1">
                  <a:lumMod val="85000"/>
                </a:schemeClr>
              </a:solidFill>
            </a:ln>
          </c:spPr>
          <c:invertIfNegative val="0"/>
          <c:cat>
            <c:numRef>
              <c:f>EO_APG_2.1!$C$21:$BU$21</c:f>
              <c:numCache>
                <c:formatCode>General</c:formatCode>
                <c:ptCount val="71"/>
                <c:pt idx="0">
                  <c:v>1953</c:v>
                </c:pt>
                <c:pt idx="1">
                  <c:v>1954</c:v>
                </c:pt>
                <c:pt idx="2">
                  <c:v>1955</c:v>
                </c:pt>
                <c:pt idx="3">
                  <c:v>1956</c:v>
                </c:pt>
                <c:pt idx="4">
                  <c:v>1957</c:v>
                </c:pt>
                <c:pt idx="5">
                  <c:v>1958</c:v>
                </c:pt>
                <c:pt idx="6">
                  <c:v>1959</c:v>
                </c:pt>
                <c:pt idx="7">
                  <c:v>1960</c:v>
                </c:pt>
                <c:pt idx="8">
                  <c:v>1961</c:v>
                </c:pt>
                <c:pt idx="9">
                  <c:v>1962</c:v>
                </c:pt>
                <c:pt idx="10">
                  <c:v>1963</c:v>
                </c:pt>
                <c:pt idx="11">
                  <c:v>1964</c:v>
                </c:pt>
                <c:pt idx="12">
                  <c:v>1965</c:v>
                </c:pt>
                <c:pt idx="13">
                  <c:v>1966</c:v>
                </c:pt>
                <c:pt idx="14">
                  <c:v>1967</c:v>
                </c:pt>
                <c:pt idx="15">
                  <c:v>1968</c:v>
                </c:pt>
                <c:pt idx="16">
                  <c:v>1969</c:v>
                </c:pt>
                <c:pt idx="17">
                  <c:v>1970</c:v>
                </c:pt>
                <c:pt idx="18">
                  <c:v>1971</c:v>
                </c:pt>
                <c:pt idx="19">
                  <c:v>1972</c:v>
                </c:pt>
                <c:pt idx="20">
                  <c:v>1973</c:v>
                </c:pt>
                <c:pt idx="21">
                  <c:v>1974</c:v>
                </c:pt>
                <c:pt idx="22">
                  <c:v>1975</c:v>
                </c:pt>
                <c:pt idx="23">
                  <c:v>1976</c:v>
                </c:pt>
                <c:pt idx="24">
                  <c:v>1977</c:v>
                </c:pt>
                <c:pt idx="25">
                  <c:v>1978</c:v>
                </c:pt>
                <c:pt idx="26">
                  <c:v>1979</c:v>
                </c:pt>
                <c:pt idx="27">
                  <c:v>1980</c:v>
                </c:pt>
                <c:pt idx="28">
                  <c:v>1981</c:v>
                </c:pt>
                <c:pt idx="29">
                  <c:v>1982</c:v>
                </c:pt>
                <c:pt idx="30">
                  <c:v>1983</c:v>
                </c:pt>
                <c:pt idx="31">
                  <c:v>1984</c:v>
                </c:pt>
                <c:pt idx="32">
                  <c:v>1985</c:v>
                </c:pt>
                <c:pt idx="33">
                  <c:v>1986</c:v>
                </c:pt>
                <c:pt idx="34">
                  <c:v>1987</c:v>
                </c:pt>
                <c:pt idx="35">
                  <c:v>1988</c:v>
                </c:pt>
                <c:pt idx="36">
                  <c:v>1989</c:v>
                </c:pt>
                <c:pt idx="37">
                  <c:v>1990</c:v>
                </c:pt>
                <c:pt idx="38">
                  <c:v>1991</c:v>
                </c:pt>
                <c:pt idx="39">
                  <c:v>1992</c:v>
                </c:pt>
                <c:pt idx="40">
                  <c:v>1993</c:v>
                </c:pt>
                <c:pt idx="41">
                  <c:v>1994</c:v>
                </c:pt>
                <c:pt idx="42">
                  <c:v>1995</c:v>
                </c:pt>
                <c:pt idx="43">
                  <c:v>1996</c:v>
                </c:pt>
                <c:pt idx="44">
                  <c:v>1997</c:v>
                </c:pt>
                <c:pt idx="45">
                  <c:v>1998</c:v>
                </c:pt>
                <c:pt idx="46">
                  <c:v>1999</c:v>
                </c:pt>
                <c:pt idx="47">
                  <c:v>2000</c:v>
                </c:pt>
                <c:pt idx="48">
                  <c:v>2001</c:v>
                </c:pt>
                <c:pt idx="49">
                  <c:v>2002</c:v>
                </c:pt>
                <c:pt idx="50">
                  <c:v>2003</c:v>
                </c:pt>
                <c:pt idx="51">
                  <c:v>2004</c:v>
                </c:pt>
                <c:pt idx="52">
                  <c:v>2005</c:v>
                </c:pt>
                <c:pt idx="53">
                  <c:v>2006</c:v>
                </c:pt>
                <c:pt idx="54">
                  <c:v>2007</c:v>
                </c:pt>
                <c:pt idx="55">
                  <c:v>2008</c:v>
                </c:pt>
                <c:pt idx="56">
                  <c:v>2009</c:v>
                </c:pt>
                <c:pt idx="57">
                  <c:v>2010</c:v>
                </c:pt>
                <c:pt idx="58">
                  <c:v>2011</c:v>
                </c:pt>
                <c:pt idx="59">
                  <c:v>2012</c:v>
                </c:pt>
                <c:pt idx="60">
                  <c:v>2013</c:v>
                </c:pt>
                <c:pt idx="61">
                  <c:v>2014</c:v>
                </c:pt>
                <c:pt idx="62">
                  <c:v>2015</c:v>
                </c:pt>
                <c:pt idx="63">
                  <c:v>2016</c:v>
                </c:pt>
                <c:pt idx="64">
                  <c:v>2017</c:v>
                </c:pt>
                <c:pt idx="65">
                  <c:v>2018</c:v>
                </c:pt>
                <c:pt idx="66">
                  <c:v>2019</c:v>
                </c:pt>
                <c:pt idx="67">
                  <c:v>2020</c:v>
                </c:pt>
                <c:pt idx="68">
                  <c:v>2021</c:v>
                </c:pt>
                <c:pt idx="69">
                  <c:v>2022</c:v>
                </c:pt>
                <c:pt idx="70">
                  <c:v>2023</c:v>
                </c:pt>
              </c:numCache>
            </c:numRef>
          </c:cat>
          <c:val>
            <c:numRef>
              <c:f>EO_APG_2.1!$C$25:$BU$25</c:f>
              <c:numCache>
                <c:formatCode>_ * #,##0.000_ ;_ * \-#,##0.000_ ;_ * "-"??_ ;_ @_ </c:formatCode>
                <c:ptCount val="71"/>
                <c:pt idx="0">
                  <c:v>389.9</c:v>
                </c:pt>
                <c:pt idx="1">
                  <c:v>340.2</c:v>
                </c:pt>
                <c:pt idx="2">
                  <c:v>292.10000000000002</c:v>
                </c:pt>
                <c:pt idx="3">
                  <c:v>241.4</c:v>
                </c:pt>
                <c:pt idx="4">
                  <c:v>195.7</c:v>
                </c:pt>
                <c:pt idx="5">
                  <c:v>141.9</c:v>
                </c:pt>
                <c:pt idx="6">
                  <c:v>88.170773319999995</c:v>
                </c:pt>
                <c:pt idx="7">
                  <c:v>102.03579547</c:v>
                </c:pt>
                <c:pt idx="8">
                  <c:v>122.24356397</c:v>
                </c:pt>
                <c:pt idx="9">
                  <c:v>141.02203792</c:v>
                </c:pt>
                <c:pt idx="10">
                  <c:v>168.88190026999999</c:v>
                </c:pt>
                <c:pt idx="11">
                  <c:v>170.50657042</c:v>
                </c:pt>
                <c:pt idx="12">
                  <c:v>173.18913961999999</c:v>
                </c:pt>
                <c:pt idx="13">
                  <c:v>184.91192527000001</c:v>
                </c:pt>
                <c:pt idx="14">
                  <c:v>209.61357752000001</c:v>
                </c:pt>
                <c:pt idx="15">
                  <c:v>235.17665912000001</c:v>
                </c:pt>
                <c:pt idx="16">
                  <c:v>208.39257877</c:v>
                </c:pt>
                <c:pt idx="17">
                  <c:v>193.73028962000001</c:v>
                </c:pt>
                <c:pt idx="18">
                  <c:v>199.08267702000001</c:v>
                </c:pt>
                <c:pt idx="19">
                  <c:v>236.87434127</c:v>
                </c:pt>
                <c:pt idx="20">
                  <c:v>305.81329851999999</c:v>
                </c:pt>
                <c:pt idx="21">
                  <c:v>329.45401212999997</c:v>
                </c:pt>
                <c:pt idx="22">
                  <c:v>423.94852788000003</c:v>
                </c:pt>
                <c:pt idx="23">
                  <c:v>490.79857588000004</c:v>
                </c:pt>
                <c:pt idx="24">
                  <c:v>552.34224943000004</c:v>
                </c:pt>
                <c:pt idx="25">
                  <c:v>651.66441683000005</c:v>
                </c:pt>
                <c:pt idx="26">
                  <c:v>738.91776898000001</c:v>
                </c:pt>
                <c:pt idx="27">
                  <c:v>904.44809182999995</c:v>
                </c:pt>
                <c:pt idx="28">
                  <c:v>1075.68583403</c:v>
                </c:pt>
                <c:pt idx="29">
                  <c:v>1273.5492672299999</c:v>
                </c:pt>
                <c:pt idx="30">
                  <c:v>1442.43339638</c:v>
                </c:pt>
                <c:pt idx="31">
                  <c:v>1631.46261983</c:v>
                </c:pt>
                <c:pt idx="32">
                  <c:v>1802.88246837</c:v>
                </c:pt>
                <c:pt idx="33">
                  <c:v>2052.5543987699998</c:v>
                </c:pt>
                <c:pt idx="34">
                  <c:v>2342.4492645199998</c:v>
                </c:pt>
                <c:pt idx="35">
                  <c:v>2402.7949448499999</c:v>
                </c:pt>
                <c:pt idx="36">
                  <c:v>2482.8527916200001</c:v>
                </c:pt>
                <c:pt idx="37">
                  <c:v>2657.4400486099998</c:v>
                </c:pt>
                <c:pt idx="38">
                  <c:v>2920.7488109800001</c:v>
                </c:pt>
                <c:pt idx="39">
                  <c:v>3243.1720667999998</c:v>
                </c:pt>
                <c:pt idx="40">
                  <c:v>3662.3931535800002</c:v>
                </c:pt>
                <c:pt idx="41">
                  <c:v>4118.2403276799996</c:v>
                </c:pt>
                <c:pt idx="42">
                  <c:v>4357.1924674600004</c:v>
                </c:pt>
                <c:pt idx="43">
                  <c:v>4613.4252940899996</c:v>
                </c:pt>
                <c:pt idx="44">
                  <c:v>5000.0679671199996</c:v>
                </c:pt>
                <c:pt idx="45">
                  <c:v>3050.7447263899999</c:v>
                </c:pt>
                <c:pt idx="46">
                  <c:v>3263.4959126499998</c:v>
                </c:pt>
                <c:pt idx="47">
                  <c:v>3455.0086329800001</c:v>
                </c:pt>
                <c:pt idx="48">
                  <c:v>3574.6122811700002</c:v>
                </c:pt>
                <c:pt idx="49">
                  <c:v>3544.5492228100002</c:v>
                </c:pt>
                <c:pt idx="50">
                  <c:v>2273.5439806100003</c:v>
                </c:pt>
                <c:pt idx="51">
                  <c:v>2679.5788686199999</c:v>
                </c:pt>
                <c:pt idx="52">
                  <c:v>2861.9498073999998</c:v>
                </c:pt>
                <c:pt idx="53">
                  <c:v>2540.55191418</c:v>
                </c:pt>
                <c:pt idx="54">
                  <c:v>2143.4610842000002</c:v>
                </c:pt>
                <c:pt idx="55">
                  <c:v>1482.64551549</c:v>
                </c:pt>
                <c:pt idx="56">
                  <c:v>1009.01903282</c:v>
                </c:pt>
                <c:pt idx="57">
                  <c:v>411.83181610000003</c:v>
                </c:pt>
                <c:pt idx="58">
                  <c:v>509.09935842000004</c:v>
                </c:pt>
                <c:pt idx="59">
                  <c:v>656.83972765999999</c:v>
                </c:pt>
                <c:pt idx="60">
                  <c:v>797.9333260599999</c:v>
                </c:pt>
                <c:pt idx="61">
                  <c:v>967.76920098000005</c:v>
                </c:pt>
                <c:pt idx="62">
                  <c:v>1075.63761133</c:v>
                </c:pt>
                <c:pt idx="63">
                  <c:v>1024.02263657</c:v>
                </c:pt>
                <c:pt idx="64">
                  <c:v>1036.43214345</c:v>
                </c:pt>
                <c:pt idx="65">
                  <c:v>1024.5976614599999</c:v>
                </c:pt>
                <c:pt idx="66">
                  <c:v>1166.8799376200002</c:v>
                </c:pt>
                <c:pt idx="67">
                  <c:v>1350.69878584</c:v>
                </c:pt>
                <c:pt idx="68">
                  <c:v>1581.7688109800001</c:v>
                </c:pt>
                <c:pt idx="69">
                  <c:v>1614.8426516500001</c:v>
                </c:pt>
                <c:pt idx="70">
                  <c:v>1860.50492525</c:v>
                </c:pt>
              </c:numCache>
            </c:numRef>
          </c:val>
          <c:extLst>
            <c:ext xmlns:c16="http://schemas.microsoft.com/office/drawing/2014/chart" uri="{C3380CC4-5D6E-409C-BE32-E72D297353CC}">
              <c16:uniqueId val="{00000000-E452-4F78-8C5A-70F457C9822D}"/>
            </c:ext>
          </c:extLst>
        </c:ser>
        <c:dLbls>
          <c:showLegendKey val="0"/>
          <c:showVal val="0"/>
          <c:showCatName val="0"/>
          <c:showSerName val="0"/>
          <c:showPercent val="0"/>
          <c:showBubbleSize val="0"/>
        </c:dLbls>
        <c:gapWidth val="150"/>
        <c:axId val="668172888"/>
        <c:axId val="668180104"/>
      </c:barChart>
      <c:lineChart>
        <c:grouping val="standard"/>
        <c:varyColors val="0"/>
        <c:ser>
          <c:idx val="2"/>
          <c:order val="0"/>
          <c:tx>
            <c:strRef>
              <c:f>EO_APG_2.1!$A$22:$B$22</c:f>
              <c:strCache>
                <c:ptCount val="2"/>
                <c:pt idx="0">
                  <c:v>Recettes (résultat de répartition)</c:v>
                </c:pt>
                <c:pt idx="1">
                  <c:v>Einnahmen (Umlageergebnis)</c:v>
                </c:pt>
              </c:strCache>
            </c:strRef>
          </c:tx>
          <c:spPr>
            <a:ln>
              <a:solidFill>
                <a:schemeClr val="accent4">
                  <a:lumMod val="90000"/>
                </a:schemeClr>
              </a:solidFill>
            </a:ln>
          </c:spPr>
          <c:marker>
            <c:symbol val="none"/>
          </c:marker>
          <c:cat>
            <c:numRef>
              <c:f>EO_APG_2.1!$C$21:$BU$21</c:f>
              <c:numCache>
                <c:formatCode>General</c:formatCode>
                <c:ptCount val="71"/>
                <c:pt idx="0">
                  <c:v>1953</c:v>
                </c:pt>
                <c:pt idx="1">
                  <c:v>1954</c:v>
                </c:pt>
                <c:pt idx="2">
                  <c:v>1955</c:v>
                </c:pt>
                <c:pt idx="3">
                  <c:v>1956</c:v>
                </c:pt>
                <c:pt idx="4">
                  <c:v>1957</c:v>
                </c:pt>
                <c:pt idx="5">
                  <c:v>1958</c:v>
                </c:pt>
                <c:pt idx="6">
                  <c:v>1959</c:v>
                </c:pt>
                <c:pt idx="7">
                  <c:v>1960</c:v>
                </c:pt>
                <c:pt idx="8">
                  <c:v>1961</c:v>
                </c:pt>
                <c:pt idx="9">
                  <c:v>1962</c:v>
                </c:pt>
                <c:pt idx="10">
                  <c:v>1963</c:v>
                </c:pt>
                <c:pt idx="11">
                  <c:v>1964</c:v>
                </c:pt>
                <c:pt idx="12">
                  <c:v>1965</c:v>
                </c:pt>
                <c:pt idx="13">
                  <c:v>1966</c:v>
                </c:pt>
                <c:pt idx="14">
                  <c:v>1967</c:v>
                </c:pt>
                <c:pt idx="15">
                  <c:v>1968</c:v>
                </c:pt>
                <c:pt idx="16">
                  <c:v>1969</c:v>
                </c:pt>
                <c:pt idx="17">
                  <c:v>1970</c:v>
                </c:pt>
                <c:pt idx="18">
                  <c:v>1971</c:v>
                </c:pt>
                <c:pt idx="19">
                  <c:v>1972</c:v>
                </c:pt>
                <c:pt idx="20">
                  <c:v>1973</c:v>
                </c:pt>
                <c:pt idx="21">
                  <c:v>1974</c:v>
                </c:pt>
                <c:pt idx="22">
                  <c:v>1975</c:v>
                </c:pt>
                <c:pt idx="23">
                  <c:v>1976</c:v>
                </c:pt>
                <c:pt idx="24">
                  <c:v>1977</c:v>
                </c:pt>
                <c:pt idx="25">
                  <c:v>1978</c:v>
                </c:pt>
                <c:pt idx="26">
                  <c:v>1979</c:v>
                </c:pt>
                <c:pt idx="27">
                  <c:v>1980</c:v>
                </c:pt>
                <c:pt idx="28">
                  <c:v>1981</c:v>
                </c:pt>
                <c:pt idx="29">
                  <c:v>1982</c:v>
                </c:pt>
                <c:pt idx="30">
                  <c:v>1983</c:v>
                </c:pt>
                <c:pt idx="31">
                  <c:v>1984</c:v>
                </c:pt>
                <c:pt idx="32">
                  <c:v>1985</c:v>
                </c:pt>
                <c:pt idx="33">
                  <c:v>1986</c:v>
                </c:pt>
                <c:pt idx="34">
                  <c:v>1987</c:v>
                </c:pt>
                <c:pt idx="35">
                  <c:v>1988</c:v>
                </c:pt>
                <c:pt idx="36">
                  <c:v>1989</c:v>
                </c:pt>
                <c:pt idx="37">
                  <c:v>1990</c:v>
                </c:pt>
                <c:pt idx="38">
                  <c:v>1991</c:v>
                </c:pt>
                <c:pt idx="39">
                  <c:v>1992</c:v>
                </c:pt>
                <c:pt idx="40">
                  <c:v>1993</c:v>
                </c:pt>
                <c:pt idx="41">
                  <c:v>1994</c:v>
                </c:pt>
                <c:pt idx="42">
                  <c:v>1995</c:v>
                </c:pt>
                <c:pt idx="43">
                  <c:v>1996</c:v>
                </c:pt>
                <c:pt idx="44">
                  <c:v>1997</c:v>
                </c:pt>
                <c:pt idx="45">
                  <c:v>1998</c:v>
                </c:pt>
                <c:pt idx="46">
                  <c:v>1999</c:v>
                </c:pt>
                <c:pt idx="47">
                  <c:v>2000</c:v>
                </c:pt>
                <c:pt idx="48">
                  <c:v>2001</c:v>
                </c:pt>
                <c:pt idx="49">
                  <c:v>2002</c:v>
                </c:pt>
                <c:pt idx="50">
                  <c:v>2003</c:v>
                </c:pt>
                <c:pt idx="51">
                  <c:v>2004</c:v>
                </c:pt>
                <c:pt idx="52">
                  <c:v>2005</c:v>
                </c:pt>
                <c:pt idx="53">
                  <c:v>2006</c:v>
                </c:pt>
                <c:pt idx="54">
                  <c:v>2007</c:v>
                </c:pt>
                <c:pt idx="55">
                  <c:v>2008</c:v>
                </c:pt>
                <c:pt idx="56">
                  <c:v>2009</c:v>
                </c:pt>
                <c:pt idx="57">
                  <c:v>2010</c:v>
                </c:pt>
                <c:pt idx="58">
                  <c:v>2011</c:v>
                </c:pt>
                <c:pt idx="59">
                  <c:v>2012</c:v>
                </c:pt>
                <c:pt idx="60">
                  <c:v>2013</c:v>
                </c:pt>
                <c:pt idx="61">
                  <c:v>2014</c:v>
                </c:pt>
                <c:pt idx="62">
                  <c:v>2015</c:v>
                </c:pt>
                <c:pt idx="63">
                  <c:v>2016</c:v>
                </c:pt>
                <c:pt idx="64">
                  <c:v>2017</c:v>
                </c:pt>
                <c:pt idx="65">
                  <c:v>2018</c:v>
                </c:pt>
                <c:pt idx="66">
                  <c:v>2019</c:v>
                </c:pt>
                <c:pt idx="67">
                  <c:v>2020</c:v>
                </c:pt>
                <c:pt idx="68">
                  <c:v>2021</c:v>
                </c:pt>
                <c:pt idx="69">
                  <c:v>2022</c:v>
                </c:pt>
                <c:pt idx="70">
                  <c:v>2023</c:v>
                </c:pt>
              </c:numCache>
            </c:numRef>
          </c:cat>
          <c:val>
            <c:numRef>
              <c:f>EO_APG_2.1!$C$22:$BU$22</c:f>
              <c:numCache>
                <c:formatCode>_ * #,##0.000_ ;_ * \-#,##0.000_ ;_ * "-"??_ ;_ @_ </c:formatCode>
                <c:ptCount val="71"/>
                <c:pt idx="0">
                  <c:v>0</c:v>
                </c:pt>
                <c:pt idx="1">
                  <c:v>0</c:v>
                </c:pt>
                <c:pt idx="2">
                  <c:v>0</c:v>
                </c:pt>
                <c:pt idx="3">
                  <c:v>0</c:v>
                </c:pt>
                <c:pt idx="4">
                  <c:v>0</c:v>
                </c:pt>
                <c:pt idx="5">
                  <c:v>0</c:v>
                </c:pt>
                <c:pt idx="6">
                  <c:v>0</c:v>
                </c:pt>
                <c:pt idx="7">
                  <c:v>74.958605700000007</c:v>
                </c:pt>
                <c:pt idx="8">
                  <c:v>88.734255149999996</c:v>
                </c:pt>
                <c:pt idx="9">
                  <c:v>99.870194549999994</c:v>
                </c:pt>
                <c:pt idx="10">
                  <c:v>111.48882565</c:v>
                </c:pt>
                <c:pt idx="11">
                  <c:v>122.86754790000001</c:v>
                </c:pt>
                <c:pt idx="12">
                  <c:v>134.81746369999999</c:v>
                </c:pt>
                <c:pt idx="13">
                  <c:v>143.84154394999999</c:v>
                </c:pt>
                <c:pt idx="14">
                  <c:v>156.6741394</c:v>
                </c:pt>
                <c:pt idx="15">
                  <c:v>166.17112305000001</c:v>
                </c:pt>
                <c:pt idx="16">
                  <c:v>179.87985230000001</c:v>
                </c:pt>
                <c:pt idx="17">
                  <c:v>199.77652979999999</c:v>
                </c:pt>
                <c:pt idx="18">
                  <c:v>228.87077439999999</c:v>
                </c:pt>
                <c:pt idx="19">
                  <c:v>256.61226625</c:v>
                </c:pt>
                <c:pt idx="20">
                  <c:v>290.50208039999995</c:v>
                </c:pt>
                <c:pt idx="21">
                  <c:v>327.76813200999999</c:v>
                </c:pt>
                <c:pt idx="22">
                  <c:v>415.02316300000001</c:v>
                </c:pt>
                <c:pt idx="23">
                  <c:v>512.53829155000005</c:v>
                </c:pt>
                <c:pt idx="24">
                  <c:v>526.87412100000006</c:v>
                </c:pt>
                <c:pt idx="25">
                  <c:v>544.38432</c:v>
                </c:pt>
                <c:pt idx="26">
                  <c:v>571.39159299999994</c:v>
                </c:pt>
                <c:pt idx="27">
                  <c:v>618.62991199999999</c:v>
                </c:pt>
                <c:pt idx="28">
                  <c:v>667.28263100000004</c:v>
                </c:pt>
                <c:pt idx="29">
                  <c:v>721.36527999999998</c:v>
                </c:pt>
                <c:pt idx="30">
                  <c:v>753.82133900000008</c:v>
                </c:pt>
                <c:pt idx="31">
                  <c:v>787.173676</c:v>
                </c:pt>
                <c:pt idx="32">
                  <c:v>816.59977599999991</c:v>
                </c:pt>
                <c:pt idx="33">
                  <c:v>879.62681799999996</c:v>
                </c:pt>
                <c:pt idx="34">
                  <c:v>924.46337899999992</c:v>
                </c:pt>
                <c:pt idx="35">
                  <c:v>825.75293700000009</c:v>
                </c:pt>
                <c:pt idx="36">
                  <c:v>880.30762500000003</c:v>
                </c:pt>
                <c:pt idx="37">
                  <c:v>958.10780899999997</c:v>
                </c:pt>
                <c:pt idx="38">
                  <c:v>1034.6837840000001</c:v>
                </c:pt>
                <c:pt idx="39">
                  <c:v>1076.5554769999999</c:v>
                </c:pt>
                <c:pt idx="40">
                  <c:v>1095.115305</c:v>
                </c:pt>
                <c:pt idx="41">
                  <c:v>1094.3645610000001</c:v>
                </c:pt>
                <c:pt idx="42">
                  <c:v>668.68641600000001</c:v>
                </c:pt>
                <c:pt idx="43">
                  <c:v>672.69238499999994</c:v>
                </c:pt>
                <c:pt idx="44">
                  <c:v>666.66344900000001</c:v>
                </c:pt>
                <c:pt idx="45">
                  <c:v>681.17940699999997</c:v>
                </c:pt>
                <c:pt idx="46">
                  <c:v>701.68996300000003</c:v>
                </c:pt>
                <c:pt idx="47">
                  <c:v>734.05274799999995</c:v>
                </c:pt>
                <c:pt idx="48">
                  <c:v>774.10071700000003</c:v>
                </c:pt>
                <c:pt idx="49">
                  <c:v>786.715958</c:v>
                </c:pt>
                <c:pt idx="50">
                  <c:v>804.33283500000005</c:v>
                </c:pt>
                <c:pt idx="51">
                  <c:v>818.28113399999995</c:v>
                </c:pt>
                <c:pt idx="52">
                  <c:v>834.72185300000001</c:v>
                </c:pt>
                <c:pt idx="53">
                  <c:v>863.69039999999995</c:v>
                </c:pt>
                <c:pt idx="54">
                  <c:v>907.42060300000003</c:v>
                </c:pt>
                <c:pt idx="55">
                  <c:v>949.97109699999999</c:v>
                </c:pt>
                <c:pt idx="56">
                  <c:v>979.51818800000001</c:v>
                </c:pt>
                <c:pt idx="57">
                  <c:v>985.024001</c:v>
                </c:pt>
                <c:pt idx="58">
                  <c:v>1702.79663478</c:v>
                </c:pt>
                <c:pt idx="59">
                  <c:v>1726.52178252</c:v>
                </c:pt>
                <c:pt idx="60">
                  <c:v>1766.2431817000002</c:v>
                </c:pt>
                <c:pt idx="61">
                  <c:v>1790.3472376500001</c:v>
                </c:pt>
                <c:pt idx="62">
                  <c:v>1818.2256282999999</c:v>
                </c:pt>
                <c:pt idx="63">
                  <c:v>1658.47167988</c:v>
                </c:pt>
                <c:pt idx="64">
                  <c:v>1675.3751427699999</c:v>
                </c:pt>
                <c:pt idx="65">
                  <c:v>1706.2279753200003</c:v>
                </c:pt>
                <c:pt idx="66">
                  <c:v>1748.8884448000001</c:v>
                </c:pt>
                <c:pt idx="67">
                  <c:v>1771.6765546900001</c:v>
                </c:pt>
                <c:pt idx="68">
                  <c:v>2029.2839508899997</c:v>
                </c:pt>
                <c:pt idx="69">
                  <c:v>2091.99988859</c:v>
                </c:pt>
                <c:pt idx="70">
                  <c:v>2158.5179282899999</c:v>
                </c:pt>
              </c:numCache>
            </c:numRef>
          </c:val>
          <c:smooth val="0"/>
          <c:extLst>
            <c:ext xmlns:c16="http://schemas.microsoft.com/office/drawing/2014/chart" uri="{C3380CC4-5D6E-409C-BE32-E72D297353CC}">
              <c16:uniqueId val="{00000001-E452-4F78-8C5A-70F457C9822D}"/>
            </c:ext>
          </c:extLst>
        </c:ser>
        <c:ser>
          <c:idx val="0"/>
          <c:order val="1"/>
          <c:tx>
            <c:strRef>
              <c:f>EO_APG_2.1!$A$23:$B$23</c:f>
              <c:strCache>
                <c:ptCount val="2"/>
                <c:pt idx="0">
                  <c:v>Recettes (résultat d’exploitation)</c:v>
                </c:pt>
                <c:pt idx="1">
                  <c:v>Einnahmen (Betriebsergebnis)</c:v>
                </c:pt>
              </c:strCache>
            </c:strRef>
          </c:tx>
          <c:spPr>
            <a:ln w="28575">
              <a:solidFill>
                <a:schemeClr val="accent4">
                  <a:lumMod val="50000"/>
                </a:schemeClr>
              </a:solidFill>
              <a:prstDash val="solid"/>
            </a:ln>
          </c:spPr>
          <c:marker>
            <c:symbol val="none"/>
          </c:marker>
          <c:cat>
            <c:numRef>
              <c:f>EO_APG_2.1!$C$21:$BU$21</c:f>
              <c:numCache>
                <c:formatCode>General</c:formatCode>
                <c:ptCount val="71"/>
                <c:pt idx="0">
                  <c:v>1953</c:v>
                </c:pt>
                <c:pt idx="1">
                  <c:v>1954</c:v>
                </c:pt>
                <c:pt idx="2">
                  <c:v>1955</c:v>
                </c:pt>
                <c:pt idx="3">
                  <c:v>1956</c:v>
                </c:pt>
                <c:pt idx="4">
                  <c:v>1957</c:v>
                </c:pt>
                <c:pt idx="5">
                  <c:v>1958</c:v>
                </c:pt>
                <c:pt idx="6">
                  <c:v>1959</c:v>
                </c:pt>
                <c:pt idx="7">
                  <c:v>1960</c:v>
                </c:pt>
                <c:pt idx="8">
                  <c:v>1961</c:v>
                </c:pt>
                <c:pt idx="9">
                  <c:v>1962</c:v>
                </c:pt>
                <c:pt idx="10">
                  <c:v>1963</c:v>
                </c:pt>
                <c:pt idx="11">
                  <c:v>1964</c:v>
                </c:pt>
                <c:pt idx="12">
                  <c:v>1965</c:v>
                </c:pt>
                <c:pt idx="13">
                  <c:v>1966</c:v>
                </c:pt>
                <c:pt idx="14">
                  <c:v>1967</c:v>
                </c:pt>
                <c:pt idx="15">
                  <c:v>1968</c:v>
                </c:pt>
                <c:pt idx="16">
                  <c:v>1969</c:v>
                </c:pt>
                <c:pt idx="17">
                  <c:v>1970</c:v>
                </c:pt>
                <c:pt idx="18">
                  <c:v>1971</c:v>
                </c:pt>
                <c:pt idx="19">
                  <c:v>1972</c:v>
                </c:pt>
                <c:pt idx="20">
                  <c:v>1973</c:v>
                </c:pt>
                <c:pt idx="21">
                  <c:v>1974</c:v>
                </c:pt>
                <c:pt idx="22">
                  <c:v>1975</c:v>
                </c:pt>
                <c:pt idx="23">
                  <c:v>1976</c:v>
                </c:pt>
                <c:pt idx="24">
                  <c:v>1977</c:v>
                </c:pt>
                <c:pt idx="25">
                  <c:v>1978</c:v>
                </c:pt>
                <c:pt idx="26">
                  <c:v>1979</c:v>
                </c:pt>
                <c:pt idx="27">
                  <c:v>1980</c:v>
                </c:pt>
                <c:pt idx="28">
                  <c:v>1981</c:v>
                </c:pt>
                <c:pt idx="29">
                  <c:v>1982</c:v>
                </c:pt>
                <c:pt idx="30">
                  <c:v>1983</c:v>
                </c:pt>
                <c:pt idx="31">
                  <c:v>1984</c:v>
                </c:pt>
                <c:pt idx="32">
                  <c:v>1985</c:v>
                </c:pt>
                <c:pt idx="33">
                  <c:v>1986</c:v>
                </c:pt>
                <c:pt idx="34">
                  <c:v>1987</c:v>
                </c:pt>
                <c:pt idx="35">
                  <c:v>1988</c:v>
                </c:pt>
                <c:pt idx="36">
                  <c:v>1989</c:v>
                </c:pt>
                <c:pt idx="37">
                  <c:v>1990</c:v>
                </c:pt>
                <c:pt idx="38">
                  <c:v>1991</c:v>
                </c:pt>
                <c:pt idx="39">
                  <c:v>1992</c:v>
                </c:pt>
                <c:pt idx="40">
                  <c:v>1993</c:v>
                </c:pt>
                <c:pt idx="41">
                  <c:v>1994</c:v>
                </c:pt>
                <c:pt idx="42">
                  <c:v>1995</c:v>
                </c:pt>
                <c:pt idx="43">
                  <c:v>1996</c:v>
                </c:pt>
                <c:pt idx="44">
                  <c:v>1997</c:v>
                </c:pt>
                <c:pt idx="45">
                  <c:v>1998</c:v>
                </c:pt>
                <c:pt idx="46">
                  <c:v>1999</c:v>
                </c:pt>
                <c:pt idx="47">
                  <c:v>2000</c:v>
                </c:pt>
                <c:pt idx="48">
                  <c:v>2001</c:v>
                </c:pt>
                <c:pt idx="49">
                  <c:v>2002</c:v>
                </c:pt>
                <c:pt idx="50">
                  <c:v>2003</c:v>
                </c:pt>
                <c:pt idx="51">
                  <c:v>2004</c:v>
                </c:pt>
                <c:pt idx="52">
                  <c:v>2005</c:v>
                </c:pt>
                <c:pt idx="53">
                  <c:v>2006</c:v>
                </c:pt>
                <c:pt idx="54">
                  <c:v>2007</c:v>
                </c:pt>
                <c:pt idx="55">
                  <c:v>2008</c:v>
                </c:pt>
                <c:pt idx="56">
                  <c:v>2009</c:v>
                </c:pt>
                <c:pt idx="57">
                  <c:v>2010</c:v>
                </c:pt>
                <c:pt idx="58">
                  <c:v>2011</c:v>
                </c:pt>
                <c:pt idx="59">
                  <c:v>2012</c:v>
                </c:pt>
                <c:pt idx="60">
                  <c:v>2013</c:v>
                </c:pt>
                <c:pt idx="61">
                  <c:v>2014</c:v>
                </c:pt>
                <c:pt idx="62">
                  <c:v>2015</c:v>
                </c:pt>
                <c:pt idx="63">
                  <c:v>2016</c:v>
                </c:pt>
                <c:pt idx="64">
                  <c:v>2017</c:v>
                </c:pt>
                <c:pt idx="65">
                  <c:v>2018</c:v>
                </c:pt>
                <c:pt idx="66">
                  <c:v>2019</c:v>
                </c:pt>
                <c:pt idx="67">
                  <c:v>2020</c:v>
                </c:pt>
                <c:pt idx="68">
                  <c:v>2021</c:v>
                </c:pt>
                <c:pt idx="69">
                  <c:v>2022</c:v>
                </c:pt>
                <c:pt idx="70">
                  <c:v>2023</c:v>
                </c:pt>
              </c:numCache>
            </c:numRef>
          </c:cat>
          <c:val>
            <c:numRef>
              <c:f>EO_APG_2.1!$C$23:$BU$23</c:f>
              <c:numCache>
                <c:formatCode>_ * #,##0.000_ ;_ * \-#,##0.000_ ;_ * "-"??_ ;_ @_ </c:formatCode>
                <c:ptCount val="71"/>
                <c:pt idx="0">
                  <c:v>12.6</c:v>
                </c:pt>
                <c:pt idx="1">
                  <c:v>0</c:v>
                </c:pt>
                <c:pt idx="2">
                  <c:v>0</c:v>
                </c:pt>
                <c:pt idx="3">
                  <c:v>0</c:v>
                </c:pt>
                <c:pt idx="4">
                  <c:v>0</c:v>
                </c:pt>
                <c:pt idx="5">
                  <c:v>0</c:v>
                </c:pt>
                <c:pt idx="6">
                  <c:v>0</c:v>
                </c:pt>
                <c:pt idx="7">
                  <c:v>77.742172450000012</c:v>
                </c:pt>
                <c:pt idx="8">
                  <c:v>92.022999399999989</c:v>
                </c:pt>
                <c:pt idx="9">
                  <c:v>103.83319005</c:v>
                </c:pt>
                <c:pt idx="10">
                  <c:v>116.33798455</c:v>
                </c:pt>
                <c:pt idx="11">
                  <c:v>128.04714010000001</c:v>
                </c:pt>
                <c:pt idx="12">
                  <c:v>140.17915825</c:v>
                </c:pt>
                <c:pt idx="13">
                  <c:v>149.64422759999999</c:v>
                </c:pt>
                <c:pt idx="14">
                  <c:v>163.11661180000002</c:v>
                </c:pt>
                <c:pt idx="15">
                  <c:v>173.50779555</c:v>
                </c:pt>
                <c:pt idx="16">
                  <c:v>187.72711320000002</c:v>
                </c:pt>
                <c:pt idx="17">
                  <c:v>206.79744309999998</c:v>
                </c:pt>
                <c:pt idx="18">
                  <c:v>235.9816223</c:v>
                </c:pt>
                <c:pt idx="19">
                  <c:v>264.53979905</c:v>
                </c:pt>
                <c:pt idx="20">
                  <c:v>300.10523254999998</c:v>
                </c:pt>
                <c:pt idx="21">
                  <c:v>340.36424301</c:v>
                </c:pt>
                <c:pt idx="22">
                  <c:v>429.08520915000003</c:v>
                </c:pt>
                <c:pt idx="23">
                  <c:v>530.42506975000003</c:v>
                </c:pt>
                <c:pt idx="24">
                  <c:v>546.9027450000001</c:v>
                </c:pt>
                <c:pt idx="25">
                  <c:v>566.58112300000005</c:v>
                </c:pt>
                <c:pt idx="26">
                  <c:v>595.82428099999993</c:v>
                </c:pt>
                <c:pt idx="27">
                  <c:v>648.00397299999997</c:v>
                </c:pt>
                <c:pt idx="28">
                  <c:v>705.06554600000004</c:v>
                </c:pt>
                <c:pt idx="29">
                  <c:v>766.915209</c:v>
                </c:pt>
                <c:pt idx="30">
                  <c:v>805.40518200000008</c:v>
                </c:pt>
                <c:pt idx="31">
                  <c:v>845.68574699999999</c:v>
                </c:pt>
                <c:pt idx="32">
                  <c:v>882.46165099999985</c:v>
                </c:pt>
                <c:pt idx="33">
                  <c:v>951.23926599999993</c:v>
                </c:pt>
                <c:pt idx="34">
                  <c:v>1005.726781</c:v>
                </c:pt>
                <c:pt idx="35">
                  <c:v>909.17362100000014</c:v>
                </c:pt>
                <c:pt idx="36">
                  <c:v>971.62624100000005</c:v>
                </c:pt>
                <c:pt idx="37">
                  <c:v>1059.693867</c:v>
                </c:pt>
                <c:pt idx="38">
                  <c:v>1152.7742920000001</c:v>
                </c:pt>
                <c:pt idx="39">
                  <c:v>1209.834245</c:v>
                </c:pt>
                <c:pt idx="40">
                  <c:v>1249.6945040000001</c:v>
                </c:pt>
                <c:pt idx="41">
                  <c:v>1265.7860110000001</c:v>
                </c:pt>
                <c:pt idx="42">
                  <c:v>859.81289400000003</c:v>
                </c:pt>
                <c:pt idx="43">
                  <c:v>877.53693599999997</c:v>
                </c:pt>
                <c:pt idx="44">
                  <c:v>968.5233310000001</c:v>
                </c:pt>
                <c:pt idx="45">
                  <c:v>808.29573199999993</c:v>
                </c:pt>
                <c:pt idx="46">
                  <c:v>843.84449600000005</c:v>
                </c:pt>
                <c:pt idx="47">
                  <c:v>871.78901799999994</c:v>
                </c:pt>
                <c:pt idx="48">
                  <c:v>813.489687</c:v>
                </c:pt>
                <c:pt idx="49">
                  <c:v>661.96274800000003</c:v>
                </c:pt>
                <c:pt idx="50">
                  <c:v>932.36918200000002</c:v>
                </c:pt>
                <c:pt idx="51">
                  <c:v>956.51668099999995</c:v>
                </c:pt>
                <c:pt idx="52">
                  <c:v>1024.0899770000001</c:v>
                </c:pt>
                <c:pt idx="53">
                  <c:v>999.23685999999998</c:v>
                </c:pt>
                <c:pt idx="54">
                  <c:v>938.96889699999997</c:v>
                </c:pt>
                <c:pt idx="55">
                  <c:v>775.70812049999995</c:v>
                </c:pt>
                <c:pt idx="56">
                  <c:v>1060.96571984</c:v>
                </c:pt>
                <c:pt idx="57">
                  <c:v>1005.97848491</c:v>
                </c:pt>
                <c:pt idx="58">
                  <c:v>1708.0783713000001</c:v>
                </c:pt>
                <c:pt idx="59">
                  <c:v>1753.4582593299999</c:v>
                </c:pt>
                <c:pt idx="60">
                  <c:v>1779.4485948800002</c:v>
                </c:pt>
                <c:pt idx="61">
                  <c:v>1838.2985516100002</c:v>
                </c:pt>
                <c:pt idx="62">
                  <c:v>1810.79615059</c:v>
                </c:pt>
                <c:pt idx="63">
                  <c:v>1693.9017652699999</c:v>
                </c:pt>
                <c:pt idx="64">
                  <c:v>1736.36486554</c:v>
                </c:pt>
                <c:pt idx="65">
                  <c:v>1669.1535758800003</c:v>
                </c:pt>
                <c:pt idx="66">
                  <c:v>1837.66659899</c:v>
                </c:pt>
                <c:pt idx="67">
                  <c:v>1821.2619082800002</c:v>
                </c:pt>
                <c:pt idx="68">
                  <c:v>2095.6835659099997</c:v>
                </c:pt>
                <c:pt idx="69">
                  <c:v>1907.63831624</c:v>
                </c:pt>
                <c:pt idx="70">
                  <c:v>2231.3719984599998</c:v>
                </c:pt>
              </c:numCache>
            </c:numRef>
          </c:val>
          <c:smooth val="0"/>
          <c:extLst>
            <c:ext xmlns:c16="http://schemas.microsoft.com/office/drawing/2014/chart" uri="{C3380CC4-5D6E-409C-BE32-E72D297353CC}">
              <c16:uniqueId val="{00000002-E452-4F78-8C5A-70F457C9822D}"/>
            </c:ext>
          </c:extLst>
        </c:ser>
        <c:ser>
          <c:idx val="1"/>
          <c:order val="2"/>
          <c:tx>
            <c:strRef>
              <c:f>EO_APG_2.1!$A$24:$B$24</c:f>
              <c:strCache>
                <c:ptCount val="2"/>
                <c:pt idx="0">
                  <c:v>Dépenses</c:v>
                </c:pt>
                <c:pt idx="1">
                  <c:v>Ausgaben</c:v>
                </c:pt>
              </c:strCache>
            </c:strRef>
          </c:tx>
          <c:spPr>
            <a:ln w="28575">
              <a:solidFill>
                <a:srgbClr val="C00000"/>
              </a:solidFill>
              <a:prstDash val="solid"/>
            </a:ln>
          </c:spPr>
          <c:marker>
            <c:symbol val="none"/>
          </c:marker>
          <c:cat>
            <c:numRef>
              <c:f>EO_APG_2.1!$C$21:$BU$21</c:f>
              <c:numCache>
                <c:formatCode>General</c:formatCode>
                <c:ptCount val="71"/>
                <c:pt idx="0">
                  <c:v>1953</c:v>
                </c:pt>
                <c:pt idx="1">
                  <c:v>1954</c:v>
                </c:pt>
                <c:pt idx="2">
                  <c:v>1955</c:v>
                </c:pt>
                <c:pt idx="3">
                  <c:v>1956</c:v>
                </c:pt>
                <c:pt idx="4">
                  <c:v>1957</c:v>
                </c:pt>
                <c:pt idx="5">
                  <c:v>1958</c:v>
                </c:pt>
                <c:pt idx="6">
                  <c:v>1959</c:v>
                </c:pt>
                <c:pt idx="7">
                  <c:v>1960</c:v>
                </c:pt>
                <c:pt idx="8">
                  <c:v>1961</c:v>
                </c:pt>
                <c:pt idx="9">
                  <c:v>1962</c:v>
                </c:pt>
                <c:pt idx="10">
                  <c:v>1963</c:v>
                </c:pt>
                <c:pt idx="11">
                  <c:v>1964</c:v>
                </c:pt>
                <c:pt idx="12">
                  <c:v>1965</c:v>
                </c:pt>
                <c:pt idx="13">
                  <c:v>1966</c:v>
                </c:pt>
                <c:pt idx="14">
                  <c:v>1967</c:v>
                </c:pt>
                <c:pt idx="15">
                  <c:v>1968</c:v>
                </c:pt>
                <c:pt idx="16">
                  <c:v>1969</c:v>
                </c:pt>
                <c:pt idx="17">
                  <c:v>1970</c:v>
                </c:pt>
                <c:pt idx="18">
                  <c:v>1971</c:v>
                </c:pt>
                <c:pt idx="19">
                  <c:v>1972</c:v>
                </c:pt>
                <c:pt idx="20">
                  <c:v>1973</c:v>
                </c:pt>
                <c:pt idx="21">
                  <c:v>1974</c:v>
                </c:pt>
                <c:pt idx="22">
                  <c:v>1975</c:v>
                </c:pt>
                <c:pt idx="23">
                  <c:v>1976</c:v>
                </c:pt>
                <c:pt idx="24">
                  <c:v>1977</c:v>
                </c:pt>
                <c:pt idx="25">
                  <c:v>1978</c:v>
                </c:pt>
                <c:pt idx="26">
                  <c:v>1979</c:v>
                </c:pt>
                <c:pt idx="27">
                  <c:v>1980</c:v>
                </c:pt>
                <c:pt idx="28">
                  <c:v>1981</c:v>
                </c:pt>
                <c:pt idx="29">
                  <c:v>1982</c:v>
                </c:pt>
                <c:pt idx="30">
                  <c:v>1983</c:v>
                </c:pt>
                <c:pt idx="31">
                  <c:v>1984</c:v>
                </c:pt>
                <c:pt idx="32">
                  <c:v>1985</c:v>
                </c:pt>
                <c:pt idx="33">
                  <c:v>1986</c:v>
                </c:pt>
                <c:pt idx="34">
                  <c:v>1987</c:v>
                </c:pt>
                <c:pt idx="35">
                  <c:v>1988</c:v>
                </c:pt>
                <c:pt idx="36">
                  <c:v>1989</c:v>
                </c:pt>
                <c:pt idx="37">
                  <c:v>1990</c:v>
                </c:pt>
                <c:pt idx="38">
                  <c:v>1991</c:v>
                </c:pt>
                <c:pt idx="39">
                  <c:v>1992</c:v>
                </c:pt>
                <c:pt idx="40">
                  <c:v>1993</c:v>
                </c:pt>
                <c:pt idx="41">
                  <c:v>1994</c:v>
                </c:pt>
                <c:pt idx="42">
                  <c:v>1995</c:v>
                </c:pt>
                <c:pt idx="43">
                  <c:v>1996</c:v>
                </c:pt>
                <c:pt idx="44">
                  <c:v>1997</c:v>
                </c:pt>
                <c:pt idx="45">
                  <c:v>1998</c:v>
                </c:pt>
                <c:pt idx="46">
                  <c:v>1999</c:v>
                </c:pt>
                <c:pt idx="47">
                  <c:v>2000</c:v>
                </c:pt>
                <c:pt idx="48">
                  <c:v>2001</c:v>
                </c:pt>
                <c:pt idx="49">
                  <c:v>2002</c:v>
                </c:pt>
                <c:pt idx="50">
                  <c:v>2003</c:v>
                </c:pt>
                <c:pt idx="51">
                  <c:v>2004</c:v>
                </c:pt>
                <c:pt idx="52">
                  <c:v>2005</c:v>
                </c:pt>
                <c:pt idx="53">
                  <c:v>2006</c:v>
                </c:pt>
                <c:pt idx="54">
                  <c:v>2007</c:v>
                </c:pt>
                <c:pt idx="55">
                  <c:v>2008</c:v>
                </c:pt>
                <c:pt idx="56">
                  <c:v>2009</c:v>
                </c:pt>
                <c:pt idx="57">
                  <c:v>2010</c:v>
                </c:pt>
                <c:pt idx="58">
                  <c:v>2011</c:v>
                </c:pt>
                <c:pt idx="59">
                  <c:v>2012</c:v>
                </c:pt>
                <c:pt idx="60">
                  <c:v>2013</c:v>
                </c:pt>
                <c:pt idx="61">
                  <c:v>2014</c:v>
                </c:pt>
                <c:pt idx="62">
                  <c:v>2015</c:v>
                </c:pt>
                <c:pt idx="63">
                  <c:v>2016</c:v>
                </c:pt>
                <c:pt idx="64">
                  <c:v>2017</c:v>
                </c:pt>
                <c:pt idx="65">
                  <c:v>2018</c:v>
                </c:pt>
                <c:pt idx="66">
                  <c:v>2019</c:v>
                </c:pt>
                <c:pt idx="67">
                  <c:v>2020</c:v>
                </c:pt>
                <c:pt idx="68">
                  <c:v>2021</c:v>
                </c:pt>
                <c:pt idx="69">
                  <c:v>2022</c:v>
                </c:pt>
                <c:pt idx="70">
                  <c:v>2023</c:v>
                </c:pt>
              </c:numCache>
            </c:numRef>
          </c:cat>
          <c:val>
            <c:numRef>
              <c:f>EO_APG_2.1!$C$24:$BU$24</c:f>
              <c:numCache>
                <c:formatCode>_ * #,##0.000_ ;_ * \-#,##0.000_ ;_ * "-"??_ ;_ @_ </c:formatCode>
                <c:ptCount val="71"/>
                <c:pt idx="0">
                  <c:v>42.444069999999989</c:v>
                </c:pt>
                <c:pt idx="1">
                  <c:v>49.656069000000009</c:v>
                </c:pt>
                <c:pt idx="2">
                  <c:v>48.1</c:v>
                </c:pt>
                <c:pt idx="3">
                  <c:v>50.659262999999996</c:v>
                </c:pt>
                <c:pt idx="4">
                  <c:v>45.7</c:v>
                </c:pt>
                <c:pt idx="5">
                  <c:v>53.789023</c:v>
                </c:pt>
                <c:pt idx="6">
                  <c:v>53.7</c:v>
                </c:pt>
                <c:pt idx="7">
                  <c:v>63.877150299999997</c:v>
                </c:pt>
                <c:pt idx="8">
                  <c:v>71.815230900000017</c:v>
                </c:pt>
                <c:pt idx="9">
                  <c:v>85.054716099999993</c:v>
                </c:pt>
                <c:pt idx="10">
                  <c:v>88.478122200000001</c:v>
                </c:pt>
                <c:pt idx="11">
                  <c:v>126.42246995000001</c:v>
                </c:pt>
                <c:pt idx="12">
                  <c:v>137.49658905000001</c:v>
                </c:pt>
                <c:pt idx="13">
                  <c:v>137.92144194999997</c:v>
                </c:pt>
                <c:pt idx="14">
                  <c:v>138.41495954999999</c:v>
                </c:pt>
                <c:pt idx="15">
                  <c:v>147.94471394999999</c:v>
                </c:pt>
                <c:pt idx="16">
                  <c:v>214.51119355</c:v>
                </c:pt>
                <c:pt idx="17">
                  <c:v>221.45973225</c:v>
                </c:pt>
                <c:pt idx="18">
                  <c:v>230.62923489999997</c:v>
                </c:pt>
                <c:pt idx="19">
                  <c:v>226.7481348</c:v>
                </c:pt>
                <c:pt idx="20">
                  <c:v>231.16627530000002</c:v>
                </c:pt>
                <c:pt idx="21">
                  <c:v>316.72352939999996</c:v>
                </c:pt>
                <c:pt idx="22">
                  <c:v>334.59069340000002</c:v>
                </c:pt>
                <c:pt idx="23">
                  <c:v>463.57502175000002</c:v>
                </c:pt>
                <c:pt idx="24">
                  <c:v>485.35907164999998</c:v>
                </c:pt>
                <c:pt idx="25">
                  <c:v>467.25895559999998</c:v>
                </c:pt>
                <c:pt idx="26">
                  <c:v>508.57092885000003</c:v>
                </c:pt>
                <c:pt idx="27">
                  <c:v>482.47365015000003</c:v>
                </c:pt>
                <c:pt idx="28">
                  <c:v>533.82780380000008</c:v>
                </c:pt>
                <c:pt idx="29">
                  <c:v>569.05177580000009</c:v>
                </c:pt>
                <c:pt idx="30">
                  <c:v>636.52105284999993</c:v>
                </c:pt>
                <c:pt idx="31">
                  <c:v>656.65652354999997</c:v>
                </c:pt>
                <c:pt idx="32">
                  <c:v>711.0418024600001</c:v>
                </c:pt>
                <c:pt idx="33">
                  <c:v>701.56733559999998</c:v>
                </c:pt>
                <c:pt idx="34">
                  <c:v>715.83191524999995</c:v>
                </c:pt>
                <c:pt idx="35">
                  <c:v>848.82794066999998</c:v>
                </c:pt>
                <c:pt idx="36">
                  <c:v>891.56839422999997</c:v>
                </c:pt>
                <c:pt idx="37">
                  <c:v>885.10661001000005</c:v>
                </c:pt>
                <c:pt idx="38">
                  <c:v>889.46552962999999</c:v>
                </c:pt>
                <c:pt idx="39">
                  <c:v>887.41098918</c:v>
                </c:pt>
                <c:pt idx="40">
                  <c:v>830.47341721999999</c:v>
                </c:pt>
                <c:pt idx="41">
                  <c:v>809.93883689999996</c:v>
                </c:pt>
                <c:pt idx="42">
                  <c:v>620.86075421999999</c:v>
                </c:pt>
                <c:pt idx="43">
                  <c:v>621.30410936999999</c:v>
                </c:pt>
                <c:pt idx="44">
                  <c:v>581.8806579699999</c:v>
                </c:pt>
                <c:pt idx="45">
                  <c:v>557.61897273000011</c:v>
                </c:pt>
                <c:pt idx="46">
                  <c:v>631.09330974</c:v>
                </c:pt>
                <c:pt idx="47">
                  <c:v>680.27629766999996</c:v>
                </c:pt>
                <c:pt idx="48">
                  <c:v>693.88603880999995</c:v>
                </c:pt>
                <c:pt idx="49">
                  <c:v>692.02580635999993</c:v>
                </c:pt>
                <c:pt idx="50">
                  <c:v>703.37442420000002</c:v>
                </c:pt>
                <c:pt idx="51">
                  <c:v>550.48179299000003</c:v>
                </c:pt>
                <c:pt idx="52">
                  <c:v>841.71903822000002</c:v>
                </c:pt>
                <c:pt idx="53">
                  <c:v>1320.63475322</c:v>
                </c:pt>
                <c:pt idx="54">
                  <c:v>1336.0597269800001</c:v>
                </c:pt>
                <c:pt idx="55">
                  <c:v>1436.5236892100002</c:v>
                </c:pt>
                <c:pt idx="56">
                  <c:v>1534.5922025100001</c:v>
                </c:pt>
                <c:pt idx="57">
                  <c:v>1603.1657016300001</c:v>
                </c:pt>
                <c:pt idx="58">
                  <c:v>1610.8108289800002</c:v>
                </c:pt>
                <c:pt idx="59">
                  <c:v>1605.7178900899999</c:v>
                </c:pt>
                <c:pt idx="60">
                  <c:v>1638.35499648</c:v>
                </c:pt>
                <c:pt idx="61">
                  <c:v>1668.4626766900001</c:v>
                </c:pt>
                <c:pt idx="62">
                  <c:v>1702.9277402399998</c:v>
                </c:pt>
                <c:pt idx="63">
                  <c:v>1745.5167400300002</c:v>
                </c:pt>
                <c:pt idx="64">
                  <c:v>1723.95535866</c:v>
                </c:pt>
                <c:pt idx="65">
                  <c:v>1680.9880578699999</c:v>
                </c:pt>
                <c:pt idx="66">
                  <c:v>1695.3843228300002</c:v>
                </c:pt>
                <c:pt idx="67">
                  <c:v>1637.4430600600003</c:v>
                </c:pt>
                <c:pt idx="68">
                  <c:v>1864.6135407700001</c:v>
                </c:pt>
                <c:pt idx="69">
                  <c:v>1874.5644755699998</c:v>
                </c:pt>
                <c:pt idx="70">
                  <c:v>1985.7097248600003</c:v>
                </c:pt>
              </c:numCache>
            </c:numRef>
          </c:val>
          <c:smooth val="0"/>
          <c:extLst>
            <c:ext xmlns:c16="http://schemas.microsoft.com/office/drawing/2014/chart" uri="{C3380CC4-5D6E-409C-BE32-E72D297353CC}">
              <c16:uniqueId val="{00000003-E452-4F78-8C5A-70F457C9822D}"/>
            </c:ext>
          </c:extLst>
        </c:ser>
        <c:dLbls>
          <c:showLegendKey val="0"/>
          <c:showVal val="0"/>
          <c:showCatName val="0"/>
          <c:showSerName val="0"/>
          <c:showPercent val="0"/>
          <c:showBubbleSize val="0"/>
        </c:dLbls>
        <c:marker val="1"/>
        <c:smooth val="0"/>
        <c:axId val="505808288"/>
        <c:axId val="505806328"/>
      </c:lineChart>
      <c:catAx>
        <c:axId val="505808288"/>
        <c:scaling>
          <c:orientation val="minMax"/>
        </c:scaling>
        <c:delete val="0"/>
        <c:axPos val="b"/>
        <c:numFmt formatCode="0" sourceLinked="0"/>
        <c:majorTickMark val="in"/>
        <c:minorTickMark val="out"/>
        <c:tickLblPos val="nextTo"/>
        <c:spPr>
          <a:ln w="9525">
            <a:noFill/>
          </a:ln>
        </c:spPr>
        <c:txPr>
          <a:bodyPr rot="0" vert="horz"/>
          <a:lstStyle/>
          <a:p>
            <a:pPr>
              <a:defRPr sz="1150" b="0" i="0" u="none" strike="noStrike" baseline="0">
                <a:solidFill>
                  <a:srgbClr val="000000"/>
                </a:solidFill>
                <a:latin typeface="Arial"/>
                <a:ea typeface="Arial"/>
                <a:cs typeface="Arial"/>
              </a:defRPr>
            </a:pPr>
            <a:endParaRPr lang="de-DE"/>
          </a:p>
        </c:txPr>
        <c:crossAx val="505806328"/>
        <c:crosses val="autoZero"/>
        <c:auto val="1"/>
        <c:lblAlgn val="ctr"/>
        <c:lblOffset val="100"/>
        <c:tickLblSkip val="6"/>
        <c:tickMarkSkip val="5"/>
        <c:noMultiLvlLbl val="0"/>
      </c:catAx>
      <c:valAx>
        <c:axId val="505806328"/>
        <c:scaling>
          <c:orientation val="minMax"/>
          <c:max val="5000"/>
          <c:min val="0"/>
        </c:scaling>
        <c:delete val="0"/>
        <c:axPos val="l"/>
        <c:majorGridlines>
          <c:spPr>
            <a:ln w="3175">
              <a:solidFill>
                <a:srgbClr val="000000"/>
              </a:solidFill>
              <a:prstDash val="solid"/>
            </a:ln>
          </c:spPr>
        </c:majorGridlines>
        <c:title>
          <c:tx>
            <c:strRef>
              <c:f>EO_APG_2.1!$A$21</c:f>
              <c:strCache>
                <c:ptCount val="1"/>
                <c:pt idx="0">
                  <c:v>en millions de francs</c:v>
                </c:pt>
              </c:strCache>
            </c:strRef>
          </c:tx>
          <c:overlay val="0"/>
          <c:txPr>
            <a:bodyPr/>
            <a:lstStyle/>
            <a:p>
              <a:pPr>
                <a:defRPr sz="800"/>
              </a:pPr>
              <a:endParaRPr lang="de-DE"/>
            </a:p>
          </c:txPr>
        </c:title>
        <c:numFmt formatCode="#,##0" sourceLinked="0"/>
        <c:majorTickMark val="out"/>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Arial"/>
                <a:ea typeface="Arial"/>
                <a:cs typeface="Arial"/>
              </a:defRPr>
            </a:pPr>
            <a:endParaRPr lang="de-DE"/>
          </a:p>
        </c:txPr>
        <c:crossAx val="505808288"/>
        <c:crosses val="autoZero"/>
        <c:crossBetween val="midCat"/>
        <c:majorUnit val="1000"/>
      </c:valAx>
      <c:valAx>
        <c:axId val="668180104"/>
        <c:scaling>
          <c:orientation val="minMax"/>
          <c:max val="50000"/>
          <c:min val="0"/>
        </c:scaling>
        <c:delete val="1"/>
        <c:axPos val="r"/>
        <c:numFmt formatCode="#\,##0" sourceLinked="0"/>
        <c:majorTickMark val="out"/>
        <c:minorTickMark val="none"/>
        <c:tickLblPos val="nextTo"/>
        <c:crossAx val="668172888"/>
        <c:crosses val="max"/>
        <c:crossBetween val="between"/>
        <c:majorUnit val="5000"/>
      </c:valAx>
      <c:catAx>
        <c:axId val="668172888"/>
        <c:scaling>
          <c:orientation val="minMax"/>
        </c:scaling>
        <c:delete val="1"/>
        <c:axPos val="b"/>
        <c:numFmt formatCode="General" sourceLinked="1"/>
        <c:majorTickMark val="out"/>
        <c:minorTickMark val="none"/>
        <c:tickLblPos val="nextTo"/>
        <c:crossAx val="668180104"/>
        <c:crosses val="autoZero"/>
        <c:auto val="1"/>
        <c:lblAlgn val="ctr"/>
        <c:lblOffset val="100"/>
        <c:noMultiLvlLbl val="0"/>
      </c:catAx>
      <c:spPr>
        <a:gradFill rotWithShape="0">
          <a:gsLst>
            <a:gs pos="0">
              <a:srgbClr val="C0C0C0"/>
            </a:gs>
            <a:gs pos="100000">
              <a:srgbClr val="C0C0C0">
                <a:gamma/>
                <a:tint val="0"/>
                <a:invGamma/>
              </a:srgbClr>
            </a:gs>
          </a:gsLst>
          <a:lin ang="0" scaled="1"/>
        </a:gradFill>
        <a:ln w="25400">
          <a:noFill/>
        </a:ln>
      </c:spPr>
    </c:plotArea>
    <c:legend>
      <c:legendPos val="r"/>
      <c:layout>
        <c:manualLayout>
          <c:xMode val="edge"/>
          <c:yMode val="edge"/>
          <c:x val="0.122967469975344"/>
          <c:y val="9.9199606738120949E-2"/>
          <c:w val="0.32765662641274579"/>
          <c:h val="0.28036710369864648"/>
        </c:manualLayout>
      </c:layout>
      <c:overlay val="0"/>
      <c:spPr>
        <a:solidFill>
          <a:sysClr val="window" lastClr="FFFFFF"/>
        </a:solidFill>
        <a:ln w="25400">
          <a:noFill/>
        </a:ln>
      </c:spPr>
      <c:txPr>
        <a:bodyPr/>
        <a:lstStyle/>
        <a:p>
          <a:pPr>
            <a:defRPr sz="675" b="0" i="0" u="none" strike="noStrike" baseline="0">
              <a:solidFill>
                <a:srgbClr val="000000"/>
              </a:solidFill>
              <a:latin typeface="Arial"/>
              <a:ea typeface="Arial"/>
              <a:cs typeface="Arial"/>
            </a:defRPr>
          </a:pPr>
          <a:endParaRPr lang="de-DE"/>
        </a:p>
      </c:txPr>
    </c:legend>
    <c:plotVisOnly val="0"/>
    <c:dispBlanksAs val="gap"/>
    <c:showDLblsOverMax val="0"/>
  </c:chart>
  <c:spPr>
    <a:solidFill>
      <a:schemeClr val="bg1"/>
    </a:solidFill>
    <a:ln w="9525">
      <a:noFill/>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788" footer="0.49212598450000788"/>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52881</xdr:colOff>
      <xdr:row>41</xdr:row>
      <xdr:rowOff>103790</xdr:rowOff>
    </xdr:from>
    <xdr:to>
      <xdr:col>1</xdr:col>
      <xdr:colOff>3081831</xdr:colOff>
      <xdr:row>57</xdr:row>
      <xdr:rowOff>132365</xdr:rowOff>
    </xdr:to>
    <xdr:graphicFrame macro="">
      <xdr:nvGraphicFramePr>
        <xdr:cNvPr id="2" name="Diagramm 6">
          <a:extLst>
            <a:ext uri="{FF2B5EF4-FFF2-40B4-BE49-F238E27FC236}">
              <a16:creationId xmlns:a16="http://schemas.microsoft.com/office/drawing/2014/main" id="{539BE622-638D-4B5F-971A-FFC42AA4D2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20</xdr:row>
      <xdr:rowOff>171450</xdr:rowOff>
    </xdr:from>
    <xdr:to>
      <xdr:col>1</xdr:col>
      <xdr:colOff>3086100</xdr:colOff>
      <xdr:row>39</xdr:row>
      <xdr:rowOff>142875</xdr:rowOff>
    </xdr:to>
    <xdr:sp macro="" textlink="">
      <xdr:nvSpPr>
        <xdr:cNvPr id="3" name="Textfeld 2">
          <a:extLst>
            <a:ext uri="{FF2B5EF4-FFF2-40B4-BE49-F238E27FC236}">
              <a16:creationId xmlns:a16="http://schemas.microsoft.com/office/drawing/2014/main" id="{9EDC32FF-E4AA-467A-87B4-06B2DED25BC1}"/>
            </a:ext>
          </a:extLst>
        </xdr:cNvPr>
        <xdr:cNvSpPr txBox="1"/>
      </xdr:nvSpPr>
      <xdr:spPr>
        <a:xfrm>
          <a:off x="781050" y="3400425"/>
          <a:ext cx="742950" cy="3057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CH" sz="900" b="0" i="0" u="none" strike="noStrike">
              <a:solidFill>
                <a:schemeClr val="dk1"/>
              </a:solidFill>
              <a:latin typeface="Arial" pitchFamily="34" charset="0"/>
              <a:ea typeface="+mn-ea"/>
              <a:cs typeface="Arial" pitchFamily="34" charset="0"/>
            </a:rPr>
            <a:t>1  Seit dem 1.1.2003 ist der Vermögensverwaltungsaufwand unter Verwaltungskosten und nicht mehr unter dem Kapitalertrag aufgeführt.</a:t>
          </a:r>
          <a:r>
            <a:rPr lang="de-CH" sz="900">
              <a:latin typeface="Arial" pitchFamily="34" charset="0"/>
              <a:cs typeface="Arial" pitchFamily="34" charset="0"/>
            </a:rPr>
            <a:t> </a:t>
          </a:r>
        </a:p>
        <a:p>
          <a:r>
            <a:rPr lang="de-CH" sz="900" b="0" i="0" u="none" strike="noStrike">
              <a:solidFill>
                <a:schemeClr val="dk1"/>
              </a:solidFill>
              <a:latin typeface="Arial" pitchFamily="34" charset="0"/>
              <a:ea typeface="+mn-ea"/>
              <a:cs typeface="Arial" pitchFamily="34" charset="0"/>
            </a:rPr>
            <a:t>2  1.7.2005: Erhöhung der Leistungen an Dienstleistende und Einführung von Leistungen bei Mutterschaft; 1.1.2021: Einführung von Leistungen bei Vaterschaft; 1.7.2021: Einführung von Leistungen für Betreuungsurlaub.</a:t>
          </a:r>
        </a:p>
        <a:p>
          <a:r>
            <a:rPr lang="de-CH" sz="900" b="0" i="0" u="none" strike="noStrike">
              <a:solidFill>
                <a:schemeClr val="dk1"/>
              </a:solidFill>
              <a:latin typeface="Arial" pitchFamily="34" charset="0"/>
              <a:ea typeface="+mn-ea"/>
              <a:cs typeface="Arial" pitchFamily="34" charset="0"/>
            </a:rPr>
            <a:t>3  Seit dem 1.1.2003 inkl. Vermögensverwaltungsaufwand.</a:t>
          </a:r>
          <a:r>
            <a:rPr lang="de-CH" sz="900">
              <a:latin typeface="Arial" pitchFamily="34" charset="0"/>
              <a:cs typeface="Arial" pitchFamily="34" charset="0"/>
            </a:rPr>
            <a:t> </a:t>
          </a:r>
        </a:p>
        <a:p>
          <a:r>
            <a:rPr lang="de-CH" sz="900" b="0" i="0" u="none" strike="noStrike">
              <a:solidFill>
                <a:schemeClr val="dk1"/>
              </a:solidFill>
              <a:latin typeface="Arial" pitchFamily="34" charset="0"/>
              <a:ea typeface="+mn-ea"/>
              <a:cs typeface="Arial" pitchFamily="34" charset="0"/>
            </a:rPr>
            <a:t>4  Rechnungssaldo ohne Kapitalertrag und Kapitalwertänderungen. </a:t>
          </a:r>
        </a:p>
        <a:p>
          <a:pPr marL="0" marR="0" lvl="0" indent="0" defTabSz="914400" rtl="0" eaLnBrk="1" fontAlgn="auto" latinLnBrk="0" hangingPunct="1">
            <a:lnSpc>
              <a:spcPct val="100000"/>
            </a:lnSpc>
            <a:spcBef>
              <a:spcPts val="0"/>
            </a:spcBef>
            <a:spcAft>
              <a:spcPts val="0"/>
            </a:spcAft>
            <a:buClrTx/>
            <a:buSzTx/>
            <a:buFontTx/>
            <a:buNone/>
            <a:tabLst/>
            <a:defRPr/>
          </a:pPr>
          <a:r>
            <a:rPr lang="de-CH" sz="900" b="0" i="0" u="none" strike="noStrike">
              <a:solidFill>
                <a:schemeClr val="dk1"/>
              </a:solidFill>
              <a:latin typeface="Arial" pitchFamily="34" charset="0"/>
              <a:ea typeface="+mn-ea"/>
              <a:cs typeface="Arial" pitchFamily="34" charset="0"/>
            </a:rPr>
            <a:t>5  Anlageergebnis = Kapitalertrag + Kapitalwertänderung.</a:t>
          </a:r>
        </a:p>
        <a:p>
          <a:pPr marL="0" marR="0" lvl="0" indent="0" defTabSz="914400" rtl="0" eaLnBrk="1" fontAlgn="auto" latinLnBrk="0" hangingPunct="1">
            <a:lnSpc>
              <a:spcPct val="100000"/>
            </a:lnSpc>
            <a:spcBef>
              <a:spcPts val="0"/>
            </a:spcBef>
            <a:spcAft>
              <a:spcPts val="0"/>
            </a:spcAft>
            <a:buClrTx/>
            <a:buSzTx/>
            <a:buFontTx/>
            <a:buNone/>
            <a:tabLst/>
            <a:defRPr/>
          </a:pPr>
          <a:r>
            <a:rPr lang="de-CH" sz="900" b="0" i="0" u="none" strike="noStrike">
              <a:solidFill>
                <a:schemeClr val="dk1"/>
              </a:solidFill>
              <a:latin typeface="Arial" pitchFamily="34" charset="0"/>
              <a:ea typeface="+mn-ea"/>
              <a:cs typeface="Arial" pitchFamily="34" charset="0"/>
            </a:rPr>
            <a:t>6  Seit dem 20. März 2020 hat der Bundesrat eine Reihe von Massnahmen getroffen, um die wirtschaftlichen Folgen der Verbreitung des Coronavirus für die betroffenen Unternehmen und Arbeitnehmenden abzufedern. Eine dieser Massnahmen ist die Corona-Erwerbsausfallentschädigung</a:t>
          </a:r>
          <a:r>
            <a:rPr lang="de-CH" sz="1100" baseline="0">
              <a:solidFill>
                <a:schemeClr val="dk1"/>
              </a:solidFill>
              <a:effectLst/>
              <a:latin typeface="+mn-lt"/>
              <a:ea typeface="+mn-ea"/>
              <a:cs typeface="+mn-cs"/>
            </a:rPr>
            <a:t>. </a:t>
          </a:r>
          <a:endParaRPr lang="de-CH" sz="900">
            <a:effectLst/>
          </a:endParaRPr>
        </a:p>
        <a:p>
          <a:pPr marL="0" marR="0" lvl="0" indent="0" defTabSz="914400" rtl="0" eaLnBrk="1" fontAlgn="auto" latinLnBrk="0" hangingPunct="1">
            <a:lnSpc>
              <a:spcPct val="100000"/>
            </a:lnSpc>
            <a:spcBef>
              <a:spcPts val="0"/>
            </a:spcBef>
            <a:spcAft>
              <a:spcPts val="0"/>
            </a:spcAft>
            <a:buClrTx/>
            <a:buSzTx/>
            <a:buFontTx/>
            <a:buNone/>
            <a:tabLst/>
            <a:defRPr/>
          </a:pPr>
          <a:endParaRPr lang="de-CH" sz="900" b="0" i="0" u="none" strike="noStrike">
            <a:solidFill>
              <a:schemeClr val="dk1"/>
            </a:solidFill>
            <a:latin typeface="Arial" pitchFamily="34" charset="0"/>
            <a:ea typeface="+mn-ea"/>
            <a:cs typeface="Arial" pitchFamily="34" charset="0"/>
          </a:endParaRPr>
        </a:p>
        <a:p>
          <a:endParaRPr lang="de-CH" sz="900">
            <a:latin typeface="Arial" pitchFamily="34" charset="0"/>
            <a:cs typeface="Arial" pitchFamily="34" charset="0"/>
          </a:endParaRPr>
        </a:p>
        <a:p>
          <a:r>
            <a:rPr lang="de-CH" sz="900" b="0" i="0" u="none" strike="noStrike">
              <a:solidFill>
                <a:schemeClr val="dk1"/>
              </a:solidFill>
              <a:latin typeface="Arial" pitchFamily="34" charset="0"/>
              <a:ea typeface="+mn-ea"/>
              <a:cs typeface="Arial" pitchFamily="34" charset="0"/>
            </a:rPr>
            <a:t>Quelle: Bundesamt für Sozialversicherungen, Bereich Datengrundlagen und Analysen</a:t>
          </a:r>
        </a:p>
      </xdr:txBody>
    </xdr:sp>
    <xdr:clientData/>
  </xdr:twoCellAnchor>
  <xdr:twoCellAnchor>
    <xdr:from>
      <xdr:col>0</xdr:col>
      <xdr:colOff>38101</xdr:colOff>
      <xdr:row>20</xdr:row>
      <xdr:rowOff>190501</xdr:rowOff>
    </xdr:from>
    <xdr:to>
      <xdr:col>0</xdr:col>
      <xdr:colOff>3086101</xdr:colOff>
      <xdr:row>39</xdr:row>
      <xdr:rowOff>118052</xdr:rowOff>
    </xdr:to>
    <xdr:sp macro="" textlink="">
      <xdr:nvSpPr>
        <xdr:cNvPr id="4" name="Textfeld 3">
          <a:extLst>
            <a:ext uri="{FF2B5EF4-FFF2-40B4-BE49-F238E27FC236}">
              <a16:creationId xmlns:a16="http://schemas.microsoft.com/office/drawing/2014/main" id="{A2711381-6756-4CFD-B40D-0B718FE3AAC4}"/>
            </a:ext>
          </a:extLst>
        </xdr:cNvPr>
        <xdr:cNvSpPr txBox="1"/>
      </xdr:nvSpPr>
      <xdr:spPr>
        <a:xfrm>
          <a:off x="38101" y="3400426"/>
          <a:ext cx="723900" cy="30327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CH" sz="900" b="0" i="0" u="none" strike="noStrike">
              <a:solidFill>
                <a:schemeClr val="dk1"/>
              </a:solidFill>
              <a:latin typeface="Arial" pitchFamily="34" charset="0"/>
              <a:ea typeface="+mn-ea"/>
              <a:cs typeface="Arial" pitchFamily="34" charset="0"/>
            </a:rPr>
            <a:t>1  Dès le 1.1.2003, les frais de gestion de fortune sont comptabilisés sous la rubrique frais d'administration et non plus sous la rubrique produit du capital.</a:t>
          </a:r>
          <a:r>
            <a:rPr lang="de-CH" sz="900">
              <a:latin typeface="Arial" pitchFamily="34" charset="0"/>
              <a:cs typeface="Arial" pitchFamily="34" charset="0"/>
            </a:rPr>
            <a:t> </a:t>
          </a:r>
        </a:p>
        <a:p>
          <a:r>
            <a:rPr lang="de-CH" sz="900" b="0" i="0" u="none" strike="noStrike">
              <a:solidFill>
                <a:schemeClr val="dk1"/>
              </a:solidFill>
              <a:latin typeface="Arial" pitchFamily="34" charset="0"/>
              <a:ea typeface="+mn-ea"/>
              <a:cs typeface="Arial" pitchFamily="34" charset="0"/>
            </a:rPr>
            <a:t>2  1.7.2005 : Augmentation des prestations en cas de service et introduction de prestations en cas de maternité;</a:t>
          </a:r>
          <a:r>
            <a:rPr lang="de-CH" sz="900" b="0" i="0" u="none" strike="noStrike" baseline="0">
              <a:solidFill>
                <a:schemeClr val="dk1"/>
              </a:solidFill>
              <a:latin typeface="Arial" pitchFamily="34" charset="0"/>
              <a:ea typeface="+mn-ea"/>
              <a:cs typeface="Arial" pitchFamily="34" charset="0"/>
            </a:rPr>
            <a:t> 1.1.2021 : Introduction de prestations en cas de paternité; 1.7.2021 : Introducion de prestations en cas de prise en charge.</a:t>
          </a:r>
          <a:endParaRPr lang="de-CH" sz="900">
            <a:latin typeface="Arial" pitchFamily="34" charset="0"/>
            <a:cs typeface="Arial" pitchFamily="34" charset="0"/>
          </a:endParaRPr>
        </a:p>
        <a:p>
          <a:r>
            <a:rPr lang="de-CH" sz="900" b="0" i="0" u="none" strike="noStrike">
              <a:solidFill>
                <a:schemeClr val="dk1"/>
              </a:solidFill>
              <a:latin typeface="Arial" pitchFamily="34" charset="0"/>
              <a:ea typeface="+mn-ea"/>
              <a:cs typeface="Arial" pitchFamily="34" charset="0"/>
            </a:rPr>
            <a:t>3  Dès le 1.1.2003, y compris les frais de gestion de fortune.</a:t>
          </a:r>
          <a:r>
            <a:rPr lang="de-CH" sz="900">
              <a:latin typeface="Arial" pitchFamily="34" charset="0"/>
              <a:cs typeface="Arial" pitchFamily="34" charset="0"/>
            </a:rPr>
            <a:t> </a:t>
          </a:r>
        </a:p>
        <a:p>
          <a:pPr marL="0" indent="0"/>
          <a:r>
            <a:rPr lang="de-CH" sz="900" b="0" i="0" u="none" strike="noStrike">
              <a:solidFill>
                <a:schemeClr val="dk1"/>
              </a:solidFill>
              <a:latin typeface="Arial" pitchFamily="34" charset="0"/>
              <a:ea typeface="+mn-ea"/>
              <a:cs typeface="Arial" pitchFamily="34" charset="0"/>
            </a:rPr>
            <a:t>4  Résultat des </a:t>
          </a:r>
          <a:r>
            <a:rPr lang="de-CH" sz="900">
              <a:solidFill>
                <a:schemeClr val="dk1"/>
              </a:solidFill>
              <a:latin typeface="Arial" pitchFamily="34" charset="0"/>
              <a:ea typeface="+mn-ea"/>
              <a:cs typeface="Arial" pitchFamily="34" charset="0"/>
            </a:rPr>
            <a:t>comptes sans les produits du capital et les variations de valeur du capital. </a:t>
          </a:r>
        </a:p>
        <a:p>
          <a:pPr marL="0" marR="0" lvl="0" indent="0" defTabSz="914400" rtl="0" eaLnBrk="1" fontAlgn="auto" latinLnBrk="0" hangingPunct="1">
            <a:lnSpc>
              <a:spcPct val="100000"/>
            </a:lnSpc>
            <a:spcBef>
              <a:spcPts val="0"/>
            </a:spcBef>
            <a:spcAft>
              <a:spcPts val="0"/>
            </a:spcAft>
            <a:buClrTx/>
            <a:buSzTx/>
            <a:buFontTx/>
            <a:buNone/>
            <a:tabLst/>
            <a:defRPr/>
          </a:pPr>
          <a:r>
            <a:rPr lang="de-CH" sz="900">
              <a:solidFill>
                <a:schemeClr val="dk1"/>
              </a:solidFill>
              <a:latin typeface="Arial" pitchFamily="34" charset="0"/>
              <a:ea typeface="+mn-ea"/>
              <a:cs typeface="Arial" pitchFamily="34" charset="0"/>
            </a:rPr>
            <a:t>5  Résultat des placements = Produit du capital</a:t>
          </a:r>
          <a:r>
            <a:rPr lang="de-CH" sz="900" baseline="0">
              <a:solidFill>
                <a:schemeClr val="dk1"/>
              </a:solidFill>
              <a:latin typeface="Arial" pitchFamily="34" charset="0"/>
              <a:ea typeface="+mn-ea"/>
              <a:cs typeface="Arial" pitchFamily="34" charset="0"/>
            </a:rPr>
            <a:t> </a:t>
          </a:r>
          <a:r>
            <a:rPr lang="de-CH" sz="900">
              <a:solidFill>
                <a:schemeClr val="dk1"/>
              </a:solidFill>
              <a:latin typeface="Arial" pitchFamily="34" charset="0"/>
              <a:ea typeface="+mn-ea"/>
              <a:cs typeface="Arial" pitchFamily="34" charset="0"/>
            </a:rPr>
            <a:t>+ Variation de valeur du capital.</a:t>
          </a:r>
        </a:p>
        <a:p>
          <a:pPr marL="0" marR="0" lvl="0" indent="0" defTabSz="914400" rtl="0" eaLnBrk="1" fontAlgn="auto" latinLnBrk="0" hangingPunct="1">
            <a:lnSpc>
              <a:spcPct val="100000"/>
            </a:lnSpc>
            <a:spcBef>
              <a:spcPts val="0"/>
            </a:spcBef>
            <a:spcAft>
              <a:spcPts val="0"/>
            </a:spcAft>
            <a:buClrTx/>
            <a:buSzTx/>
            <a:buFontTx/>
            <a:buNone/>
            <a:tabLst/>
            <a:defRPr/>
          </a:pPr>
          <a:r>
            <a:rPr lang="de-CH" sz="900">
              <a:solidFill>
                <a:schemeClr val="dk1"/>
              </a:solidFill>
              <a:latin typeface="Arial" pitchFamily="34" charset="0"/>
              <a:ea typeface="+mn-ea"/>
              <a:cs typeface="Arial" pitchFamily="34" charset="0"/>
            </a:rPr>
            <a:t>6  Depuis le 20 mars 2020, le Conseil fédéral a pris de nombreuses mesures pour atténuer les conséquences économiques qu’occasionne la propagation du coronavirus pour les entreprises et les employés concernés. L'une de ces mesures est l'allocation pour perte de gain COVID-19. </a:t>
          </a:r>
        </a:p>
        <a:p>
          <a:pPr marL="0" marR="0" lvl="0" indent="0" defTabSz="914400" rtl="0" eaLnBrk="1" fontAlgn="auto" latinLnBrk="0" hangingPunct="1">
            <a:lnSpc>
              <a:spcPct val="100000"/>
            </a:lnSpc>
            <a:spcBef>
              <a:spcPts val="0"/>
            </a:spcBef>
            <a:spcAft>
              <a:spcPts val="0"/>
            </a:spcAft>
            <a:buClrTx/>
            <a:buSzTx/>
            <a:buFontTx/>
            <a:buNone/>
            <a:tabLst/>
            <a:defRPr/>
          </a:pPr>
          <a:endParaRPr lang="de-CH" sz="900">
            <a:solidFill>
              <a:schemeClr val="dk1"/>
            </a:solidFill>
            <a:latin typeface="Arial" pitchFamily="34" charset="0"/>
            <a:ea typeface="+mn-ea"/>
            <a:cs typeface="Arial" pitchFamily="34" charset="0"/>
          </a:endParaRPr>
        </a:p>
        <a:p>
          <a:endParaRPr lang="de-CH" sz="900">
            <a:latin typeface="Arial" pitchFamily="34" charset="0"/>
            <a:cs typeface="Arial" pitchFamily="34" charset="0"/>
          </a:endParaRPr>
        </a:p>
        <a:p>
          <a:r>
            <a:rPr lang="de-CH" sz="900" b="0" i="0" u="none" strike="noStrike">
              <a:solidFill>
                <a:schemeClr val="dk1"/>
              </a:solidFill>
              <a:latin typeface="Arial" pitchFamily="34" charset="0"/>
              <a:ea typeface="+mn-ea"/>
              <a:cs typeface="Arial" pitchFamily="34" charset="0"/>
            </a:rPr>
            <a:t>Source : Office fédéral des assurances sociales, </a:t>
          </a:r>
          <a:r>
            <a:rPr lang="fr-CH" sz="900" b="0" i="0" u="none" strike="noStrike">
              <a:solidFill>
                <a:schemeClr val="dk1"/>
              </a:solidFill>
              <a:latin typeface="Arial" pitchFamily="34" charset="0"/>
              <a:ea typeface="+mn-ea"/>
              <a:cs typeface="Arial" pitchFamily="34" charset="0"/>
            </a:rPr>
            <a:t>Secteur données de base et analyses</a:t>
          </a:r>
          <a:endParaRPr lang="de-CH" sz="900" b="0" i="0" u="none" strike="noStrike">
            <a:solidFill>
              <a:schemeClr val="dk1"/>
            </a:solidFill>
            <a:latin typeface="Arial" pitchFamily="34" charset="0"/>
            <a:ea typeface="+mn-ea"/>
            <a:cs typeface="Arial" pitchFamily="34"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0.43343</cdr:x>
      <cdr:y>0.04915</cdr:y>
    </cdr:from>
    <cdr:to>
      <cdr:x>0.52034</cdr:x>
      <cdr:y>0.13826</cdr:y>
    </cdr:to>
    <cdr:sp macro="" textlink="">
      <cdr:nvSpPr>
        <cdr:cNvPr id="4" name="Textfeld 1"/>
        <cdr:cNvSpPr txBox="1"/>
      </cdr:nvSpPr>
      <cdr:spPr>
        <a:xfrm xmlns:a="http://schemas.openxmlformats.org/drawingml/2006/main">
          <a:off x="2662836" y="128742"/>
          <a:ext cx="533942" cy="23341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de-CH" sz="1100"/>
            <a:t>69.8%</a:t>
          </a:r>
        </a:p>
      </cdr:txBody>
    </cdr:sp>
  </cdr:relSizeAnchor>
  <cdr:relSizeAnchor xmlns:cdr="http://schemas.openxmlformats.org/drawingml/2006/chartDrawing">
    <cdr:from>
      <cdr:x>0.14339</cdr:x>
      <cdr:y>0.73192</cdr:y>
    </cdr:from>
    <cdr:to>
      <cdr:x>0.2544</cdr:x>
      <cdr:y>0.79985</cdr:y>
    </cdr:to>
    <cdr:sp macro="" textlink="">
      <cdr:nvSpPr>
        <cdr:cNvPr id="7" name="Textfeld 1"/>
        <cdr:cNvSpPr txBox="1"/>
      </cdr:nvSpPr>
      <cdr:spPr>
        <a:xfrm xmlns:a="http://schemas.openxmlformats.org/drawingml/2006/main">
          <a:off x="880927" y="1917163"/>
          <a:ext cx="682004" cy="1779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CH" sz="1100"/>
            <a:t>-21.7%</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66675</xdr:colOff>
      <xdr:row>3</xdr:row>
      <xdr:rowOff>57150</xdr:rowOff>
    </xdr:from>
    <xdr:to>
      <xdr:col>2</xdr:col>
      <xdr:colOff>123825</xdr:colOff>
      <xdr:row>19</xdr:row>
      <xdr:rowOff>9525</xdr:rowOff>
    </xdr:to>
    <xdr:graphicFrame macro="">
      <xdr:nvGraphicFramePr>
        <xdr:cNvPr id="5" name="Chart 32">
          <a:extLst>
            <a:ext uri="{FF2B5EF4-FFF2-40B4-BE49-F238E27FC236}">
              <a16:creationId xmlns:a16="http://schemas.microsoft.com/office/drawing/2014/main" id="{29290205-FB96-4259-B570-7D4F92024B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657225</xdr:colOff>
      <xdr:row>44</xdr:row>
      <xdr:rowOff>85725</xdr:rowOff>
    </xdr:from>
    <xdr:to>
      <xdr:col>1</xdr:col>
      <xdr:colOff>733425</xdr:colOff>
      <xdr:row>45</xdr:row>
      <xdr:rowOff>76200</xdr:rowOff>
    </xdr:to>
    <xdr:sp macro="" textlink="">
      <xdr:nvSpPr>
        <xdr:cNvPr id="2" name="Text Box 4">
          <a:extLst>
            <a:ext uri="{FF2B5EF4-FFF2-40B4-BE49-F238E27FC236}">
              <a16:creationId xmlns:a16="http://schemas.microsoft.com/office/drawing/2014/main" id="{00000000-0008-0000-0000-000002000000}"/>
            </a:ext>
          </a:extLst>
        </xdr:cNvPr>
        <xdr:cNvSpPr txBox="1">
          <a:spLocks noChangeArrowheads="1"/>
        </xdr:cNvSpPr>
      </xdr:nvSpPr>
      <xdr:spPr bwMode="auto">
        <a:xfrm>
          <a:off x="3333750" y="8020050"/>
          <a:ext cx="76200" cy="171450"/>
        </a:xfrm>
        <a:prstGeom prst="rect">
          <a:avLst/>
        </a:prstGeom>
        <a:noFill/>
        <a:ln w="9525">
          <a:noFill/>
          <a:miter lim="800000"/>
          <a:headEnd/>
          <a:tailEnd/>
        </a:ln>
      </xdr:spPr>
    </xdr:sp>
    <xdr:clientData/>
  </xdr:twoCellAnchor>
  <xdr:twoCellAnchor>
    <xdr:from>
      <xdr:col>1</xdr:col>
      <xdr:colOff>85724</xdr:colOff>
      <xdr:row>33</xdr:row>
      <xdr:rowOff>85725</xdr:rowOff>
    </xdr:from>
    <xdr:to>
      <xdr:col>1</xdr:col>
      <xdr:colOff>3467099</xdr:colOff>
      <xdr:row>54</xdr:row>
      <xdr:rowOff>85726</xdr:rowOff>
    </xdr:to>
    <xdr:sp macro="" textlink="">
      <xdr:nvSpPr>
        <xdr:cNvPr id="5" name="Textfeld 4">
          <a:extLst>
            <a:ext uri="{FF2B5EF4-FFF2-40B4-BE49-F238E27FC236}">
              <a16:creationId xmlns:a16="http://schemas.microsoft.com/office/drawing/2014/main" id="{00000000-0008-0000-0000-000005000000}"/>
            </a:ext>
          </a:extLst>
        </xdr:cNvPr>
        <xdr:cNvSpPr txBox="1"/>
      </xdr:nvSpPr>
      <xdr:spPr>
        <a:xfrm>
          <a:off x="3638549" y="7248525"/>
          <a:ext cx="3381375" cy="37814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CH" sz="900" b="0" i="0" u="none" strike="noStrike">
              <a:solidFill>
                <a:schemeClr val="dk1"/>
              </a:solidFill>
              <a:latin typeface="Arial" pitchFamily="34" charset="0"/>
              <a:ea typeface="+mn-ea"/>
              <a:cs typeface="Arial" pitchFamily="34" charset="0"/>
            </a:rPr>
            <a:t>1  Seit dem 1.1.2003 ist der Vermögensverwaltungsaufwand unter den Verwaltungskosten und nicht mehr unter dem Kapitalertrag aufgeführt.  </a:t>
          </a:r>
          <a:r>
            <a:rPr lang="de-CH" sz="900">
              <a:latin typeface="Arial" pitchFamily="34" charset="0"/>
              <a:cs typeface="Arial" pitchFamily="34" charset="0"/>
            </a:rPr>
            <a:t> </a:t>
          </a:r>
        </a:p>
        <a:p>
          <a:r>
            <a:rPr lang="de-CH" sz="900" b="0" i="0" u="none" strike="noStrike">
              <a:solidFill>
                <a:schemeClr val="dk1"/>
              </a:solidFill>
              <a:latin typeface="Arial" pitchFamily="34" charset="0"/>
              <a:ea typeface="+mn-ea"/>
              <a:cs typeface="Arial" pitchFamily="34" charset="0"/>
            </a:rPr>
            <a:t>2  Schätzung des BSV.</a:t>
          </a:r>
          <a:r>
            <a:rPr lang="de-CH" sz="900">
              <a:latin typeface="Arial" pitchFamily="34" charset="0"/>
              <a:cs typeface="Arial" pitchFamily="34" charset="0"/>
            </a:rPr>
            <a:t> </a:t>
          </a:r>
        </a:p>
        <a:p>
          <a:r>
            <a:rPr lang="de-CH" sz="900" b="0" i="0" u="none" strike="noStrike">
              <a:solidFill>
                <a:schemeClr val="dk1"/>
              </a:solidFill>
              <a:latin typeface="Arial" pitchFamily="34" charset="0"/>
              <a:ea typeface="+mn-ea"/>
              <a:cs typeface="Arial" pitchFamily="34" charset="0"/>
            </a:rPr>
            <a:t>3  Mutterschaftsentschädigung</a:t>
          </a:r>
          <a:r>
            <a:rPr lang="de-CH" sz="900" b="0" i="0" u="none" strike="noStrike" baseline="0">
              <a:solidFill>
                <a:schemeClr val="dk1"/>
              </a:solidFill>
              <a:latin typeface="Arial" pitchFamily="34" charset="0"/>
              <a:ea typeface="+mn-ea"/>
              <a:cs typeface="Arial" pitchFamily="34" charset="0"/>
            </a:rPr>
            <a:t> e</a:t>
          </a:r>
          <a:r>
            <a:rPr lang="de-CH" sz="900" b="0" i="0" u="none" strike="noStrike">
              <a:solidFill>
                <a:schemeClr val="dk1"/>
              </a:solidFill>
              <a:latin typeface="Arial" pitchFamily="34" charset="0"/>
              <a:ea typeface="+mn-ea"/>
              <a:cs typeface="Arial" pitchFamily="34" charset="0"/>
            </a:rPr>
            <a:t>ingeführt auf den 1.7.2005. Die im Kanton Genf über die kantonale</a:t>
          </a:r>
          <a:r>
            <a:rPr lang="de-CH" sz="900" b="0" i="0" u="none" strike="noStrike" baseline="0">
              <a:solidFill>
                <a:schemeClr val="dk1"/>
              </a:solidFill>
              <a:latin typeface="Arial" pitchFamily="34" charset="0"/>
              <a:ea typeface="+mn-ea"/>
              <a:cs typeface="Arial" pitchFamily="34" charset="0"/>
            </a:rPr>
            <a:t> </a:t>
          </a:r>
          <a:r>
            <a:rPr lang="de-CH" sz="900" b="0" i="0" u="none" strike="noStrike">
              <a:solidFill>
                <a:schemeClr val="dk1"/>
              </a:solidFill>
              <a:latin typeface="Arial" pitchFamily="34" charset="0"/>
              <a:ea typeface="+mn-ea"/>
              <a:cs typeface="Arial" pitchFamily="34" charset="0"/>
            </a:rPr>
            <a:t>Mutterschaftsversicherung zusätzlich ausbezahlten Leistungen sind nicht enthalten.</a:t>
          </a:r>
          <a:br>
            <a:rPr lang="de-CH" sz="900" b="0" i="0" u="none" strike="noStrike">
              <a:solidFill>
                <a:schemeClr val="dk1"/>
              </a:solidFill>
              <a:latin typeface="Arial" pitchFamily="34" charset="0"/>
              <a:ea typeface="+mn-ea"/>
              <a:cs typeface="Arial" pitchFamily="34" charset="0"/>
            </a:rPr>
          </a:br>
          <a:r>
            <a:rPr lang="de-CH" sz="900" b="0" i="0" u="none" strike="noStrike">
              <a:solidFill>
                <a:schemeClr val="dk1"/>
              </a:solidFill>
              <a:latin typeface="Arial" pitchFamily="34" charset="0"/>
              <a:ea typeface="+mn-ea"/>
              <a:cs typeface="Arial" pitchFamily="34" charset="0"/>
            </a:rPr>
            <a:t>Vaterschaftsentschädigung</a:t>
          </a:r>
          <a:r>
            <a:rPr lang="de-CH" sz="900" b="0" i="0" u="none" strike="noStrike" baseline="0">
              <a:solidFill>
                <a:schemeClr val="dk1"/>
              </a:solidFill>
              <a:latin typeface="Arial" pitchFamily="34" charset="0"/>
              <a:ea typeface="+mn-ea"/>
              <a:cs typeface="Arial" pitchFamily="34" charset="0"/>
            </a:rPr>
            <a:t> eingeführt per 1.1.2021.</a:t>
          </a:r>
        </a:p>
        <a:p>
          <a:r>
            <a:rPr lang="de-CH" sz="900" b="0" i="0" u="none" strike="noStrike" baseline="0">
              <a:solidFill>
                <a:schemeClr val="dk1"/>
              </a:solidFill>
              <a:latin typeface="Arial" pitchFamily="34" charset="0"/>
              <a:ea typeface="+mn-ea"/>
              <a:cs typeface="Arial" pitchFamily="34" charset="0"/>
            </a:rPr>
            <a:t>Betreuungsentschädigung eingeführt per 1.7.2021.</a:t>
          </a:r>
          <a:endParaRPr lang="de-CH" sz="900">
            <a:latin typeface="Arial" pitchFamily="34" charset="0"/>
            <a:cs typeface="Arial" pitchFamily="34" charset="0"/>
          </a:endParaRPr>
        </a:p>
        <a:p>
          <a:r>
            <a:rPr lang="de-CH" sz="900" b="0" i="0" u="none" strike="noStrike">
              <a:solidFill>
                <a:schemeClr val="dk1"/>
              </a:solidFill>
              <a:latin typeface="Arial" pitchFamily="34" charset="0"/>
              <a:ea typeface="+mn-ea"/>
              <a:cs typeface="Arial" pitchFamily="34" charset="0"/>
            </a:rPr>
            <a:t>4  Ohne Verwaltungskosten, die direkt bei den Arbeitgebern, bei den Ausgleichskassen der Kantone bzw. Verbände oder beim Bundesamt für Sozialversicherungen anfallen.</a:t>
          </a:r>
          <a:r>
            <a:rPr lang="de-CH" sz="900">
              <a:latin typeface="Arial" pitchFamily="34" charset="0"/>
              <a:cs typeface="Arial" pitchFamily="34" charset="0"/>
            </a:rPr>
            <a:t> </a:t>
          </a:r>
        </a:p>
        <a:p>
          <a:r>
            <a:rPr lang="de-CH" sz="900" b="0" i="0" u="none" strike="noStrike">
              <a:solidFill>
                <a:schemeClr val="dk1"/>
              </a:solidFill>
              <a:latin typeface="Arial" pitchFamily="34" charset="0"/>
              <a:ea typeface="+mn-ea"/>
              <a:cs typeface="Arial" pitchFamily="34" charset="0"/>
            </a:rPr>
            <a:t>5  Seit dem 1.1.2003 inkl. Vermögensverwaltungsaufwand. </a:t>
          </a:r>
          <a:endParaRPr lang="de-CH" sz="900">
            <a:latin typeface="Arial" pitchFamily="34" charset="0"/>
            <a:cs typeface="Arial" pitchFamily="34" charset="0"/>
          </a:endParaRPr>
        </a:p>
        <a:p>
          <a:r>
            <a:rPr lang="de-CH" sz="900" b="0" i="0">
              <a:solidFill>
                <a:schemeClr val="dk1"/>
              </a:solidFill>
              <a:latin typeface="Arial" pitchFamily="34" charset="0"/>
              <a:ea typeface="+mn-ea"/>
              <a:cs typeface="Arial" pitchFamily="34" charset="0"/>
            </a:rPr>
            <a:t>6   Rechnungssaldo ohne Kapitalertrag und ohne Kapitalwertänderungen.</a:t>
          </a:r>
          <a:endParaRPr lang="de-CH" sz="900">
            <a:latin typeface="Arial" pitchFamily="34" charset="0"/>
            <a:cs typeface="Arial" pitchFamily="34" charset="0"/>
          </a:endParaRPr>
        </a:p>
        <a:p>
          <a:pPr marL="0" indent="0"/>
          <a:r>
            <a:rPr lang="de-CH" sz="900" b="0" i="0">
              <a:solidFill>
                <a:schemeClr val="dk1"/>
              </a:solidFill>
              <a:latin typeface="Arial" pitchFamily="34" charset="0"/>
              <a:ea typeface="+mn-ea"/>
              <a:cs typeface="Arial" pitchFamily="34" charset="0"/>
            </a:rPr>
            <a:t>7  Rechnungssaldo ohne Kapitalwertänderungen.</a:t>
          </a:r>
        </a:p>
        <a:p>
          <a:pPr marL="0" indent="0"/>
          <a:r>
            <a:rPr lang="de-CH" sz="900" b="0" i="0">
              <a:solidFill>
                <a:schemeClr val="dk1"/>
              </a:solidFill>
              <a:latin typeface="Arial" pitchFamily="34" charset="0"/>
              <a:ea typeface="+mn-ea"/>
              <a:cs typeface="Arial" pitchFamily="34" charset="0"/>
            </a:rPr>
            <a:t>8  Vom 17. März 2020 bis 31.</a:t>
          </a:r>
          <a:r>
            <a:rPr lang="de-CH" sz="900" b="0" i="0" baseline="0">
              <a:solidFill>
                <a:schemeClr val="dk1"/>
              </a:solidFill>
              <a:latin typeface="Arial" pitchFamily="34" charset="0"/>
              <a:ea typeface="+mn-ea"/>
              <a:cs typeface="Arial" pitchFamily="34" charset="0"/>
            </a:rPr>
            <a:t> Dezember </a:t>
          </a:r>
          <a:r>
            <a:rPr lang="de-CH" sz="900" b="0" i="0">
              <a:solidFill>
                <a:schemeClr val="dk1"/>
              </a:solidFill>
              <a:latin typeface="Arial" pitchFamily="34" charset="0"/>
              <a:ea typeface="+mn-ea"/>
              <a:cs typeface="Arial" pitchFamily="34" charset="0"/>
            </a:rPr>
            <a:t>2022 hat der Bundesrat eine Reihe von Massnahmen getroffen, um die wirtschaftlichen Folgen der Verbreitung des </a:t>
          </a:r>
          <a:r>
            <a:rPr lang="de-CH" sz="900" baseline="0">
              <a:solidFill>
                <a:schemeClr val="dk1"/>
              </a:solidFill>
              <a:latin typeface="Arial" pitchFamily="34" charset="0"/>
              <a:ea typeface="+mn-ea"/>
              <a:cs typeface="Arial" pitchFamily="34" charset="0"/>
            </a:rPr>
            <a:t>Coronavirus für die betroffenen Unternehmen und Arbeitnehmenden abzufedern. Eine dieser Massnahmen war die Corona-Erwerbsausfallentschädigung. </a:t>
          </a:r>
        </a:p>
        <a:p>
          <a:pPr marL="0" indent="0"/>
          <a:endParaRPr lang="de-CH" sz="900" baseline="0">
            <a:solidFill>
              <a:schemeClr val="dk1"/>
            </a:solidFill>
            <a:latin typeface="Arial" pitchFamily="34" charset="0"/>
            <a:ea typeface="+mn-ea"/>
            <a:cs typeface="Arial" pitchFamily="34" charset="0"/>
          </a:endParaRPr>
        </a:p>
        <a:p>
          <a:pPr marL="0" indent="0"/>
          <a:endParaRPr lang="de-CH" sz="900" baseline="0">
            <a:solidFill>
              <a:schemeClr val="dk1"/>
            </a:solidFill>
            <a:latin typeface="Arial" pitchFamily="34" charset="0"/>
            <a:ea typeface="+mn-ea"/>
            <a:cs typeface="Arial" pitchFamily="34" charset="0"/>
          </a:endParaRPr>
        </a:p>
        <a:p>
          <a:pPr marL="0" indent="0"/>
          <a:r>
            <a:rPr lang="de-CH" sz="900" baseline="0">
              <a:solidFill>
                <a:schemeClr val="dk1"/>
              </a:solidFill>
              <a:latin typeface="Arial" pitchFamily="34" charset="0"/>
              <a:ea typeface="+mn-ea"/>
              <a:cs typeface="Arial" pitchFamily="34" charset="0"/>
            </a:rPr>
            <a:t>Quelle: Betriebsrechnungen aus den Jahresberichten des Ausgleichsfonds </a:t>
          </a:r>
        </a:p>
      </xdr:txBody>
    </xdr:sp>
    <xdr:clientData/>
  </xdr:twoCellAnchor>
  <xdr:twoCellAnchor>
    <xdr:from>
      <xdr:col>0</xdr:col>
      <xdr:colOff>104775</xdr:colOff>
      <xdr:row>33</xdr:row>
      <xdr:rowOff>95252</xdr:rowOff>
    </xdr:from>
    <xdr:to>
      <xdr:col>0</xdr:col>
      <xdr:colOff>3457575</xdr:colOff>
      <xdr:row>55</xdr:row>
      <xdr:rowOff>66676</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04775" y="7258052"/>
          <a:ext cx="3352800" cy="39147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CH" sz="900" b="0" i="0" u="none" strike="noStrike">
              <a:solidFill>
                <a:schemeClr val="dk1"/>
              </a:solidFill>
              <a:latin typeface="Arial" pitchFamily="34" charset="0"/>
              <a:ea typeface="+mn-ea"/>
              <a:cs typeface="Arial" pitchFamily="34" charset="0"/>
            </a:rPr>
            <a:t>1  Dès le 1.1.2003, les frais de gestion de fortune sont comptabilisés sous la rubrique frais d'administration et non plus sous la rubrique produit</a:t>
          </a:r>
          <a:r>
            <a:rPr lang="de-CH" sz="900" b="0" i="0" u="none" strike="noStrike" baseline="0">
              <a:solidFill>
                <a:schemeClr val="dk1"/>
              </a:solidFill>
              <a:latin typeface="Arial" pitchFamily="34" charset="0"/>
              <a:ea typeface="+mn-ea"/>
              <a:cs typeface="Arial" pitchFamily="34" charset="0"/>
            </a:rPr>
            <a:t> du capital</a:t>
          </a:r>
          <a:r>
            <a:rPr lang="de-CH" sz="900" b="0" i="0" u="none" strike="noStrike">
              <a:solidFill>
                <a:schemeClr val="dk1"/>
              </a:solidFill>
              <a:latin typeface="Arial" pitchFamily="34" charset="0"/>
              <a:ea typeface="+mn-ea"/>
              <a:cs typeface="Arial" pitchFamily="34" charset="0"/>
            </a:rPr>
            <a:t>. </a:t>
          </a:r>
          <a:r>
            <a:rPr lang="de-CH" sz="900">
              <a:latin typeface="Arial" pitchFamily="34" charset="0"/>
              <a:cs typeface="Arial" pitchFamily="34" charset="0"/>
            </a:rPr>
            <a:t> </a:t>
          </a:r>
        </a:p>
        <a:p>
          <a:r>
            <a:rPr lang="de-CH" sz="900" b="0" i="0" u="none" strike="noStrike">
              <a:solidFill>
                <a:schemeClr val="dk1"/>
              </a:solidFill>
              <a:latin typeface="Arial" pitchFamily="34" charset="0"/>
              <a:ea typeface="+mn-ea"/>
              <a:cs typeface="Arial" pitchFamily="34" charset="0"/>
            </a:rPr>
            <a:t>2  Estimation de l'OFAS.</a:t>
          </a:r>
          <a:r>
            <a:rPr lang="de-CH" sz="900">
              <a:latin typeface="Arial" pitchFamily="34" charset="0"/>
              <a:cs typeface="Arial" pitchFamily="34" charset="0"/>
            </a:rPr>
            <a:t> </a:t>
          </a:r>
        </a:p>
        <a:p>
          <a:r>
            <a:rPr lang="de-CH" sz="900" b="0" i="0" u="none" strike="noStrike">
              <a:solidFill>
                <a:schemeClr val="dk1"/>
              </a:solidFill>
              <a:latin typeface="Arial" pitchFamily="34" charset="0"/>
              <a:ea typeface="+mn-ea"/>
              <a:cs typeface="Arial" pitchFamily="34" charset="0"/>
            </a:rPr>
            <a:t>3  Allocations</a:t>
          </a:r>
          <a:r>
            <a:rPr lang="de-CH" sz="900" b="0" i="0" u="none" strike="noStrike" baseline="0">
              <a:solidFill>
                <a:schemeClr val="dk1"/>
              </a:solidFill>
              <a:latin typeface="Arial" pitchFamily="34" charset="0"/>
              <a:ea typeface="+mn-ea"/>
              <a:cs typeface="Arial" pitchFamily="34" charset="0"/>
            </a:rPr>
            <a:t> en cas de maternité i</a:t>
          </a:r>
          <a:r>
            <a:rPr lang="de-CH" sz="900" b="0" i="0" u="none" strike="noStrike">
              <a:solidFill>
                <a:schemeClr val="dk1"/>
              </a:solidFill>
              <a:latin typeface="Arial" pitchFamily="34" charset="0"/>
              <a:ea typeface="+mn-ea"/>
              <a:cs typeface="Arial" pitchFamily="34" charset="0"/>
            </a:rPr>
            <a:t>ntroduite le 1.7.2005. Les prestations additionnelles dans le canton de Genève, versées par le régime d'assurance maternité cantonal, ne sont pas comprises. </a:t>
          </a:r>
        </a:p>
        <a:p>
          <a:r>
            <a:rPr lang="de-CH" sz="900" b="0" i="0" u="none" strike="noStrike">
              <a:solidFill>
                <a:schemeClr val="dk1"/>
              </a:solidFill>
              <a:latin typeface="Arial" pitchFamily="34" charset="0"/>
              <a:ea typeface="+mn-ea"/>
              <a:cs typeface="Arial" pitchFamily="34" charset="0"/>
            </a:rPr>
            <a:t>Allocations en cas de congé de paternité introduite le 1.1.2021.</a:t>
          </a:r>
        </a:p>
        <a:p>
          <a:r>
            <a:rPr lang="de-CH" sz="900" b="0" i="0" u="none" strike="noStrike">
              <a:solidFill>
                <a:schemeClr val="dk1"/>
              </a:solidFill>
              <a:latin typeface="Arial" pitchFamily="34" charset="0"/>
              <a:ea typeface="+mn-ea"/>
              <a:cs typeface="Arial" pitchFamily="34" charset="0"/>
            </a:rPr>
            <a:t>Allocations en cas de prise en charge introduite le 1.7.2021.</a:t>
          </a:r>
        </a:p>
        <a:p>
          <a:r>
            <a:rPr lang="de-CH" sz="900" b="0" i="0" u="none" strike="noStrike">
              <a:solidFill>
                <a:schemeClr val="dk1"/>
              </a:solidFill>
              <a:latin typeface="Arial" pitchFamily="34" charset="0"/>
              <a:ea typeface="+mn-ea"/>
              <a:cs typeface="Arial" pitchFamily="34" charset="0"/>
            </a:rPr>
            <a:t>4  Sans les frais d’administration incombant directement aux employeurs, aux caisses de compensation cantonales et professionnelles ou à l’OFAS.</a:t>
          </a:r>
          <a:r>
            <a:rPr lang="de-CH" sz="900">
              <a:latin typeface="Arial" pitchFamily="34" charset="0"/>
              <a:cs typeface="Arial" pitchFamily="34" charset="0"/>
            </a:rPr>
            <a:t> </a:t>
          </a:r>
        </a:p>
        <a:p>
          <a:r>
            <a:rPr lang="de-CH" sz="900" b="0" i="0" u="none" strike="noStrike">
              <a:solidFill>
                <a:schemeClr val="dk1"/>
              </a:solidFill>
              <a:latin typeface="Arial" pitchFamily="34" charset="0"/>
              <a:ea typeface="+mn-ea"/>
              <a:cs typeface="Arial" pitchFamily="34" charset="0"/>
            </a:rPr>
            <a:t>5  Dès le 1.1.2003, y compris les frais de gestion de fortune.</a:t>
          </a:r>
          <a:r>
            <a:rPr lang="de-CH" sz="900">
              <a:latin typeface="Arial" pitchFamily="34" charset="0"/>
              <a:cs typeface="Arial" pitchFamily="34" charset="0"/>
            </a:rPr>
            <a:t> </a:t>
          </a:r>
        </a:p>
        <a:p>
          <a:r>
            <a:rPr lang="de-CH" sz="900" b="0" i="0">
              <a:solidFill>
                <a:schemeClr val="dk1"/>
              </a:solidFill>
              <a:latin typeface="Arial" pitchFamily="34" charset="0"/>
              <a:ea typeface="+mn-ea"/>
              <a:cs typeface="Arial" pitchFamily="34" charset="0"/>
            </a:rPr>
            <a:t>6  Résultats des comptes sans produit du capital et sans variations de valeur du capital.</a:t>
          </a:r>
          <a:endParaRPr lang="de-CH" sz="900">
            <a:latin typeface="Arial" pitchFamily="34" charset="0"/>
            <a:cs typeface="Arial" pitchFamily="34" charset="0"/>
          </a:endParaRPr>
        </a:p>
        <a:p>
          <a:pPr eaLnBrk="1" fontAlgn="auto" latinLnBrk="0" hangingPunct="1"/>
          <a:r>
            <a:rPr lang="de-CH" sz="900" b="0" i="0" u="none" strike="noStrike">
              <a:solidFill>
                <a:schemeClr val="dk1"/>
              </a:solidFill>
              <a:latin typeface="Arial" pitchFamily="34" charset="0"/>
              <a:ea typeface="+mn-ea"/>
              <a:cs typeface="Arial" pitchFamily="34" charset="0"/>
            </a:rPr>
            <a:t>7  Résultats des comptes sans variations de valeur du capital.</a:t>
          </a:r>
        </a:p>
        <a:p>
          <a:pPr marL="0" indent="0" eaLnBrk="1" fontAlgn="auto" latinLnBrk="0" hangingPunct="1"/>
          <a:r>
            <a:rPr lang="de-CH" sz="900" b="0" i="0">
              <a:solidFill>
                <a:schemeClr val="dk1"/>
              </a:solidFill>
              <a:latin typeface="Arial" pitchFamily="34" charset="0"/>
              <a:ea typeface="+mn-ea"/>
              <a:cs typeface="Arial" pitchFamily="34" charset="0"/>
            </a:rPr>
            <a:t>9  Du 17 mars 2020</a:t>
          </a:r>
          <a:r>
            <a:rPr lang="de-CH" sz="900" b="0" i="0" baseline="0">
              <a:solidFill>
                <a:schemeClr val="dk1"/>
              </a:solidFill>
              <a:latin typeface="Arial" pitchFamily="34" charset="0"/>
              <a:ea typeface="+mn-ea"/>
              <a:cs typeface="Arial" pitchFamily="34" charset="0"/>
            </a:rPr>
            <a:t> au 31 décembre 2022</a:t>
          </a:r>
          <a:r>
            <a:rPr lang="de-CH" sz="900" b="0" i="0">
              <a:solidFill>
                <a:schemeClr val="dk1"/>
              </a:solidFill>
              <a:latin typeface="Arial" pitchFamily="34" charset="0"/>
              <a:ea typeface="+mn-ea"/>
              <a:cs typeface="Arial" pitchFamily="34" charset="0"/>
            </a:rPr>
            <a:t> le Conseil fédéral a pris de nombreuses mesures pour atténuer les conséquences économiques qu’occasionne la propagation du coronavirus pour les entreprises et les employés concernés. L'une de ces mesures était l'allocation pour perte de gain COVID-19. </a:t>
          </a:r>
        </a:p>
        <a:p>
          <a:pPr marL="0" indent="0" eaLnBrk="1" fontAlgn="auto" latinLnBrk="0" hangingPunct="1"/>
          <a:endParaRPr lang="de-CH" sz="900" b="0" i="0">
            <a:solidFill>
              <a:schemeClr val="dk1"/>
            </a:solidFill>
            <a:latin typeface="Arial" pitchFamily="34" charset="0"/>
            <a:ea typeface="+mn-ea"/>
            <a:cs typeface="Arial" pitchFamily="34" charset="0"/>
          </a:endParaRPr>
        </a:p>
        <a:p>
          <a:pPr marL="0" indent="0" eaLnBrk="1" fontAlgn="auto" latinLnBrk="0" hangingPunct="1"/>
          <a:endParaRPr lang="de-CH" sz="900" b="0" i="0">
            <a:solidFill>
              <a:schemeClr val="dk1"/>
            </a:solidFill>
            <a:latin typeface="Arial" pitchFamily="34" charset="0"/>
            <a:ea typeface="+mn-ea"/>
            <a:cs typeface="Arial" pitchFamily="34" charset="0"/>
          </a:endParaRPr>
        </a:p>
        <a:p>
          <a:pPr marL="0" indent="0" eaLnBrk="1" fontAlgn="auto" latinLnBrk="0" hangingPunct="1"/>
          <a:r>
            <a:rPr lang="de-CH" sz="900" b="0" i="0">
              <a:solidFill>
                <a:schemeClr val="dk1"/>
              </a:solidFill>
              <a:latin typeface="Arial" pitchFamily="34" charset="0"/>
              <a:ea typeface="+mn-ea"/>
              <a:cs typeface="Arial" pitchFamily="34" charset="0"/>
            </a:rPr>
            <a:t>Source : Comptes d’exploitation extraits des rapports annuels du Fonds de compensation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b.intra.admin.ch\BSV$\BSVBSV\Statistikdruck_Ms\%2051%20SVS\%2050%20Datenbasis%20AS\50.00%20Datenbasis%20SV\1%20Finanzen\DB%20Finanzen%20SV\SOCX\SDB"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CCG\STAT\05_Projekte\Gesamtstatistiken%20SVS\SVS\51%20SVS\50%20Datenbasis%20AS\50.00%20Datenbasis%20SV\1%20Finanzen\DB%20Finanzen%20E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CCG\STAT\05_Projekte\Gesamtstatistiken%20SVS\SVS\51%20SVS\51%20SVS%202007\1%20in%20Arbeit\SV\SV_AS_8_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b.intra.admin.ch\BSV$\BSVBSV\Statistikdruck_Ms\%2051%20SVS\%2050%20Datenbasis%20AS\50.00%20Datenbasis%20SV\1%20Finanzen\DB%20Finanzen%20SV.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BSVBSV\Statistikdruck_Ms\%2051%20SVS\%2050%20Datenbasis%20AS\50.00%20Datenbasis%20SV\1%20Finanzen\DB%20Finanzen%20SV.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llgemein\Statistikdruck_Ms\%2051%20SVS\%2050%20Datenbasis%20AS\50.00%20Datenbasis%20SV\1%20Finanzen\DB%20Finanzen%20KV"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db.intra.admin.ch\BSV$\CCG\STAT\05_Projekte\Gesamtstatistiken%20SVS\SVS\51%20SVS\51%20SVS%202007\1%20in%20Arbeit\SV\SV_AS_8_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db.intra.admin.ch\BSV$\CCG\STAT\05_Projekte\Gesamtstatistiken%20SVS\SVS\51%20SVS\50%20Datenbasis%20AS\50.00%20Datenbasis%20SV\1%20Finanzen\DB%20Finanzen%20AHV.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Allgemein\Statistikdruck_Ms\%2051%20SVS\%2051%20SVS%201998\1%20Arbeitstabellen%2098\Datenbasis,%20Stand%2021.7.1998\AHV\DB%20Finanzen%20AHV"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db.intra.admin.ch\BSV$\BSVBSV\Statistikdruck_Ms\%2051%20SVS\%2050%20Datenbasis%20AS\50.00%20Datenbasis%20SV\1%20Finanzen\FestplatteDesktop%20Folder\SV-Quoten%20VGR%20SVS%2099\SV-Quoten%20VGR%20bis97"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CCG\STAT\05_Projekte\Gesamtstatistiken%20SVS\SVS\51%20SVS\50%20Datenbasis%20AS\50.00%20Datenbasis%20SV\1%20Finanzen\DB%20Finanzen%20AH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DB All7;D,E,F (Grunddaten)"/>
      <sheetName val="SOCX für OECD "/>
      <sheetName val="SOCX nur SV"/>
      <sheetName val="HEALTH in SOCX"/>
      <sheetName val="ALMP-Massn. f. Invalide in SOCX"/>
      <sheetName val="SOCX für OECD alt"/>
    </sheetNames>
    <sheetDataSet>
      <sheetData sheetId="0"/>
      <sheetData sheetId="1"/>
      <sheetData sheetId="2"/>
      <sheetData sheetId="3"/>
      <sheetData sheetId="4" refreshError="1">
        <row r="1">
          <cell r="A1" t="str">
            <v>Arbeitsmarktmassnahmen für die OECD-Statistik Active Labour Market Programmes ALMP</v>
          </cell>
        </row>
      </sheetData>
      <sheetData sheetId="5" refreshError="1">
        <row r="1">
          <cell r="E1" t="str">
            <v>SWITZERLAND (millions of Sfr )</v>
          </cell>
          <cell r="F1" t="str">
            <v>Scheme</v>
          </cell>
          <cell r="G1" t="str">
            <v>1980</v>
          </cell>
          <cell r="H1" t="str">
            <v>1981</v>
          </cell>
          <cell r="I1" t="str">
            <v>1982</v>
          </cell>
          <cell r="J1" t="str">
            <v>1983</v>
          </cell>
          <cell r="K1" t="str">
            <v>1984</v>
          </cell>
          <cell r="L1" t="str">
            <v>1985</v>
          </cell>
          <cell r="M1" t="str">
            <v>1986</v>
          </cell>
          <cell r="N1" t="str">
            <v>1987</v>
          </cell>
          <cell r="O1" t="str">
            <v>1988</v>
          </cell>
          <cell r="P1" t="str">
            <v>1989</v>
          </cell>
          <cell r="Q1" t="str">
            <v>1990</v>
          </cell>
          <cell r="R1" t="str">
            <v>1991</v>
          </cell>
          <cell r="S1" t="str">
            <v>1992</v>
          </cell>
          <cell r="T1">
            <v>1993</v>
          </cell>
          <cell r="U1">
            <v>1994</v>
          </cell>
          <cell r="V1">
            <v>1995</v>
          </cell>
        </row>
        <row r="3">
          <cell r="B3">
            <v>1</v>
          </cell>
          <cell r="C3" t="str">
            <v xml:space="preserve">OLD-AGE CASH BENEFITS </v>
          </cell>
          <cell r="G3">
            <v>12748.157928798344</v>
          </cell>
          <cell r="H3">
            <v>13083.811603182225</v>
          </cell>
          <cell r="I3">
            <v>14859.682206147521</v>
          </cell>
          <cell r="J3">
            <v>16054.797412259275</v>
          </cell>
          <cell r="K3">
            <v>17236.178921422816</v>
          </cell>
          <cell r="L3">
            <v>17892.250028338731</v>
          </cell>
          <cell r="M3">
            <v>19198.818277593276</v>
          </cell>
          <cell r="N3">
            <v>20741.892712295543</v>
          </cell>
          <cell r="O3">
            <v>22341.630137543332</v>
          </cell>
          <cell r="P3">
            <v>23439.969015424653</v>
          </cell>
          <cell r="Q3">
            <v>25755.368721197883</v>
          </cell>
          <cell r="R3">
            <v>28116.87390002119</v>
          </cell>
          <cell r="S3">
            <v>30730.910771972238</v>
          </cell>
        </row>
        <row r="5">
          <cell r="B5" t="str">
            <v>1.1.0</v>
          </cell>
          <cell r="D5" t="str">
            <v>Old-age pensions (non attributable)</v>
          </cell>
          <cell r="G5">
            <v>50.100109970633781</v>
          </cell>
          <cell r="H5">
            <v>56.442868603110085</v>
          </cell>
          <cell r="I5">
            <v>60.282999637008238</v>
          </cell>
          <cell r="J5">
            <v>67.277827349851293</v>
          </cell>
          <cell r="K5">
            <v>72.773330035905445</v>
          </cell>
          <cell r="L5">
            <v>77.155033359515443</v>
          </cell>
          <cell r="M5">
            <v>82.535415103521146</v>
          </cell>
          <cell r="N5">
            <v>85.565380932063704</v>
          </cell>
          <cell r="O5">
            <v>96.24025058467997</v>
          </cell>
          <cell r="P5">
            <v>101.74333930333</v>
          </cell>
          <cell r="Q5">
            <v>85.384259421355537</v>
          </cell>
          <cell r="R5">
            <v>123.42896136475423</v>
          </cell>
          <cell r="S5">
            <v>133.38</v>
          </cell>
        </row>
        <row r="6">
          <cell r="E6" t="str">
            <v>Claims for restitution net (i.e. depreciations considered)(AVS)</v>
          </cell>
          <cell r="G6">
            <v>-14.032240000000002</v>
          </cell>
          <cell r="H6">
            <v>-13.496059000000001</v>
          </cell>
          <cell r="I6">
            <v>-16.784151999999999</v>
          </cell>
          <cell r="J6">
            <v>-17.155877999999998</v>
          </cell>
          <cell r="K6">
            <v>-18.506937000000001</v>
          </cell>
          <cell r="L6">
            <v>-22.510697999999998</v>
          </cell>
          <cell r="M6">
            <v>-25.795625000000001</v>
          </cell>
          <cell r="N6">
            <v>-33.656440999999994</v>
          </cell>
          <cell r="O6">
            <v>-33.764450999999994</v>
          </cell>
          <cell r="P6">
            <v>-40.019487000000005</v>
          </cell>
          <cell r="Q6">
            <v>-71.61</v>
          </cell>
          <cell r="R6">
            <v>-51.539266000000005</v>
          </cell>
          <cell r="S6">
            <v>-61.62</v>
          </cell>
        </row>
        <row r="7">
          <cell r="E7" t="str">
            <v>Occupational pensions (PP) non attributable (a)</v>
          </cell>
          <cell r="G7">
            <v>64.132349970633783</v>
          </cell>
          <cell r="H7">
            <v>69.938927603110088</v>
          </cell>
          <cell r="I7">
            <v>77.067151637008237</v>
          </cell>
          <cell r="J7">
            <v>84.433705349851294</v>
          </cell>
          <cell r="K7">
            <v>91.280267035905453</v>
          </cell>
          <cell r="L7">
            <v>99.665731359515448</v>
          </cell>
          <cell r="M7">
            <v>108.33104010352115</v>
          </cell>
          <cell r="N7">
            <v>119.2218219320637</v>
          </cell>
          <cell r="O7">
            <v>130.00470158467996</v>
          </cell>
          <cell r="P7">
            <v>141.76282630333</v>
          </cell>
          <cell r="Q7">
            <v>156.99425942135554</v>
          </cell>
          <cell r="R7">
            <v>174.96822736475423</v>
          </cell>
          <cell r="S7">
            <v>195</v>
          </cell>
        </row>
        <row r="8">
          <cell r="F8" t="str">
            <v>SA</v>
          </cell>
        </row>
        <row r="9">
          <cell r="B9" t="str">
            <v>1.1.1</v>
          </cell>
          <cell r="D9" t="str">
            <v>Old-age personal entitlements</v>
          </cell>
          <cell r="F9" t="str">
            <v>SA</v>
          </cell>
          <cell r="G9">
            <v>11557.67609670427</v>
          </cell>
          <cell r="H9">
            <v>11838.672359219872</v>
          </cell>
          <cell r="I9">
            <v>13446.379295666498</v>
          </cell>
          <cell r="J9">
            <v>13867.662888639385</v>
          </cell>
          <cell r="K9">
            <v>15554.930699584103</v>
          </cell>
          <cell r="L9">
            <v>16118.165586770147</v>
          </cell>
          <cell r="M9">
            <v>17241.191846384132</v>
          </cell>
          <cell r="N9">
            <v>17925.914803068412</v>
          </cell>
          <cell r="O9">
            <v>19139.766561686894</v>
          </cell>
          <cell r="P9">
            <v>19830.322800369744</v>
          </cell>
          <cell r="Q9">
            <v>21612.429673919665</v>
          </cell>
          <cell r="R9">
            <v>23480.892359668997</v>
          </cell>
          <cell r="S9">
            <v>25542.699672619488</v>
          </cell>
        </row>
        <row r="10">
          <cell r="E10" t="str">
            <v>Old-age single pension (AVS)</v>
          </cell>
          <cell r="F10" t="str">
            <v>SI</v>
          </cell>
          <cell r="G10">
            <v>5585.0366982002042</v>
          </cell>
          <cell r="H10">
            <v>5741.6551581096865</v>
          </cell>
          <cell r="I10">
            <v>6569.9493608467246</v>
          </cell>
          <cell r="J10">
            <v>6675.3976226318628</v>
          </cell>
          <cell r="K10">
            <v>7539.0432152491048</v>
          </cell>
          <cell r="L10">
            <v>7703.3962801353327</v>
          </cell>
          <cell r="M10">
            <v>8176.1649260842933</v>
          </cell>
          <cell r="N10">
            <v>8331.4035853549085</v>
          </cell>
          <cell r="O10">
            <v>8817.6262215210445</v>
          </cell>
          <cell r="P10">
            <v>8962.7336598583952</v>
          </cell>
          <cell r="Q10">
            <v>9677.5693760117247</v>
          </cell>
          <cell r="R10">
            <v>10394.827333917709</v>
          </cell>
          <cell r="S10">
            <v>11168.091637575386</v>
          </cell>
        </row>
        <row r="11">
          <cell r="E11" t="str">
            <v>Old-age pension for couple (AVS)</v>
          </cell>
          <cell r="F11" t="str">
            <v>SI</v>
          </cell>
          <cell r="G11">
            <v>3883.6235117674423</v>
          </cell>
          <cell r="H11">
            <v>3817.2672200879479</v>
          </cell>
          <cell r="I11">
            <v>4363.3787112379559</v>
          </cell>
          <cell r="J11">
            <v>4433.5444615708238</v>
          </cell>
          <cell r="K11">
            <v>5028.9707432331743</v>
          </cell>
          <cell r="L11">
            <v>5149.7723587759165</v>
          </cell>
          <cell r="M11">
            <v>5517.5857716744777</v>
          </cell>
          <cell r="N11">
            <v>5679.7257262731127</v>
          </cell>
          <cell r="O11">
            <v>6053.6351990562143</v>
          </cell>
          <cell r="P11">
            <v>6211.4634854040032</v>
          </cell>
          <cell r="Q11">
            <v>6761.9535272006478</v>
          </cell>
          <cell r="R11">
            <v>7332.0708162295923</v>
          </cell>
          <cell r="S11">
            <v>7943.0780350441037</v>
          </cell>
        </row>
        <row r="12">
          <cell r="E12" t="str">
            <v>Transfer &amp; reimbursement of contributions (foreigners, stateless persons)(AVS)</v>
          </cell>
          <cell r="F12" t="str">
            <v>SA</v>
          </cell>
          <cell r="G12">
            <v>1.919</v>
          </cell>
          <cell r="H12">
            <v>3.6862140000000001</v>
          </cell>
          <cell r="I12">
            <v>5.0094580000000004</v>
          </cell>
          <cell r="J12">
            <v>10.944936999999999</v>
          </cell>
          <cell r="K12">
            <v>16.329179</v>
          </cell>
          <cell r="L12">
            <v>21.516275</v>
          </cell>
          <cell r="M12">
            <v>21.960222999999999</v>
          </cell>
          <cell r="N12">
            <v>34.879429999999999</v>
          </cell>
          <cell r="O12">
            <v>37.685468</v>
          </cell>
          <cell r="P12">
            <v>42.654395000000001</v>
          </cell>
          <cell r="Q12">
            <v>63.75</v>
          </cell>
          <cell r="R12">
            <v>59.9</v>
          </cell>
          <cell r="S12">
            <v>85.53</v>
          </cell>
        </row>
        <row r="13">
          <cell r="E13" t="str">
            <v>Occupational pensions (PP) (a)</v>
          </cell>
          <cell r="G13">
            <v>2087.096886736625</v>
          </cell>
          <cell r="H13">
            <v>2276.0637670222386</v>
          </cell>
          <cell r="I13">
            <v>2508.0417655818164</v>
          </cell>
          <cell r="J13">
            <v>2747.7758674366987</v>
          </cell>
          <cell r="K13">
            <v>2970.5875621018249</v>
          </cell>
          <cell r="L13">
            <v>3243.4806728588969</v>
          </cell>
          <cell r="M13">
            <v>3525.4809256253598</v>
          </cell>
          <cell r="N13">
            <v>3879.9060614403907</v>
          </cell>
          <cell r="O13">
            <v>4230.8196731096359</v>
          </cell>
          <cell r="P13">
            <v>4613.4712601073443</v>
          </cell>
          <cell r="Q13">
            <v>5109.1567707072927</v>
          </cell>
          <cell r="R13">
            <v>5694.0942095216933</v>
          </cell>
          <cell r="S13">
            <v>6346</v>
          </cell>
        </row>
        <row r="15">
          <cell r="F15" t="str">
            <v>SI</v>
          </cell>
        </row>
        <row r="16">
          <cell r="F16" t="str">
            <v>SI</v>
          </cell>
        </row>
        <row r="17">
          <cell r="B17" t="str">
            <v>1.1.2</v>
          </cell>
          <cell r="D17" t="str">
            <v>Old-age spouse supplements</v>
          </cell>
          <cell r="F17" t="str">
            <v>SI</v>
          </cell>
          <cell r="G17">
            <v>165.53667530633246</v>
          </cell>
          <cell r="H17">
            <v>186.66105269311342</v>
          </cell>
          <cell r="I17">
            <v>190.18421799248799</v>
          </cell>
          <cell r="J17">
            <v>182.15507702718301</v>
          </cell>
          <cell r="K17">
            <v>194.10812220941006</v>
          </cell>
          <cell r="L17">
            <v>190.38774177293743</v>
          </cell>
          <cell r="M17">
            <v>196.18671908839403</v>
          </cell>
          <cell r="N17">
            <v>193.74454064869832</v>
          </cell>
          <cell r="O17">
            <v>195.91327858390261</v>
          </cell>
          <cell r="P17">
            <v>189.26660420357317</v>
          </cell>
          <cell r="Q17">
            <v>200.71697484136186</v>
          </cell>
          <cell r="R17">
            <v>211.71659356178833</v>
          </cell>
          <cell r="S17">
            <v>223.01718559796004</v>
          </cell>
        </row>
        <row r="18">
          <cell r="E18" t="str">
            <v>Ordinary supplementary pension for wife (AVS)</v>
          </cell>
          <cell r="F18" t="str">
            <v>SI</v>
          </cell>
          <cell r="G18">
            <v>165.53667530633246</v>
          </cell>
          <cell r="H18">
            <v>186.66105269311342</v>
          </cell>
          <cell r="I18">
            <v>190.18421799248799</v>
          </cell>
          <cell r="J18">
            <v>182.15507702718301</v>
          </cell>
          <cell r="K18">
            <v>194.10812220941006</v>
          </cell>
          <cell r="L18">
            <v>190.38774177293743</v>
          </cell>
          <cell r="M18">
            <v>196.18671908839403</v>
          </cell>
          <cell r="N18">
            <v>193.74454064869832</v>
          </cell>
          <cell r="O18">
            <v>195.91327858390261</v>
          </cell>
          <cell r="P18">
            <v>189.26660420357317</v>
          </cell>
          <cell r="Q18">
            <v>200.71697484136186</v>
          </cell>
          <cell r="R18">
            <v>211.71659356178833</v>
          </cell>
          <cell r="S18">
            <v>223.01718559796004</v>
          </cell>
        </row>
        <row r="20">
          <cell r="F20" t="str">
            <v>SI</v>
          </cell>
        </row>
        <row r="22">
          <cell r="B22" t="str">
            <v>1.1.3</v>
          </cell>
          <cell r="D22" t="str">
            <v>Old-age child supplements</v>
          </cell>
          <cell r="G22">
            <v>72.825615817107334</v>
          </cell>
          <cell r="H22">
            <v>70.714858666129246</v>
          </cell>
          <cell r="I22">
            <v>76.75462285152777</v>
          </cell>
          <cell r="J22">
            <v>74.608860242857048</v>
          </cell>
          <cell r="K22">
            <v>81.155131593396817</v>
          </cell>
          <cell r="L22">
            <v>78.472994807754716</v>
          </cell>
          <cell r="M22">
            <v>80.851617583248412</v>
          </cell>
          <cell r="N22">
            <v>79.623315646369036</v>
          </cell>
          <cell r="O22">
            <v>79.502836941747915</v>
          </cell>
          <cell r="P22">
            <v>75.503996548003016</v>
          </cell>
          <cell r="Q22">
            <v>76.201222015497109</v>
          </cell>
          <cell r="R22">
            <v>76.572516940009962</v>
          </cell>
          <cell r="S22">
            <v>75.944200754786678</v>
          </cell>
        </row>
        <row r="23">
          <cell r="E23" t="str">
            <v>Child pension single (AVS)</v>
          </cell>
          <cell r="F23" t="str">
            <v>SI</v>
          </cell>
          <cell r="G23">
            <v>70.700850400531166</v>
          </cell>
          <cell r="H23">
            <v>68.808672393398666</v>
          </cell>
          <cell r="I23">
            <v>74.909334177074498</v>
          </cell>
          <cell r="J23">
            <v>72.861290323413428</v>
          </cell>
          <cell r="K23">
            <v>78.973772334191679</v>
          </cell>
          <cell r="L23">
            <v>76.596871157458665</v>
          </cell>
          <cell r="M23">
            <v>78.817701912685067</v>
          </cell>
          <cell r="N23">
            <v>77.683271780332277</v>
          </cell>
          <cell r="O23">
            <v>77.576068348705832</v>
          </cell>
          <cell r="P23">
            <v>73.464421631145214</v>
          </cell>
          <cell r="Q23">
            <v>74.171224869439556</v>
          </cell>
          <cell r="R23">
            <v>73.942298165042743</v>
          </cell>
          <cell r="S23">
            <v>74.697182664899174</v>
          </cell>
        </row>
        <row r="24">
          <cell r="E24" t="str">
            <v>Child pension double (AVS)</v>
          </cell>
          <cell r="F24" t="str">
            <v>SI</v>
          </cell>
          <cell r="G24">
            <v>2.1247654165761638</v>
          </cell>
          <cell r="H24">
            <v>1.9061862727305758</v>
          </cell>
          <cell r="I24">
            <v>1.8452886744532762</v>
          </cell>
          <cell r="J24">
            <v>1.7475699194436258</v>
          </cell>
          <cell r="K24">
            <v>2.1813592592051347</v>
          </cell>
          <cell r="L24">
            <v>1.8761236502960474</v>
          </cell>
          <cell r="M24">
            <v>2.0339156705633528</v>
          </cell>
          <cell r="N24">
            <v>1.9400438660367529</v>
          </cell>
          <cell r="O24">
            <v>1.9267685930420857</v>
          </cell>
          <cell r="P24">
            <v>2.039574916857803</v>
          </cell>
          <cell r="Q24">
            <v>2.0299971460575499</v>
          </cell>
          <cell r="R24">
            <v>2.6302187749672172</v>
          </cell>
          <cell r="S24">
            <v>1.247018089887505</v>
          </cell>
        </row>
        <row r="28">
          <cell r="B28" t="str">
            <v>1.2</v>
          </cell>
          <cell r="D28" t="str">
            <v>Old-age civil servant pensions (b)</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row>
        <row r="29">
          <cell r="F29" t="str">
            <v>SI</v>
          </cell>
        </row>
        <row r="30">
          <cell r="F30" t="str">
            <v>SI</v>
          </cell>
        </row>
        <row r="32">
          <cell r="B32">
            <v>1.3</v>
          </cell>
          <cell r="D32" t="str">
            <v>Veteran's old-age pensions</v>
          </cell>
          <cell r="G32" t="str">
            <v>&lt;&gt;</v>
          </cell>
          <cell r="H32" t="str">
            <v>&lt;&gt;</v>
          </cell>
          <cell r="I32" t="str">
            <v>&lt;&gt;</v>
          </cell>
          <cell r="J32" t="str">
            <v>&lt;&gt;</v>
          </cell>
          <cell r="K32" t="str">
            <v>&lt;&gt;</v>
          </cell>
          <cell r="L32" t="str">
            <v>&lt;&gt;</v>
          </cell>
          <cell r="M32" t="str">
            <v>&lt;&gt;</v>
          </cell>
          <cell r="N32" t="str">
            <v>&lt;&gt;</v>
          </cell>
          <cell r="O32" t="str">
            <v>&lt;&gt;</v>
          </cell>
          <cell r="P32" t="str">
            <v>&lt;&gt;</v>
          </cell>
          <cell r="Q32" t="str">
            <v>&lt;&gt;</v>
          </cell>
          <cell r="R32" t="str">
            <v>&lt;&gt;</v>
          </cell>
          <cell r="S32" t="str">
            <v>&lt;&gt;</v>
          </cell>
        </row>
        <row r="34">
          <cell r="F34" t="str">
            <v>SI</v>
          </cell>
        </row>
        <row r="36">
          <cell r="B36">
            <v>1.4</v>
          </cell>
          <cell r="D36" t="str">
            <v>Old-age other cash benefits</v>
          </cell>
          <cell r="G36">
            <v>902.01943099999994</v>
          </cell>
          <cell r="H36">
            <v>931.3204639999999</v>
          </cell>
          <cell r="I36">
            <v>1086.08107</v>
          </cell>
          <cell r="J36">
            <v>1863.0927590000001</v>
          </cell>
          <cell r="K36">
            <v>1333.211638</v>
          </cell>
          <cell r="L36">
            <v>1428.0686716283767</v>
          </cell>
          <cell r="M36">
            <v>1598.0526794339837</v>
          </cell>
          <cell r="N36">
            <v>2457.044672</v>
          </cell>
          <cell r="O36">
            <v>2830.2072097461055</v>
          </cell>
          <cell r="P36">
            <v>3243.1322749999999</v>
          </cell>
          <cell r="Q36">
            <v>3780.6365910000004</v>
          </cell>
          <cell r="R36">
            <v>4224.2634684856421</v>
          </cell>
          <cell r="S36">
            <v>4755.869713</v>
          </cell>
        </row>
        <row r="37">
          <cell r="E37" t="str">
            <v>Helplessness allowances (AVS)</v>
          </cell>
          <cell r="F37" t="str">
            <v>SA</v>
          </cell>
          <cell r="G37">
            <v>61.036285999999997</v>
          </cell>
          <cell r="H37">
            <v>64.688233999999994</v>
          </cell>
          <cell r="I37">
            <v>79.645538000000002</v>
          </cell>
          <cell r="J37">
            <v>82.582086000000004</v>
          </cell>
          <cell r="K37">
            <v>100.036728</v>
          </cell>
          <cell r="L37">
            <v>107.99574200000001</v>
          </cell>
          <cell r="M37">
            <v>120.040885</v>
          </cell>
          <cell r="N37">
            <v>129.36846499999999</v>
          </cell>
          <cell r="O37">
            <v>143.34303700000001</v>
          </cell>
          <cell r="P37">
            <v>149.505122</v>
          </cell>
          <cell r="Q37">
            <v>165.93549100000001</v>
          </cell>
          <cell r="R37">
            <v>173.98269300000001</v>
          </cell>
          <cell r="S37">
            <v>203.24</v>
          </cell>
        </row>
        <row r="38">
          <cell r="E38" t="str">
            <v>Social assistance to Swiss lAIing abroad (AVS)</v>
          </cell>
          <cell r="F38" t="str">
            <v>SA</v>
          </cell>
          <cell r="G38">
            <v>0.31514500000000001</v>
          </cell>
          <cell r="H38">
            <v>0.34522999999999998</v>
          </cell>
          <cell r="I38">
            <v>0.43253200000000003</v>
          </cell>
          <cell r="J38">
            <v>0.40567300000000001</v>
          </cell>
          <cell r="K38">
            <v>0.43191000000000002</v>
          </cell>
          <cell r="L38">
            <v>0.34799999999999998</v>
          </cell>
          <cell r="M38">
            <v>0.324517</v>
          </cell>
          <cell r="N38">
            <v>0.36110700000000001</v>
          </cell>
          <cell r="O38">
            <v>0.34542499999999998</v>
          </cell>
          <cell r="P38">
            <v>0.35972900000000002</v>
          </cell>
          <cell r="Q38">
            <v>0.34</v>
          </cell>
          <cell r="R38">
            <v>0.32458999999999999</v>
          </cell>
          <cell r="S38">
            <v>0.339673</v>
          </cell>
        </row>
        <row r="39">
          <cell r="E39" t="str">
            <v>Complementary benefits to AVS pensioners (PC) (c)</v>
          </cell>
          <cell r="G39">
            <v>342.66800000000001</v>
          </cell>
          <cell r="H39">
            <v>351.28699999999998</v>
          </cell>
          <cell r="I39">
            <v>451.00299999999999</v>
          </cell>
          <cell r="J39">
            <v>479.10500000000002</v>
          </cell>
          <cell r="K39">
            <v>552.74300000000005</v>
          </cell>
          <cell r="L39">
            <v>569.74400000000003</v>
          </cell>
          <cell r="M39">
            <v>627.71199999999999</v>
          </cell>
          <cell r="N39">
            <v>842.77099999999996</v>
          </cell>
          <cell r="O39">
            <v>914.17700000000002</v>
          </cell>
          <cell r="P39">
            <v>976.66742399999998</v>
          </cell>
          <cell r="Q39">
            <v>1124.3611000000001</v>
          </cell>
          <cell r="R39">
            <v>1278.9479939999999</v>
          </cell>
          <cell r="S39">
            <v>1468.4640900000002</v>
          </cell>
        </row>
        <row r="40">
          <cell r="E40" t="str">
            <v>Capital payments at occurrence of risk (PP) (a)</v>
          </cell>
          <cell r="G40">
            <v>498</v>
          </cell>
          <cell r="H40">
            <v>515</v>
          </cell>
          <cell r="I40">
            <v>555</v>
          </cell>
          <cell r="J40">
            <v>610</v>
          </cell>
          <cell r="K40">
            <v>680</v>
          </cell>
          <cell r="L40">
            <v>749.98092962837666</v>
          </cell>
          <cell r="M40">
            <v>849.97527743398371</v>
          </cell>
          <cell r="N40">
            <v>947.77300000000002</v>
          </cell>
          <cell r="O40">
            <v>1116.3876992335593</v>
          </cell>
          <cell r="P40">
            <v>1315</v>
          </cell>
          <cell r="Q40">
            <v>1491</v>
          </cell>
          <cell r="R40">
            <v>1651.669647054156</v>
          </cell>
          <cell r="S40">
            <v>1829.653</v>
          </cell>
        </row>
        <row r="41">
          <cell r="E41" t="str">
            <v>Cash payment (departure benefits)(PP)</v>
          </cell>
          <cell r="G41" t="str">
            <v>...</v>
          </cell>
          <cell r="H41" t="str">
            <v>...</v>
          </cell>
          <cell r="I41" t="str">
            <v>...</v>
          </cell>
          <cell r="J41">
            <v>691</v>
          </cell>
          <cell r="K41" t="str">
            <v>...</v>
          </cell>
          <cell r="L41" t="str">
            <v>...</v>
          </cell>
          <cell r="M41" t="str">
            <v>...</v>
          </cell>
          <cell r="N41">
            <v>536.77110000000005</v>
          </cell>
          <cell r="O41">
            <v>655.95404851254636</v>
          </cell>
          <cell r="P41">
            <v>801.6</v>
          </cell>
          <cell r="Q41">
            <v>999</v>
          </cell>
          <cell r="R41">
            <v>1119.3385444314868</v>
          </cell>
          <cell r="S41">
            <v>1254.1729499999999</v>
          </cell>
        </row>
        <row r="43">
          <cell r="B43">
            <v>1.5</v>
          </cell>
          <cell r="D43" t="str">
            <v>Early retirement pensions (b)</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row>
        <row r="47">
          <cell r="B47">
            <v>2</v>
          </cell>
          <cell r="C47" t="str">
            <v>DISABILITY CASH BENEFITS</v>
          </cell>
          <cell r="G47">
            <v>1889.7511630330223</v>
          </cell>
          <cell r="H47">
            <v>1923.2370750417558</v>
          </cell>
          <cell r="I47">
            <v>2159.7838627341935</v>
          </cell>
          <cell r="J47">
            <v>2240.2235207646754</v>
          </cell>
          <cell r="K47">
            <v>2522.078189021242</v>
          </cell>
          <cell r="L47">
            <v>2605.411744987689</v>
          </cell>
          <cell r="M47">
            <v>2793.5291029294858</v>
          </cell>
          <cell r="N47">
            <v>2948.8807920721501</v>
          </cell>
          <cell r="O47">
            <v>3160.6282395423195</v>
          </cell>
          <cell r="P47">
            <v>3294.9790238889582</v>
          </cell>
          <cell r="Q47">
            <v>3634.606151624927</v>
          </cell>
          <cell r="R47">
            <v>3999.2283004857513</v>
          </cell>
          <cell r="S47">
            <v>4468.8101586000002</v>
          </cell>
        </row>
        <row r="49">
          <cell r="B49" t="str">
            <v>2.1.0</v>
          </cell>
          <cell r="D49" t="str">
            <v>Disability pensions (non attributable)</v>
          </cell>
          <cell r="G49">
            <v>-6.817507</v>
          </cell>
          <cell r="H49">
            <v>-7.3079749999999999</v>
          </cell>
          <cell r="I49">
            <v>-7.7196369999999996</v>
          </cell>
          <cell r="J49">
            <v>-7.0596589999999999</v>
          </cell>
          <cell r="K49">
            <v>-8.2894769999999998</v>
          </cell>
          <cell r="L49">
            <v>-12.136076000000001</v>
          </cell>
          <cell r="M49">
            <v>-14.343693</v>
          </cell>
          <cell r="N49">
            <v>-15.405469999999999</v>
          </cell>
          <cell r="O49">
            <v>-10.457648000000001</v>
          </cell>
          <cell r="P49">
            <v>-13.684894</v>
          </cell>
          <cell r="Q49">
            <v>-17.5</v>
          </cell>
          <cell r="R49">
            <v>-16.070371999999999</v>
          </cell>
          <cell r="S49">
            <v>-24.2</v>
          </cell>
        </row>
        <row r="50">
          <cell r="E50" t="str">
            <v>Share in contribution at the expense AI</v>
          </cell>
          <cell r="G50" t="str">
            <v>&lt;&gt;</v>
          </cell>
          <cell r="H50" t="str">
            <v>&lt;&gt;</v>
          </cell>
          <cell r="I50" t="str">
            <v>&lt;&gt;</v>
          </cell>
          <cell r="J50" t="str">
            <v>&lt;&gt;</v>
          </cell>
          <cell r="K50" t="str">
            <v>&lt;&gt;</v>
          </cell>
          <cell r="L50" t="str">
            <v>&lt;&gt;</v>
          </cell>
          <cell r="M50" t="str">
            <v>&lt;&gt;</v>
          </cell>
          <cell r="N50" t="str">
            <v>&lt;&gt;</v>
          </cell>
          <cell r="O50">
            <v>5.02346</v>
          </cell>
          <cell r="P50">
            <v>7.0648989999999996</v>
          </cell>
          <cell r="Q50">
            <v>8.4</v>
          </cell>
          <cell r="R50">
            <v>9.9003619999999994</v>
          </cell>
          <cell r="S50">
            <v>11.3</v>
          </cell>
        </row>
        <row r="51">
          <cell r="E51" t="str">
            <v>Claims for restitution net (i.e. depreciations considered)(AI)</v>
          </cell>
          <cell r="G51">
            <v>-6.817507</v>
          </cell>
          <cell r="H51">
            <v>-7.3079749999999999</v>
          </cell>
          <cell r="I51">
            <v>-7.7196369999999996</v>
          </cell>
          <cell r="J51">
            <v>-7.0596589999999999</v>
          </cell>
          <cell r="K51">
            <v>-8.2894769999999998</v>
          </cell>
          <cell r="L51">
            <v>-12.136076000000001</v>
          </cell>
          <cell r="M51">
            <v>-14.343693</v>
          </cell>
          <cell r="N51">
            <v>-15.405469999999999</v>
          </cell>
          <cell r="O51">
            <v>-15.481108000000001</v>
          </cell>
          <cell r="P51">
            <v>-20.749793</v>
          </cell>
          <cell r="Q51">
            <v>-25.9</v>
          </cell>
          <cell r="R51">
            <v>-25.970734</v>
          </cell>
          <cell r="S51">
            <v>-35.5</v>
          </cell>
        </row>
        <row r="54">
          <cell r="B54" t="str">
            <v>2.1.1</v>
          </cell>
          <cell r="D54" t="str">
            <v>Disability pensions personal entitlements</v>
          </cell>
          <cell r="G54">
            <v>1107.3192130939854</v>
          </cell>
          <cell r="H54">
            <v>1105.4990516119321</v>
          </cell>
          <cell r="I54">
            <v>1255.2903732892532</v>
          </cell>
          <cell r="J54">
            <v>1287.9051544517438</v>
          </cell>
          <cell r="K54">
            <v>1467.1528467319599</v>
          </cell>
          <cell r="L54">
            <v>1505.2962526779525</v>
          </cell>
          <cell r="M54">
            <v>1608.057192348464</v>
          </cell>
          <cell r="N54">
            <v>1635.94371051296</v>
          </cell>
          <cell r="O54">
            <v>1754.791367942981</v>
          </cell>
          <cell r="P54">
            <v>1809.4920467427762</v>
          </cell>
          <cell r="Q54">
            <v>1992.846256191172</v>
          </cell>
          <cell r="R54">
            <v>2183.4321993757303</v>
          </cell>
          <cell r="S54">
            <v>2425.4074701386003</v>
          </cell>
        </row>
        <row r="55">
          <cell r="E55" t="str">
            <v>Single invalidity pension (AI)</v>
          </cell>
          <cell r="F55" t="str">
            <v>SI</v>
          </cell>
          <cell r="G55">
            <v>938.52778431307479</v>
          </cell>
          <cell r="H55">
            <v>957.26550926980076</v>
          </cell>
          <cell r="I55">
            <v>1085.9686620154405</v>
          </cell>
          <cell r="J55">
            <v>1109.7846628879215</v>
          </cell>
          <cell r="K55">
            <v>1259.629000619198</v>
          </cell>
          <cell r="L55">
            <v>1290.7251986496069</v>
          </cell>
          <cell r="M55">
            <v>1381.0587311606355</v>
          </cell>
          <cell r="N55">
            <v>1408.8088193325586</v>
          </cell>
          <cell r="O55">
            <v>1513.5198678731938</v>
          </cell>
          <cell r="P55">
            <v>1557.7485166604579</v>
          </cell>
          <cell r="Q55">
            <v>1715.3213106412411</v>
          </cell>
          <cell r="R55">
            <v>1876.6295699781326</v>
          </cell>
          <cell r="S55">
            <v>2084.3108683470423</v>
          </cell>
        </row>
        <row r="56">
          <cell r="E56" t="str">
            <v>Invalidity pension for couple (AI)</v>
          </cell>
          <cell r="F56" t="str">
            <v>SI</v>
          </cell>
          <cell r="G56">
            <v>168.79142878091065</v>
          </cell>
          <cell r="H56">
            <v>148.23354234213139</v>
          </cell>
          <cell r="I56">
            <v>169.32171127381278</v>
          </cell>
          <cell r="J56">
            <v>178.12049156382224</v>
          </cell>
          <cell r="K56">
            <v>207.52384611276182</v>
          </cell>
          <cell r="L56">
            <v>214.57105402834566</v>
          </cell>
          <cell r="M56">
            <v>226.99846118782864</v>
          </cell>
          <cell r="N56">
            <v>227.13489118040127</v>
          </cell>
          <cell r="O56">
            <v>241.27150006978724</v>
          </cell>
          <cell r="P56">
            <v>251.74353008231839</v>
          </cell>
          <cell r="Q56">
            <v>277.52494554993086</v>
          </cell>
          <cell r="R56">
            <v>306.80262939759768</v>
          </cell>
          <cell r="S56">
            <v>341.09660179155782</v>
          </cell>
        </row>
        <row r="57">
          <cell r="F57" t="str">
            <v>SA</v>
          </cell>
        </row>
        <row r="61">
          <cell r="B61" t="str">
            <v>2.1.2</v>
          </cell>
          <cell r="D61" t="str">
            <v>Disability pensions spouse supplements</v>
          </cell>
          <cell r="G61">
            <v>379.85924432822594</v>
          </cell>
          <cell r="H61">
            <v>408.23031404740323</v>
          </cell>
          <cell r="I61">
            <v>440.7652058817597</v>
          </cell>
          <cell r="J61">
            <v>472.93665233587956</v>
          </cell>
          <cell r="K61">
            <v>516.36704107358014</v>
          </cell>
          <cell r="L61">
            <v>552.86944518941186</v>
          </cell>
          <cell r="M61">
            <v>597.54055359479844</v>
          </cell>
          <cell r="N61">
            <v>644.29308627144792</v>
          </cell>
          <cell r="O61">
            <v>698.85347827211444</v>
          </cell>
          <cell r="P61">
            <v>750.89525415806168</v>
          </cell>
          <cell r="Q61">
            <v>828.57703750046005</v>
          </cell>
          <cell r="R61">
            <v>918.91629771440182</v>
          </cell>
          <cell r="S61">
            <v>1022.3228074736321</v>
          </cell>
        </row>
        <row r="62">
          <cell r="E62" t="str">
            <v>Ordinary supplementary pension for wife (AI)</v>
          </cell>
          <cell r="F62" t="str">
            <v>SI</v>
          </cell>
          <cell r="G62">
            <v>110.50337445156408</v>
          </cell>
          <cell r="H62">
            <v>114.48681811434092</v>
          </cell>
          <cell r="I62">
            <v>117.08316900632512</v>
          </cell>
          <cell r="J62">
            <v>118.31508986650412</v>
          </cell>
          <cell r="K62">
            <v>132.98991952277729</v>
          </cell>
          <cell r="L62">
            <v>134.273373479447</v>
          </cell>
          <cell r="M62">
            <v>142.55018516000965</v>
          </cell>
          <cell r="N62">
            <v>143.56143415678048</v>
          </cell>
          <cell r="O62">
            <v>152.83373161645861</v>
          </cell>
          <cell r="P62">
            <v>155.49138368407569</v>
          </cell>
          <cell r="Q62">
            <v>169.20114793076684</v>
          </cell>
          <cell r="R62">
            <v>184.04974278243415</v>
          </cell>
          <cell r="S62">
            <v>203.32280747363217</v>
          </cell>
        </row>
        <row r="63">
          <cell r="E63" t="str">
            <v>Occupational pensions (PP) (a)</v>
          </cell>
          <cell r="G63">
            <v>269.35586987666187</v>
          </cell>
          <cell r="H63">
            <v>293.74349593306232</v>
          </cell>
          <cell r="I63">
            <v>323.68203687543456</v>
          </cell>
          <cell r="J63">
            <v>354.62156246937542</v>
          </cell>
          <cell r="K63">
            <v>383.37712155080283</v>
          </cell>
          <cell r="L63">
            <v>418.5960717099648</v>
          </cell>
          <cell r="M63">
            <v>454.99036843478882</v>
          </cell>
          <cell r="N63">
            <v>500.7316521146675</v>
          </cell>
          <cell r="O63">
            <v>546.01974665565581</v>
          </cell>
          <cell r="P63">
            <v>595.40387047398599</v>
          </cell>
          <cell r="Q63">
            <v>659.37588956969319</v>
          </cell>
          <cell r="R63">
            <v>734.8665549319677</v>
          </cell>
          <cell r="S63">
            <v>819</v>
          </cell>
        </row>
        <row r="64">
          <cell r="F64" t="str">
            <v>SI</v>
          </cell>
        </row>
        <row r="65">
          <cell r="F65" t="str">
            <v>SI</v>
          </cell>
        </row>
        <row r="66">
          <cell r="B66" t="str">
            <v>2.1.3</v>
          </cell>
          <cell r="D66" t="str">
            <v>Disability pensions child supplements</v>
          </cell>
          <cell r="F66" t="str">
            <v>SI</v>
          </cell>
          <cell r="G66">
            <v>192.75201236081105</v>
          </cell>
          <cell r="H66">
            <v>195.17399683242024</v>
          </cell>
          <cell r="I66">
            <v>212.32457871318059</v>
          </cell>
          <cell r="J66">
            <v>215.32687072705212</v>
          </cell>
          <cell r="K66">
            <v>235.60562536570148</v>
          </cell>
          <cell r="L66">
            <v>238.58246377032469</v>
          </cell>
          <cell r="M66">
            <v>252.69372778122298</v>
          </cell>
          <cell r="N66">
            <v>256.8704577377423</v>
          </cell>
          <cell r="O66">
            <v>271.10167272722441</v>
          </cell>
          <cell r="P66">
            <v>279.05492923812068</v>
          </cell>
          <cell r="Q66">
            <v>303.23657493329512</v>
          </cell>
          <cell r="R66">
            <v>333.19317649561901</v>
          </cell>
          <cell r="S66">
            <v>370.43363938776741</v>
          </cell>
        </row>
        <row r="67">
          <cell r="E67" t="str">
            <v>Basic child pension single (AI)</v>
          </cell>
          <cell r="F67" t="str">
            <v>SI</v>
          </cell>
          <cell r="G67">
            <v>136.08394550732336</v>
          </cell>
          <cell r="H67">
            <v>135.6969672865327</v>
          </cell>
          <cell r="I67">
            <v>147.14085843604249</v>
          </cell>
          <cell r="J67">
            <v>145.88434531851317</v>
          </cell>
          <cell r="K67">
            <v>159.61803989786497</v>
          </cell>
          <cell r="L67">
            <v>158.38189871610035</v>
          </cell>
          <cell r="M67">
            <v>166.71771296031852</v>
          </cell>
          <cell r="N67">
            <v>164.43162291468212</v>
          </cell>
          <cell r="O67">
            <v>171.8342080561695</v>
          </cell>
          <cell r="P67">
            <v>172.18967926788176</v>
          </cell>
          <cell r="Q67">
            <v>185.06422121972051</v>
          </cell>
          <cell r="R67">
            <v>200.62381319704167</v>
          </cell>
          <cell r="S67">
            <v>223.62507129532213</v>
          </cell>
        </row>
        <row r="68">
          <cell r="E68" t="str">
            <v>Basic child pension double (AI)</v>
          </cell>
          <cell r="F68" t="str">
            <v>SI</v>
          </cell>
          <cell r="G68">
            <v>15.309268304570388</v>
          </cell>
          <cell r="H68">
            <v>14.825416323219011</v>
          </cell>
          <cell r="I68">
            <v>16.155737434708147</v>
          </cell>
          <cell r="J68">
            <v>16.176254486469606</v>
          </cell>
          <cell r="K68">
            <v>18.268313717253317</v>
          </cell>
          <cell r="L68">
            <v>17.902155232648973</v>
          </cell>
          <cell r="M68">
            <v>18.146330702436757</v>
          </cell>
          <cell r="N68">
            <v>18.173448727168708</v>
          </cell>
          <cell r="O68">
            <v>18.545831399933807</v>
          </cell>
          <cell r="P68">
            <v>19.395445472734199</v>
          </cell>
          <cell r="Q68">
            <v>21.485138396789011</v>
          </cell>
          <cell r="R68">
            <v>24.567978294941312</v>
          </cell>
          <cell r="S68">
            <v>26.392014737771234</v>
          </cell>
        </row>
        <row r="69">
          <cell r="E69" t="str">
            <v>Supplementary child pension single (AI)</v>
          </cell>
          <cell r="F69" t="str">
            <v>SA</v>
          </cell>
          <cell r="G69">
            <v>4.6068219326670174</v>
          </cell>
          <cell r="H69">
            <v>4.5081766580031957</v>
          </cell>
          <cell r="I69">
            <v>4.7631258291075049</v>
          </cell>
          <cell r="J69">
            <v>4.8056764096586173</v>
          </cell>
          <cell r="K69">
            <v>5.2989563197331568</v>
          </cell>
          <cell r="L69">
            <v>5.1285864864818604</v>
          </cell>
          <cell r="M69">
            <v>5.6238185306324624</v>
          </cell>
          <cell r="N69">
            <v>5.7336543882141262</v>
          </cell>
          <cell r="O69">
            <v>6.0870397248824979</v>
          </cell>
          <cell r="P69">
            <v>6.0623226156057664</v>
          </cell>
          <cell r="Q69">
            <v>6.4188062362569234</v>
          </cell>
          <cell r="R69">
            <v>7.3166566464373579</v>
          </cell>
          <cell r="S69">
            <v>8.2316055429747994</v>
          </cell>
        </row>
        <row r="70">
          <cell r="E70" t="str">
            <v>Supplementary child pension double (AI)</v>
          </cell>
          <cell r="F70" t="str">
            <v>SA</v>
          </cell>
          <cell r="G70">
            <v>0.24586970988953183</v>
          </cell>
          <cell r="H70">
            <v>0.33204700597190673</v>
          </cell>
          <cell r="I70">
            <v>0.3958630045638945</v>
          </cell>
          <cell r="J70">
            <v>0.39833146711074097</v>
          </cell>
          <cell r="K70">
            <v>0.46077881041157887</v>
          </cell>
          <cell r="L70">
            <v>0.43702240736938164</v>
          </cell>
          <cell r="M70">
            <v>0.54050429813858913</v>
          </cell>
          <cell r="N70">
            <v>0.66700230019493179</v>
          </cell>
          <cell r="O70">
            <v>0.63191725957466616</v>
          </cell>
          <cell r="P70">
            <v>0.71171921692646323</v>
          </cell>
          <cell r="Q70">
            <v>0.90244602529552775</v>
          </cell>
          <cell r="R70">
            <v>1.0874297034154605</v>
          </cell>
          <cell r="S70">
            <v>1.184947811699282</v>
          </cell>
        </row>
        <row r="71">
          <cell r="E71" t="str">
            <v>Occupational pensions (PP) (a)</v>
          </cell>
          <cell r="G71">
            <v>36.506106906360763</v>
          </cell>
          <cell r="H71">
            <v>39.811389558693428</v>
          </cell>
          <cell r="I71">
            <v>43.868994008758527</v>
          </cell>
          <cell r="J71">
            <v>48.062263045299964</v>
          </cell>
          <cell r="K71">
            <v>51.959536620438485</v>
          </cell>
          <cell r="L71">
            <v>56.73280092772417</v>
          </cell>
          <cell r="M71">
            <v>61.665361289696648</v>
          </cell>
          <cell r="N71">
            <v>67.864729407482415</v>
          </cell>
          <cell r="O71">
            <v>74.00267628666397</v>
          </cell>
          <cell r="P71">
            <v>80.695762664972463</v>
          </cell>
          <cell r="Q71">
            <v>89.365963055233138</v>
          </cell>
          <cell r="R71">
            <v>99.59729865378317</v>
          </cell>
          <cell r="S71">
            <v>111</v>
          </cell>
        </row>
        <row r="72">
          <cell r="F72" t="str">
            <v>SI</v>
          </cell>
        </row>
        <row r="74">
          <cell r="B74">
            <v>2.2000000000000002</v>
          </cell>
          <cell r="D74" t="str">
            <v>Disabled civil servant pensions (d)</v>
          </cell>
          <cell r="G74" t="str">
            <v>:</v>
          </cell>
          <cell r="H74" t="str">
            <v>:</v>
          </cell>
          <cell r="I74" t="str">
            <v>:</v>
          </cell>
          <cell r="J74" t="str">
            <v>:</v>
          </cell>
          <cell r="K74" t="str">
            <v>:</v>
          </cell>
          <cell r="L74" t="str">
            <v>:</v>
          </cell>
          <cell r="M74" t="str">
            <v>:</v>
          </cell>
          <cell r="N74" t="str">
            <v>:</v>
          </cell>
          <cell r="O74" t="str">
            <v>:</v>
          </cell>
          <cell r="P74" t="str">
            <v>:</v>
          </cell>
          <cell r="Q74" t="str">
            <v>:</v>
          </cell>
          <cell r="R74" t="str">
            <v>:</v>
          </cell>
          <cell r="S74" t="str">
            <v>:</v>
          </cell>
        </row>
        <row r="78">
          <cell r="B78">
            <v>2.2999999999999998</v>
          </cell>
          <cell r="D78" t="str">
            <v>Disabled child  pensions</v>
          </cell>
          <cell r="G78" t="str">
            <v>&lt;&gt;</v>
          </cell>
          <cell r="H78" t="str">
            <v>&lt;&gt;</v>
          </cell>
          <cell r="I78" t="str">
            <v>&lt;&gt;</v>
          </cell>
          <cell r="J78" t="str">
            <v>&lt;&gt;</v>
          </cell>
          <cell r="K78" t="str">
            <v>&lt;&gt;</v>
          </cell>
          <cell r="L78" t="str">
            <v>&lt;&gt;</v>
          </cell>
          <cell r="M78" t="str">
            <v>&lt;&gt;</v>
          </cell>
          <cell r="N78" t="str">
            <v>&lt;&gt;</v>
          </cell>
          <cell r="O78" t="str">
            <v>&lt;&gt;</v>
          </cell>
          <cell r="P78" t="str">
            <v>&lt;&gt;</v>
          </cell>
          <cell r="Q78" t="str">
            <v>&lt;&gt;</v>
          </cell>
          <cell r="R78" t="str">
            <v>&lt;&gt;</v>
          </cell>
          <cell r="S78" t="str">
            <v>&lt;&gt;</v>
          </cell>
        </row>
        <row r="82">
          <cell r="B82">
            <v>2.4</v>
          </cell>
          <cell r="D82" t="str">
            <v>Disabled veterans pensions</v>
          </cell>
          <cell r="G82">
            <v>108.20800724999999</v>
          </cell>
          <cell r="H82">
            <v>109.80323054999999</v>
          </cell>
          <cell r="I82">
            <v>121.49023085</v>
          </cell>
          <cell r="J82">
            <v>121.34422625000001</v>
          </cell>
          <cell r="K82">
            <v>133.09471685</v>
          </cell>
          <cell r="L82">
            <v>130.70926935</v>
          </cell>
          <cell r="M82">
            <v>136.23425520500001</v>
          </cell>
          <cell r="N82">
            <v>145.99925755000001</v>
          </cell>
          <cell r="O82">
            <v>136.07338060000001</v>
          </cell>
          <cell r="P82">
            <v>127.05809875</v>
          </cell>
          <cell r="Q82">
            <v>134.170714</v>
          </cell>
          <cell r="R82">
            <v>132.67795190000001</v>
          </cell>
          <cell r="S82">
            <v>145.28706260000001</v>
          </cell>
        </row>
        <row r="83">
          <cell r="E83" t="str">
            <v>Military Insurance (e)</v>
          </cell>
          <cell r="G83">
            <v>108.20800724999999</v>
          </cell>
          <cell r="H83">
            <v>109.80323054999999</v>
          </cell>
          <cell r="I83">
            <v>121.49023085</v>
          </cell>
          <cell r="J83">
            <v>121.34422625000001</v>
          </cell>
          <cell r="K83">
            <v>133.09471685</v>
          </cell>
          <cell r="L83">
            <v>130.70926935</v>
          </cell>
          <cell r="M83">
            <v>136.23425520500001</v>
          </cell>
          <cell r="N83">
            <v>145.99925755000001</v>
          </cell>
          <cell r="O83">
            <v>136.07338060000001</v>
          </cell>
          <cell r="P83">
            <v>127.05809875</v>
          </cell>
          <cell r="Q83">
            <v>134.170714</v>
          </cell>
          <cell r="R83">
            <v>132.67795190000001</v>
          </cell>
          <cell r="S83">
            <v>145.28706260000001</v>
          </cell>
        </row>
        <row r="84">
          <cell r="F84" t="str">
            <v>SI</v>
          </cell>
        </row>
        <row r="86">
          <cell r="B86">
            <v>2.5</v>
          </cell>
          <cell r="D86" t="str">
            <v>Disability other cash benefits</v>
          </cell>
          <cell r="G86">
            <v>108.43019299999999</v>
          </cell>
          <cell r="H86">
            <v>111.83845699999999</v>
          </cell>
          <cell r="I86">
            <v>137.63311099999999</v>
          </cell>
          <cell r="J86">
            <v>149.770276</v>
          </cell>
          <cell r="K86">
            <v>178.147436</v>
          </cell>
          <cell r="L86">
            <v>190.09039000000001</v>
          </cell>
          <cell r="M86">
            <v>213.34706699999998</v>
          </cell>
          <cell r="N86">
            <v>281.17975000000001</v>
          </cell>
          <cell r="O86">
            <v>310.26598799999999</v>
          </cell>
          <cell r="P86">
            <v>342.163589</v>
          </cell>
          <cell r="Q86">
            <v>393.27556900000002</v>
          </cell>
          <cell r="R86">
            <v>447.079047</v>
          </cell>
          <cell r="S86">
            <v>529.55917900000009</v>
          </cell>
        </row>
        <row r="87">
          <cell r="E87" t="str">
            <v>Social assistance to Swiss lAIing abroad (AI)</v>
          </cell>
          <cell r="F87" t="str">
            <v>SA</v>
          </cell>
          <cell r="G87">
            <v>1.7845279999999999</v>
          </cell>
          <cell r="H87">
            <v>1.8189869999999999</v>
          </cell>
          <cell r="I87">
            <v>1.8170900000000001</v>
          </cell>
          <cell r="J87">
            <v>1.8216829999999999</v>
          </cell>
          <cell r="K87">
            <v>1.8545499999999999</v>
          </cell>
          <cell r="L87">
            <v>1.8106930000000001</v>
          </cell>
          <cell r="M87">
            <v>1.7550589999999999</v>
          </cell>
          <cell r="N87">
            <v>1.8763369999999999</v>
          </cell>
          <cell r="O87">
            <v>1.8215920000000001</v>
          </cell>
          <cell r="P87">
            <v>1.8965829999999999</v>
          </cell>
          <cell r="Q87">
            <v>1.8</v>
          </cell>
          <cell r="R87">
            <v>1.931837</v>
          </cell>
          <cell r="S87">
            <v>2.1</v>
          </cell>
        </row>
        <row r="88">
          <cell r="E88" t="str">
            <v>Complementary benefits to AI pensioners (PC)</v>
          </cell>
          <cell r="G88">
            <v>71.956999999999994</v>
          </cell>
          <cell r="H88">
            <v>74.111999999999995</v>
          </cell>
          <cell r="I88">
            <v>92.674000000000007</v>
          </cell>
          <cell r="J88">
            <v>102.318</v>
          </cell>
          <cell r="K88">
            <v>123.11499999999999</v>
          </cell>
          <cell r="L88">
            <v>132.40100000000001</v>
          </cell>
          <cell r="M88">
            <v>150.05699999999999</v>
          </cell>
          <cell r="N88">
            <v>214.86500000000001</v>
          </cell>
          <cell r="O88">
            <v>238.822</v>
          </cell>
          <cell r="P88">
            <v>266.75892499999998</v>
          </cell>
          <cell r="Q88">
            <v>309.27556900000002</v>
          </cell>
          <cell r="R88">
            <v>358.82545300000004</v>
          </cell>
          <cell r="S88">
            <v>425.95917900000001</v>
          </cell>
        </row>
        <row r="89">
          <cell r="E89" t="str">
            <v>Helplessness allowances (AI)</v>
          </cell>
          <cell r="G89">
            <v>34.688665</v>
          </cell>
          <cell r="H89">
            <v>35.907470000000004</v>
          </cell>
          <cell r="I89">
            <v>43.142021</v>
          </cell>
          <cell r="J89">
            <v>45.630592999999998</v>
          </cell>
          <cell r="K89">
            <v>53.177886000000001</v>
          </cell>
          <cell r="L89">
            <v>55.878697000000003</v>
          </cell>
          <cell r="M89">
            <v>61.535007999999998</v>
          </cell>
          <cell r="N89">
            <v>64.438412999999997</v>
          </cell>
          <cell r="O89">
            <v>69.622395999999995</v>
          </cell>
          <cell r="P89">
            <v>73.508081000000004</v>
          </cell>
          <cell r="Q89">
            <v>82.2</v>
          </cell>
          <cell r="R89">
            <v>86.321757000000005</v>
          </cell>
          <cell r="S89">
            <v>101.5</v>
          </cell>
        </row>
        <row r="90">
          <cell r="F90" t="str">
            <v>SA</v>
          </cell>
        </row>
        <row r="92">
          <cell r="B92">
            <v>3</v>
          </cell>
          <cell r="C92" t="str">
            <v>OCCUPATIONAL INJURY AND DISEASE (f)</v>
          </cell>
          <cell r="G92">
            <v>1800</v>
          </cell>
          <cell r="H92">
            <v>1880</v>
          </cell>
          <cell r="I92">
            <v>2110</v>
          </cell>
          <cell r="J92">
            <v>2200</v>
          </cell>
          <cell r="K92">
            <v>2362.4603050000001</v>
          </cell>
          <cell r="L92">
            <v>2394.7817860000005</v>
          </cell>
          <cell r="M92">
            <v>2484.571046</v>
          </cell>
          <cell r="N92">
            <v>2622.2349180000001</v>
          </cell>
          <cell r="O92">
            <v>2750.2666979999999</v>
          </cell>
          <cell r="P92">
            <v>2960.3495750000002</v>
          </cell>
          <cell r="Q92">
            <v>3253.3999999999992</v>
          </cell>
          <cell r="R92">
            <v>3617.7164480000001</v>
          </cell>
          <cell r="S92">
            <v>3868.4731169999995</v>
          </cell>
        </row>
        <row r="94">
          <cell r="E94" t="str">
            <v>Short-term occupational accident benefits (AP)(AA) (g)</v>
          </cell>
          <cell r="G94" t="str">
            <v>..</v>
          </cell>
          <cell r="H94" t="str">
            <v>..</v>
          </cell>
          <cell r="I94" t="str">
            <v>..</v>
          </cell>
          <cell r="J94" t="str">
            <v>..</v>
          </cell>
          <cell r="K94">
            <v>427.64242899999999</v>
          </cell>
          <cell r="L94">
            <v>500.369598</v>
          </cell>
          <cell r="M94">
            <v>544.24057800000003</v>
          </cell>
          <cell r="N94">
            <v>594.77340300000003</v>
          </cell>
          <cell r="O94">
            <v>634.93506200000002</v>
          </cell>
          <cell r="P94">
            <v>666.86586799999998</v>
          </cell>
          <cell r="Q94">
            <v>725.2</v>
          </cell>
          <cell r="R94">
            <v>813.95826999999997</v>
          </cell>
          <cell r="S94">
            <v>841.48660699999994</v>
          </cell>
        </row>
        <row r="95">
          <cell r="E95" t="str">
            <v>Short-term non occupational accident benefits (ANP)(AA) (g)</v>
          </cell>
          <cell r="G95" t="str">
            <v>..</v>
          </cell>
          <cell r="H95" t="str">
            <v>..</v>
          </cell>
          <cell r="I95" t="str">
            <v>..</v>
          </cell>
          <cell r="J95" t="str">
            <v>..</v>
          </cell>
          <cell r="K95">
            <v>647.00523899999996</v>
          </cell>
          <cell r="L95">
            <v>805.09648100000004</v>
          </cell>
          <cell r="M95">
            <v>866.66954599999997</v>
          </cell>
          <cell r="N95">
            <v>946.19334100000003</v>
          </cell>
          <cell r="O95">
            <v>1016.055039</v>
          </cell>
          <cell r="P95">
            <v>1094.544341</v>
          </cell>
          <cell r="Q95">
            <v>1163.3</v>
          </cell>
          <cell r="R95">
            <v>1380.238456</v>
          </cell>
          <cell r="S95">
            <v>1497.014367</v>
          </cell>
        </row>
        <row r="96">
          <cell r="E96" t="str">
            <v>Short-term optional insurance benefits (AF)(AA) (g)</v>
          </cell>
          <cell r="G96" t="str">
            <v>..</v>
          </cell>
          <cell r="H96" t="str">
            <v>..</v>
          </cell>
          <cell r="I96" t="str">
            <v>..</v>
          </cell>
          <cell r="J96" t="str">
            <v>..</v>
          </cell>
          <cell r="K96">
            <v>10.160440000000001</v>
          </cell>
          <cell r="L96">
            <v>18.484330999999997</v>
          </cell>
          <cell r="M96">
            <v>21.188908999999999</v>
          </cell>
          <cell r="N96">
            <v>26.323761999999999</v>
          </cell>
          <cell r="O96">
            <v>28.787231999999999</v>
          </cell>
          <cell r="P96">
            <v>29.966373000000001</v>
          </cell>
          <cell r="Q96">
            <v>33.6</v>
          </cell>
          <cell r="R96">
            <v>40.762175999999997</v>
          </cell>
          <cell r="S96">
            <v>46.881192999999996</v>
          </cell>
        </row>
        <row r="97">
          <cell r="E97" t="str">
            <v>Long-term occupational accident benefits (AP)(AA) (g)</v>
          </cell>
          <cell r="G97" t="str">
            <v>..</v>
          </cell>
          <cell r="H97" t="str">
            <v>..</v>
          </cell>
          <cell r="I97" t="str">
            <v>..</v>
          </cell>
          <cell r="J97" t="str">
            <v>..</v>
          </cell>
          <cell r="K97">
            <v>214.58395199999998</v>
          </cell>
          <cell r="L97">
            <v>231.368629</v>
          </cell>
          <cell r="M97">
            <v>243.25561300000001</v>
          </cell>
          <cell r="N97">
            <v>255.55104800000001</v>
          </cell>
          <cell r="O97">
            <v>270.459632</v>
          </cell>
          <cell r="P97">
            <v>284.22805200000005</v>
          </cell>
          <cell r="Q97">
            <v>301.5</v>
          </cell>
          <cell r="R97">
            <v>319.97060100000004</v>
          </cell>
          <cell r="S97">
            <v>342.86583000000002</v>
          </cell>
        </row>
        <row r="98">
          <cell r="E98" t="str">
            <v>Long-term non occupational accident benefits (ANP)(AA) (g)</v>
          </cell>
          <cell r="G98" t="str">
            <v>..</v>
          </cell>
          <cell r="H98" t="str">
            <v>..</v>
          </cell>
          <cell r="I98" t="str">
            <v>..</v>
          </cell>
          <cell r="J98" t="str">
            <v>..</v>
          </cell>
          <cell r="K98">
            <v>217.71775</v>
          </cell>
          <cell r="L98">
            <v>241.00704500000001</v>
          </cell>
          <cell r="M98">
            <v>257.486088</v>
          </cell>
          <cell r="N98">
            <v>276.061037</v>
          </cell>
          <cell r="O98">
            <v>293.38565299999999</v>
          </cell>
          <cell r="P98">
            <v>320.97905599999996</v>
          </cell>
          <cell r="Q98">
            <v>339.7</v>
          </cell>
          <cell r="R98">
            <v>363.05918400000002</v>
          </cell>
          <cell r="S98">
            <v>400.579003</v>
          </cell>
        </row>
        <row r="99">
          <cell r="E99" t="str">
            <v>Long-term optional insurance benefits (AF)(AA) (g)</v>
          </cell>
          <cell r="G99" t="str">
            <v>..</v>
          </cell>
          <cell r="H99" t="str">
            <v>..</v>
          </cell>
          <cell r="I99" t="str">
            <v>..</v>
          </cell>
          <cell r="J99" t="str">
            <v>..</v>
          </cell>
          <cell r="K99">
            <v>0.115246</v>
          </cell>
          <cell r="L99">
            <v>0.49776900000000002</v>
          </cell>
          <cell r="M99">
            <v>0.888714</v>
          </cell>
          <cell r="N99">
            <v>1.7380989999999998</v>
          </cell>
          <cell r="O99">
            <v>3.1553139999999997</v>
          </cell>
          <cell r="P99">
            <v>3.4545490000000001</v>
          </cell>
          <cell r="Q99">
            <v>4.0999999999999996</v>
          </cell>
          <cell r="R99">
            <v>5.9582889999999997</v>
          </cell>
          <cell r="S99">
            <v>7.6318359999999998</v>
          </cell>
        </row>
        <row r="100">
          <cell r="E100" t="str">
            <v>Other occupational accident (AP)(AA) (g)</v>
          </cell>
          <cell r="G100" t="str">
            <v>..</v>
          </cell>
          <cell r="H100" t="str">
            <v>..</v>
          </cell>
          <cell r="I100" t="str">
            <v>..</v>
          </cell>
          <cell r="J100" t="str">
            <v>..</v>
          </cell>
          <cell r="K100">
            <v>500.12857500000001</v>
          </cell>
          <cell r="L100">
            <v>535.25620300000003</v>
          </cell>
          <cell r="M100">
            <v>537.67495400000007</v>
          </cell>
          <cell r="N100">
            <v>527.30323699999997</v>
          </cell>
          <cell r="O100">
            <v>566.03172699999993</v>
          </cell>
          <cell r="P100">
            <v>609.77316799999994</v>
          </cell>
          <cell r="Q100">
            <v>701.6</v>
          </cell>
          <cell r="R100">
            <v>744.10077699999999</v>
          </cell>
          <cell r="S100">
            <v>795.54734199999996</v>
          </cell>
        </row>
        <row r="101">
          <cell r="E101" t="str">
            <v>Other non occupational accident (ANP)(AA) (g)</v>
          </cell>
          <cell r="G101" t="str">
            <v>..</v>
          </cell>
          <cell r="H101" t="str">
            <v>..</v>
          </cell>
          <cell r="I101" t="str">
            <v>..</v>
          </cell>
          <cell r="J101" t="str">
            <v>..</v>
          </cell>
          <cell r="K101">
            <v>640.59018500000002</v>
          </cell>
          <cell r="L101">
            <v>674.03910999999994</v>
          </cell>
          <cell r="M101">
            <v>670.96321799999998</v>
          </cell>
          <cell r="N101">
            <v>703.781475</v>
          </cell>
          <cell r="O101">
            <v>700.76944600000002</v>
          </cell>
          <cell r="P101">
            <v>760.68794700000001</v>
          </cell>
          <cell r="Q101">
            <v>834.8</v>
          </cell>
          <cell r="R101">
            <v>917.65827999999999</v>
          </cell>
          <cell r="S101">
            <v>1024.0377489999998</v>
          </cell>
        </row>
        <row r="102">
          <cell r="E102" t="str">
            <v>Other optional insurance (AF)(AA) (g)</v>
          </cell>
          <cell r="G102" t="str">
            <v>..</v>
          </cell>
          <cell r="H102" t="str">
            <v>..</v>
          </cell>
          <cell r="I102" t="str">
            <v>..</v>
          </cell>
          <cell r="J102" t="str">
            <v>..</v>
          </cell>
          <cell r="K102">
            <v>19.516489</v>
          </cell>
          <cell r="L102">
            <v>20.462619999999998</v>
          </cell>
          <cell r="M102">
            <v>18.003426000000001</v>
          </cell>
          <cell r="N102">
            <v>20.109515999999999</v>
          </cell>
          <cell r="O102">
            <v>22.187593</v>
          </cell>
          <cell r="P102">
            <v>23.550221000000001</v>
          </cell>
          <cell r="Q102">
            <v>31.2</v>
          </cell>
          <cell r="R102">
            <v>43.010415000000002</v>
          </cell>
          <cell r="S102">
            <v>39.629190000000001</v>
          </cell>
        </row>
        <row r="103">
          <cell r="E103" t="str">
            <v>Adjustement of double counting with 11 HEALTH (f)</v>
          </cell>
          <cell r="G103">
            <v>-249</v>
          </cell>
          <cell r="H103">
            <v>-268</v>
          </cell>
          <cell r="I103">
            <v>-286</v>
          </cell>
          <cell r="J103">
            <v>-298</v>
          </cell>
          <cell r="K103">
            <v>-315</v>
          </cell>
          <cell r="L103">
            <v>-631.79999999999995</v>
          </cell>
          <cell r="M103">
            <v>-675.8</v>
          </cell>
          <cell r="N103">
            <v>-729.6</v>
          </cell>
          <cell r="O103">
            <v>-785.5</v>
          </cell>
          <cell r="P103">
            <v>-833.7</v>
          </cell>
          <cell r="Q103">
            <v>-881.6</v>
          </cell>
          <cell r="R103">
            <v>-1011</v>
          </cell>
          <cell r="S103">
            <v>-1127.2</v>
          </cell>
        </row>
        <row r="106">
          <cell r="B106">
            <v>4</v>
          </cell>
          <cell r="C106" t="str">
            <v>SICKNESS BENEFITS</v>
          </cell>
          <cell r="G106">
            <v>502.49299999999999</v>
          </cell>
          <cell r="H106">
            <v>543.18399999999997</v>
          </cell>
          <cell r="I106">
            <v>563.42100000000005</v>
          </cell>
          <cell r="J106">
            <v>589.62200000000007</v>
          </cell>
          <cell r="K106">
            <v>580.34500000000003</v>
          </cell>
          <cell r="L106">
            <v>599.13199999999995</v>
          </cell>
          <cell r="M106">
            <v>629.87099999999998</v>
          </cell>
          <cell r="N106">
            <v>649.49300000000005</v>
          </cell>
          <cell r="O106">
            <v>682.55799999999999</v>
          </cell>
          <cell r="P106">
            <v>727.13400000000001</v>
          </cell>
          <cell r="Q106">
            <v>796.93700000000001</v>
          </cell>
          <cell r="R106">
            <v>885.36199999999997</v>
          </cell>
          <cell r="S106">
            <v>923.22400000000005</v>
          </cell>
        </row>
        <row r="108">
          <cell r="E108" t="str">
            <v>Sickness allowance (AM) (h)</v>
          </cell>
          <cell r="F108" t="str">
            <v>SI</v>
          </cell>
          <cell r="G108">
            <v>502.49299999999999</v>
          </cell>
          <cell r="H108">
            <v>543.18399999999997</v>
          </cell>
          <cell r="I108">
            <v>563.42100000000005</v>
          </cell>
          <cell r="J108">
            <v>589.62200000000007</v>
          </cell>
          <cell r="K108">
            <v>580.34500000000003</v>
          </cell>
          <cell r="L108">
            <v>599.13199999999995</v>
          </cell>
          <cell r="M108">
            <v>629.87099999999998</v>
          </cell>
          <cell r="N108">
            <v>649.49300000000005</v>
          </cell>
          <cell r="O108">
            <v>682.55799999999999</v>
          </cell>
          <cell r="P108">
            <v>727.13400000000001</v>
          </cell>
          <cell r="Q108">
            <v>796.93700000000001</v>
          </cell>
          <cell r="R108">
            <v>885.36199999999997</v>
          </cell>
          <cell r="S108">
            <v>923.22400000000005</v>
          </cell>
        </row>
        <row r="111">
          <cell r="F111" t="str">
            <v>SI</v>
          </cell>
        </row>
        <row r="113">
          <cell r="B113">
            <v>5</v>
          </cell>
          <cell r="C113" t="str">
            <v>SERVICES FOR ELDERLY AND DISABLED PEOPLE</v>
          </cell>
          <cell r="G113">
            <v>294.22106199999996</v>
          </cell>
          <cell r="H113">
            <v>348.66904199999999</v>
          </cell>
          <cell r="I113">
            <v>365.05984499999994</v>
          </cell>
          <cell r="J113">
            <v>400.570245</v>
          </cell>
          <cell r="K113">
            <v>436.20144100000005</v>
          </cell>
          <cell r="L113">
            <v>447.78121300000004</v>
          </cell>
          <cell r="M113">
            <v>508.84022499999998</v>
          </cell>
          <cell r="N113">
            <v>563.26301799999976</v>
          </cell>
          <cell r="O113">
            <v>597.10668499999997</v>
          </cell>
          <cell r="P113">
            <v>674.43879200000003</v>
          </cell>
          <cell r="Q113">
            <v>1440.271105</v>
          </cell>
          <cell r="R113">
            <v>1538.534531</v>
          </cell>
          <cell r="S113">
            <v>1646.399521</v>
          </cell>
        </row>
        <row r="115">
          <cell r="B115">
            <v>5</v>
          </cell>
          <cell r="E115" t="str">
            <v>Non attributable</v>
          </cell>
          <cell r="G115">
            <v>268.75123299999996</v>
          </cell>
          <cell r="H115">
            <v>320.92772200000002</v>
          </cell>
          <cell r="I115">
            <v>334.62949899999995</v>
          </cell>
          <cell r="J115">
            <v>368.95143899999999</v>
          </cell>
          <cell r="K115">
            <v>402.37946300000004</v>
          </cell>
          <cell r="L115">
            <v>412.06970699999999</v>
          </cell>
          <cell r="M115">
            <v>471.81642099999999</v>
          </cell>
          <cell r="N115">
            <v>522.78541999999982</v>
          </cell>
          <cell r="O115">
            <v>556.23051099999998</v>
          </cell>
          <cell r="P115">
            <v>630.74998100000005</v>
          </cell>
          <cell r="Q115">
            <v>889.15045800000007</v>
          </cell>
          <cell r="R115">
            <v>1021.742221</v>
          </cell>
          <cell r="S115">
            <v>1154.3448000000001</v>
          </cell>
        </row>
        <row r="116">
          <cell r="E116" t="str">
            <v>Public expenditure for disabled (i)</v>
          </cell>
          <cell r="G116" t="str">
            <v>...</v>
          </cell>
          <cell r="H116" t="str">
            <v>...</v>
          </cell>
          <cell r="I116" t="str">
            <v>...</v>
          </cell>
          <cell r="J116" t="str">
            <v>...</v>
          </cell>
          <cell r="K116" t="str">
            <v>...</v>
          </cell>
          <cell r="L116" t="str">
            <v>...</v>
          </cell>
          <cell r="M116" t="str">
            <v>...</v>
          </cell>
          <cell r="N116" t="str">
            <v>...</v>
          </cell>
          <cell r="O116" t="str">
            <v>...</v>
          </cell>
          <cell r="P116" t="str">
            <v>...</v>
          </cell>
          <cell r="Q116">
            <v>196.69800000000001</v>
          </cell>
          <cell r="R116">
            <v>183.124</v>
          </cell>
          <cell r="S116">
            <v>196.679</v>
          </cell>
        </row>
        <row r="117">
          <cell r="E117" t="str">
            <v>Construction subsidies (AVS)</v>
          </cell>
          <cell r="G117">
            <v>67.897999999999996</v>
          </cell>
          <cell r="H117">
            <v>81.709855000000005</v>
          </cell>
          <cell r="I117">
            <v>72.574178000000003</v>
          </cell>
          <cell r="J117">
            <v>77.924701999999996</v>
          </cell>
          <cell r="K117">
            <v>75.106860999999995</v>
          </cell>
          <cell r="L117">
            <v>71.189621000000002</v>
          </cell>
          <cell r="M117">
            <v>82.537909999999997</v>
          </cell>
          <cell r="N117">
            <v>93.319753000000006</v>
          </cell>
          <cell r="O117">
            <v>111.05582099999999</v>
          </cell>
          <cell r="P117">
            <v>157.646355</v>
          </cell>
          <cell r="Q117">
            <v>142.47</v>
          </cell>
          <cell r="R117">
            <v>116.27</v>
          </cell>
          <cell r="S117">
            <v>88.72</v>
          </cell>
        </row>
        <row r="118">
          <cell r="E118" t="str">
            <v>Operational subsidies (AVS)</v>
          </cell>
          <cell r="G118">
            <v>1.87287</v>
          </cell>
          <cell r="H118">
            <v>2.1474489999999999</v>
          </cell>
          <cell r="I118">
            <v>2.6264189999999998</v>
          </cell>
          <cell r="J118">
            <v>3.8678680000000001</v>
          </cell>
          <cell r="K118">
            <v>4.5398569999999996</v>
          </cell>
          <cell r="L118">
            <v>6.1707479999999997</v>
          </cell>
          <cell r="M118">
            <v>5.5371360000000003</v>
          </cell>
          <cell r="N118">
            <v>0.48040300000000002</v>
          </cell>
          <cell r="O118" t="str">
            <v>&lt;&gt;</v>
          </cell>
          <cell r="P118" t="str">
            <v>&lt;&gt;</v>
          </cell>
          <cell r="Q118" t="str">
            <v>&lt;&gt;</v>
          </cell>
          <cell r="R118" t="str">
            <v>&lt;&gt;</v>
          </cell>
          <cell r="S118" t="str">
            <v>&lt;&gt;</v>
          </cell>
        </row>
        <row r="119">
          <cell r="E119" t="str">
            <v>Subsidies to organisations (AVS)</v>
          </cell>
          <cell r="G119">
            <v>14.878</v>
          </cell>
          <cell r="H119">
            <v>38.225521999999998</v>
          </cell>
          <cell r="I119">
            <v>35.513002</v>
          </cell>
          <cell r="J119">
            <v>42.671103000000002</v>
          </cell>
          <cell r="K119">
            <v>49.915818000000002</v>
          </cell>
          <cell r="L119">
            <v>55.692</v>
          </cell>
          <cell r="M119">
            <v>65.395684000000003</v>
          </cell>
          <cell r="N119">
            <v>73.284915999999996</v>
          </cell>
          <cell r="O119">
            <v>75.407141999999993</v>
          </cell>
          <cell r="P119">
            <v>76.302091000000004</v>
          </cell>
          <cell r="Q119">
            <v>111.93</v>
          </cell>
          <cell r="R119">
            <v>128.38999999999999</v>
          </cell>
          <cell r="S119">
            <v>150.99</v>
          </cell>
        </row>
        <row r="120">
          <cell r="E120" t="str">
            <v>Subsidies to Pro Senectute (AVS)</v>
          </cell>
          <cell r="G120">
            <v>4.6349999999999998</v>
          </cell>
          <cell r="H120">
            <v>4.9660000000000002</v>
          </cell>
          <cell r="I120">
            <v>6.49</v>
          </cell>
          <cell r="J120">
            <v>6.391</v>
          </cell>
          <cell r="K120">
            <v>7.4770000000000003</v>
          </cell>
          <cell r="L120">
            <v>6.6911899999999997</v>
          </cell>
          <cell r="M120">
            <v>9.7337000000000007</v>
          </cell>
          <cell r="N120">
            <v>10.013999999999999</v>
          </cell>
          <cell r="O120">
            <v>11.029</v>
          </cell>
          <cell r="P120">
            <v>10.698</v>
          </cell>
          <cell r="Q120">
            <v>12.68</v>
          </cell>
          <cell r="R120">
            <v>13</v>
          </cell>
          <cell r="S120">
            <v>15</v>
          </cell>
        </row>
        <row r="121">
          <cell r="E121" t="str">
            <v>Subsidies to Pro Juventute (AVS)</v>
          </cell>
          <cell r="G121">
            <v>1.992</v>
          </cell>
          <cell r="H121">
            <v>2.621</v>
          </cell>
          <cell r="I121">
            <v>0.4</v>
          </cell>
          <cell r="J121">
            <v>1.9164000000000001</v>
          </cell>
          <cell r="K121">
            <v>1.992</v>
          </cell>
          <cell r="L121">
            <v>1.67</v>
          </cell>
          <cell r="M121">
            <v>1.6080000000000001</v>
          </cell>
          <cell r="N121">
            <v>2.452</v>
          </cell>
          <cell r="O121">
            <v>0</v>
          </cell>
          <cell r="P121">
            <v>1</v>
          </cell>
          <cell r="Q121">
            <v>1.75</v>
          </cell>
          <cell r="R121">
            <v>2</v>
          </cell>
          <cell r="S121">
            <v>1.5</v>
          </cell>
        </row>
        <row r="122">
          <cell r="E122" t="str">
            <v>Operational subsidies (AI)</v>
          </cell>
          <cell r="G122">
            <v>140.18226699999997</v>
          </cell>
          <cell r="H122">
            <v>152.55004400000001</v>
          </cell>
          <cell r="I122">
            <v>169.79255399999997</v>
          </cell>
          <cell r="J122">
            <v>185.01291699999999</v>
          </cell>
          <cell r="K122">
            <v>206.61208000000005</v>
          </cell>
          <cell r="L122">
            <v>207.78439799999995</v>
          </cell>
          <cell r="M122">
            <v>235.31905100000003</v>
          </cell>
          <cell r="N122">
            <v>268.38092299999994</v>
          </cell>
          <cell r="O122">
            <v>276.44286099999999</v>
          </cell>
          <cell r="P122">
            <v>299.40754100000004</v>
          </cell>
          <cell r="Q122">
            <v>333.15927600000003</v>
          </cell>
          <cell r="R122">
            <v>457.37182399999995</v>
          </cell>
          <cell r="S122">
            <v>578.25579999999991</v>
          </cell>
        </row>
        <row r="123">
          <cell r="E123" t="str">
            <v>Subsidies to umbrella organisations &amp; institutes (AI)</v>
          </cell>
          <cell r="G123">
            <v>33.565095999999997</v>
          </cell>
          <cell r="H123">
            <v>34.617122999999999</v>
          </cell>
          <cell r="I123">
            <v>42.904345999999997</v>
          </cell>
          <cell r="J123">
            <v>47.041449</v>
          </cell>
          <cell r="K123">
            <v>51.554847000000002</v>
          </cell>
          <cell r="L123">
            <v>57.615749999999998</v>
          </cell>
          <cell r="M123">
            <v>64.684939999999997</v>
          </cell>
          <cell r="N123">
            <v>67.947424999999996</v>
          </cell>
          <cell r="O123">
            <v>75.169686999999996</v>
          </cell>
          <cell r="P123">
            <v>77.695993999999999</v>
          </cell>
          <cell r="Q123">
            <v>81.463182000000003</v>
          </cell>
          <cell r="R123">
            <v>112.58639700000001</v>
          </cell>
          <cell r="S123">
            <v>112.7</v>
          </cell>
        </row>
        <row r="124">
          <cell r="E124" t="str">
            <v>Subsidies to Pro Infirmis (AI)</v>
          </cell>
          <cell r="G124">
            <v>3.7280000000000002</v>
          </cell>
          <cell r="H124">
            <v>4.0907289999999996</v>
          </cell>
          <cell r="I124">
            <v>4.3289999999999997</v>
          </cell>
          <cell r="J124">
            <v>4.1260000000000003</v>
          </cell>
          <cell r="K124">
            <v>5.181</v>
          </cell>
          <cell r="L124">
            <v>5.2560000000000002</v>
          </cell>
          <cell r="M124">
            <v>7</v>
          </cell>
          <cell r="N124">
            <v>6.9059999999999997</v>
          </cell>
          <cell r="O124">
            <v>7.1260000000000003</v>
          </cell>
          <cell r="P124">
            <v>8</v>
          </cell>
          <cell r="Q124">
            <v>9</v>
          </cell>
          <cell r="R124">
            <v>9</v>
          </cell>
          <cell r="S124">
            <v>10.5</v>
          </cell>
        </row>
        <row r="126">
          <cell r="B126" t="str">
            <v>5.1.0</v>
          </cell>
          <cell r="D126" t="str">
            <v>Residential care (non attributable)</v>
          </cell>
          <cell r="G126" t="str">
            <v>..</v>
          </cell>
          <cell r="H126" t="str">
            <v>..</v>
          </cell>
          <cell r="I126" t="str">
            <v>..</v>
          </cell>
          <cell r="J126" t="str">
            <v>..</v>
          </cell>
          <cell r="K126" t="str">
            <v>..</v>
          </cell>
          <cell r="L126" t="str">
            <v>..</v>
          </cell>
          <cell r="M126" t="str">
            <v>..</v>
          </cell>
          <cell r="N126" t="str">
            <v>..</v>
          </cell>
          <cell r="O126" t="str">
            <v>..</v>
          </cell>
          <cell r="P126" t="str">
            <v>..</v>
          </cell>
          <cell r="Q126" t="str">
            <v>..</v>
          </cell>
          <cell r="R126" t="str">
            <v>..</v>
          </cell>
          <cell r="S126" t="str">
            <v>..</v>
          </cell>
        </row>
        <row r="129">
          <cell r="D129">
            <v>2</v>
          </cell>
        </row>
        <row r="130">
          <cell r="B130" t="str">
            <v>5.1.1</v>
          </cell>
          <cell r="D130" t="str">
            <v>Residential care to children</v>
          </cell>
          <cell r="G130" t="str">
            <v>..</v>
          </cell>
          <cell r="H130" t="str">
            <v>..</v>
          </cell>
          <cell r="I130" t="str">
            <v>..</v>
          </cell>
          <cell r="J130" t="str">
            <v>..</v>
          </cell>
          <cell r="K130" t="str">
            <v>..</v>
          </cell>
          <cell r="L130" t="str">
            <v>..</v>
          </cell>
          <cell r="M130" t="str">
            <v>..</v>
          </cell>
          <cell r="N130" t="str">
            <v>..</v>
          </cell>
          <cell r="O130" t="str">
            <v>..</v>
          </cell>
          <cell r="P130" t="str">
            <v>..</v>
          </cell>
          <cell r="Q130" t="str">
            <v>..</v>
          </cell>
          <cell r="R130" t="str">
            <v>..</v>
          </cell>
          <cell r="S130" t="str">
            <v>..</v>
          </cell>
        </row>
        <row r="134">
          <cell r="B134" t="str">
            <v>5.1.2</v>
          </cell>
          <cell r="D134" t="str">
            <v>Residential care to adults up to age 65</v>
          </cell>
          <cell r="G134" t="str">
            <v>..</v>
          </cell>
          <cell r="H134" t="str">
            <v>..</v>
          </cell>
          <cell r="I134" t="str">
            <v>..</v>
          </cell>
          <cell r="J134" t="str">
            <v>..</v>
          </cell>
          <cell r="K134" t="str">
            <v>..</v>
          </cell>
          <cell r="L134" t="str">
            <v>..</v>
          </cell>
          <cell r="M134" t="str">
            <v>..</v>
          </cell>
          <cell r="N134" t="str">
            <v>..</v>
          </cell>
          <cell r="O134" t="str">
            <v>..</v>
          </cell>
          <cell r="P134" t="str">
            <v>..</v>
          </cell>
          <cell r="Q134" t="str">
            <v>..</v>
          </cell>
          <cell r="R134" t="str">
            <v>..</v>
          </cell>
          <cell r="S134" t="str">
            <v>..</v>
          </cell>
        </row>
        <row r="138">
          <cell r="B138" t="str">
            <v>5.1.3</v>
          </cell>
          <cell r="D138" t="str">
            <v xml:space="preserve">Residential care to adults aged 65 and over </v>
          </cell>
          <cell r="G138" t="str">
            <v>..</v>
          </cell>
          <cell r="H138" t="str">
            <v>..</v>
          </cell>
          <cell r="I138" t="str">
            <v>..</v>
          </cell>
          <cell r="J138" t="str">
            <v>..</v>
          </cell>
          <cell r="K138" t="str">
            <v>..</v>
          </cell>
          <cell r="L138" t="str">
            <v>..</v>
          </cell>
          <cell r="M138" t="str">
            <v>..</v>
          </cell>
          <cell r="N138" t="str">
            <v>..</v>
          </cell>
          <cell r="O138" t="str">
            <v>..</v>
          </cell>
          <cell r="P138" t="str">
            <v>..</v>
          </cell>
          <cell r="Q138" t="str">
            <v>..</v>
          </cell>
          <cell r="R138" t="str">
            <v>..</v>
          </cell>
          <cell r="S138" t="str">
            <v>..</v>
          </cell>
        </row>
        <row r="142">
          <cell r="B142" t="str">
            <v>5.2.0</v>
          </cell>
          <cell r="D142" t="str">
            <v>Home-help services (non attributable)</v>
          </cell>
          <cell r="G142" t="str">
            <v>..</v>
          </cell>
          <cell r="H142" t="str">
            <v>..</v>
          </cell>
          <cell r="I142" t="str">
            <v>..</v>
          </cell>
          <cell r="J142" t="str">
            <v>..</v>
          </cell>
          <cell r="K142" t="str">
            <v>..</v>
          </cell>
          <cell r="L142" t="str">
            <v>..</v>
          </cell>
          <cell r="M142" t="str">
            <v>..</v>
          </cell>
          <cell r="N142" t="str">
            <v>..</v>
          </cell>
          <cell r="O142" t="str">
            <v>..</v>
          </cell>
          <cell r="P142" t="str">
            <v>..</v>
          </cell>
          <cell r="Q142" t="str">
            <v>..</v>
          </cell>
          <cell r="R142" t="str">
            <v>..</v>
          </cell>
          <cell r="S142" t="str">
            <v>..</v>
          </cell>
        </row>
        <row r="146">
          <cell r="B146" t="str">
            <v>5.2.1</v>
          </cell>
          <cell r="D146" t="str">
            <v>Home-help services to children</v>
          </cell>
          <cell r="G146" t="str">
            <v>..</v>
          </cell>
          <cell r="H146" t="str">
            <v>..</v>
          </cell>
          <cell r="I146" t="str">
            <v>..</v>
          </cell>
          <cell r="J146" t="str">
            <v>..</v>
          </cell>
          <cell r="K146" t="str">
            <v>..</v>
          </cell>
          <cell r="L146" t="str">
            <v>..</v>
          </cell>
          <cell r="M146" t="str">
            <v>..</v>
          </cell>
          <cell r="N146" t="str">
            <v>..</v>
          </cell>
          <cell r="O146" t="str">
            <v>..</v>
          </cell>
          <cell r="P146" t="str">
            <v>..</v>
          </cell>
          <cell r="Q146" t="str">
            <v>..</v>
          </cell>
          <cell r="R146" t="str">
            <v>..</v>
          </cell>
          <cell r="S146" t="str">
            <v>..</v>
          </cell>
        </row>
        <row r="148">
          <cell r="F148" t="str">
            <v>SA</v>
          </cell>
        </row>
        <row r="150">
          <cell r="B150" t="str">
            <v>5.2.2</v>
          </cell>
          <cell r="D150" t="str">
            <v>Home-help services to adults up to age 65</v>
          </cell>
          <cell r="G150" t="str">
            <v>..</v>
          </cell>
          <cell r="H150" t="str">
            <v>..</v>
          </cell>
          <cell r="I150" t="str">
            <v>..</v>
          </cell>
          <cell r="J150" t="str">
            <v>..</v>
          </cell>
          <cell r="K150" t="str">
            <v>..</v>
          </cell>
          <cell r="L150" t="str">
            <v>..</v>
          </cell>
          <cell r="M150" t="str">
            <v>..</v>
          </cell>
          <cell r="N150" t="str">
            <v>..</v>
          </cell>
          <cell r="O150" t="str">
            <v>..</v>
          </cell>
          <cell r="P150" t="str">
            <v>..</v>
          </cell>
          <cell r="Q150" t="str">
            <v>..</v>
          </cell>
          <cell r="R150" t="str">
            <v>..</v>
          </cell>
          <cell r="S150" t="str">
            <v>..</v>
          </cell>
        </row>
        <row r="154">
          <cell r="B154" t="str">
            <v>5.2.3</v>
          </cell>
          <cell r="D154" t="str">
            <v xml:space="preserve">Home-help services to adults aged 65 and over </v>
          </cell>
          <cell r="G154" t="str">
            <v>..</v>
          </cell>
          <cell r="H154" t="str">
            <v>..</v>
          </cell>
          <cell r="I154" t="str">
            <v>..</v>
          </cell>
          <cell r="J154" t="str">
            <v>..</v>
          </cell>
          <cell r="K154" t="str">
            <v>..</v>
          </cell>
          <cell r="L154" t="str">
            <v>..</v>
          </cell>
          <cell r="M154" t="str">
            <v>..</v>
          </cell>
          <cell r="N154" t="str">
            <v>..</v>
          </cell>
          <cell r="O154" t="str">
            <v>..</v>
          </cell>
          <cell r="P154" t="str">
            <v>..</v>
          </cell>
          <cell r="Q154">
            <v>500.93299999999999</v>
          </cell>
          <cell r="R154">
            <v>463.57500000000005</v>
          </cell>
          <cell r="S154">
            <v>431.97</v>
          </cell>
        </row>
        <row r="155">
          <cell r="E155" t="str">
            <v>Old people's homes</v>
          </cell>
          <cell r="G155" t="str">
            <v>...</v>
          </cell>
          <cell r="H155" t="str">
            <v>...</v>
          </cell>
          <cell r="I155" t="str">
            <v>...</v>
          </cell>
          <cell r="J155" t="str">
            <v>...</v>
          </cell>
          <cell r="K155" t="str">
            <v>...</v>
          </cell>
          <cell r="L155" t="str">
            <v>...</v>
          </cell>
          <cell r="M155" t="str">
            <v>...</v>
          </cell>
          <cell r="N155" t="str">
            <v>...</v>
          </cell>
          <cell r="O155" t="str">
            <v>...</v>
          </cell>
          <cell r="P155" t="str">
            <v>...</v>
          </cell>
          <cell r="Q155">
            <v>500.93299999999999</v>
          </cell>
          <cell r="R155">
            <v>463.57500000000005</v>
          </cell>
          <cell r="S155">
            <v>431.97</v>
          </cell>
        </row>
        <row r="159">
          <cell r="B159" t="str">
            <v>5.3.0</v>
          </cell>
          <cell r="D159" t="str">
            <v>Day care and rehabilitation services (non attributable)</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row>
        <row r="165">
          <cell r="B165" t="str">
            <v>5.3.1</v>
          </cell>
          <cell r="D165" t="str">
            <v>Day care and rehabilitation services to children</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row>
        <row r="169">
          <cell r="B169" t="str">
            <v>5.3.2</v>
          </cell>
          <cell r="D169" t="str">
            <v>Day care and rehabilitation services to adults up to age 65</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row>
        <row r="173">
          <cell r="B173" t="str">
            <v>5.3.3</v>
          </cell>
          <cell r="D173" t="str">
            <v xml:space="preserve">Day care and rehabilitation services to adults aged 65 and over </v>
          </cell>
          <cell r="G173" t="str">
            <v>..</v>
          </cell>
          <cell r="H173" t="str">
            <v>..</v>
          </cell>
          <cell r="I173" t="str">
            <v>..</v>
          </cell>
          <cell r="J173" t="str">
            <v>..</v>
          </cell>
          <cell r="K173" t="str">
            <v>..</v>
          </cell>
          <cell r="L173" t="str">
            <v>..</v>
          </cell>
          <cell r="M173" t="str">
            <v>..</v>
          </cell>
          <cell r="N173" t="str">
            <v>..</v>
          </cell>
          <cell r="O173" t="str">
            <v>..</v>
          </cell>
          <cell r="P173" t="str">
            <v>..</v>
          </cell>
          <cell r="Q173" t="str">
            <v>..</v>
          </cell>
          <cell r="R173" t="str">
            <v>..</v>
          </cell>
          <cell r="S173" t="str">
            <v>..</v>
          </cell>
        </row>
        <row r="175">
          <cell r="F175" t="str">
            <v>SA</v>
          </cell>
        </row>
        <row r="177">
          <cell r="B177" t="str">
            <v>5.4.0</v>
          </cell>
          <cell r="D177" t="str">
            <v>Other benefits in-Kind to OA/DIS (non attributable)</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row>
        <row r="180">
          <cell r="F180" t="str">
            <v>SA</v>
          </cell>
        </row>
        <row r="181">
          <cell r="B181" t="str">
            <v>5.4.1</v>
          </cell>
          <cell r="D181" t="str">
            <v>Other benefits in-Kind to children</v>
          </cell>
          <cell r="G181" t="str">
            <v>..</v>
          </cell>
          <cell r="H181" t="str">
            <v>..</v>
          </cell>
          <cell r="I181" t="str">
            <v>..</v>
          </cell>
          <cell r="J181" t="str">
            <v>..</v>
          </cell>
          <cell r="K181" t="str">
            <v>..</v>
          </cell>
          <cell r="L181" t="str">
            <v>..</v>
          </cell>
          <cell r="M181" t="str">
            <v>..</v>
          </cell>
          <cell r="N181" t="str">
            <v>..</v>
          </cell>
          <cell r="O181" t="str">
            <v>..</v>
          </cell>
          <cell r="P181" t="str">
            <v>..</v>
          </cell>
          <cell r="Q181" t="str">
            <v>..</v>
          </cell>
          <cell r="R181" t="str">
            <v>..</v>
          </cell>
          <cell r="S181" t="str">
            <v>..</v>
          </cell>
        </row>
        <row r="183">
          <cell r="F183" t="str">
            <v>SA</v>
          </cell>
        </row>
        <row r="185">
          <cell r="B185" t="str">
            <v>5.4.2</v>
          </cell>
          <cell r="D185" t="str">
            <v>Other benefits in-Kind to adults up age 65</v>
          </cell>
          <cell r="G185">
            <v>25.439129000000001</v>
          </cell>
          <cell r="H185">
            <v>27.721699000000001</v>
          </cell>
          <cell r="I185">
            <v>30.406402</v>
          </cell>
          <cell r="J185">
            <v>31.591806999999999</v>
          </cell>
          <cell r="K185">
            <v>33.794029999999999</v>
          </cell>
          <cell r="L185">
            <v>35.686543999999998</v>
          </cell>
          <cell r="M185">
            <v>36.997490999999997</v>
          </cell>
          <cell r="N185">
            <v>40.450380000000003</v>
          </cell>
          <cell r="O185">
            <v>40.847951000000002</v>
          </cell>
          <cell r="P185">
            <v>43.655926000000001</v>
          </cell>
          <cell r="Q185">
            <v>50.147646999999999</v>
          </cell>
          <cell r="R185">
            <v>53.177309999999999</v>
          </cell>
          <cell r="S185">
            <v>60.034720999999998</v>
          </cell>
        </row>
        <row r="186">
          <cell r="E186" t="str">
            <v>Travel expenses (AI)</v>
          </cell>
          <cell r="G186">
            <v>25.439129000000001</v>
          </cell>
          <cell r="H186">
            <v>27.721699000000001</v>
          </cell>
          <cell r="I186">
            <v>30.406402</v>
          </cell>
          <cell r="J186">
            <v>31.591806999999999</v>
          </cell>
          <cell r="K186">
            <v>33.794029999999999</v>
          </cell>
          <cell r="L186">
            <v>35.686543999999998</v>
          </cell>
          <cell r="M186">
            <v>36.997490999999997</v>
          </cell>
          <cell r="N186">
            <v>40.450380000000003</v>
          </cell>
          <cell r="O186">
            <v>40.847951000000002</v>
          </cell>
          <cell r="P186">
            <v>43.655926000000001</v>
          </cell>
          <cell r="Q186">
            <v>50.147646999999999</v>
          </cell>
          <cell r="R186">
            <v>53.177309999999999</v>
          </cell>
          <cell r="S186">
            <v>60.034720999999998</v>
          </cell>
        </row>
        <row r="188">
          <cell r="F188" t="str">
            <v>SA</v>
          </cell>
        </row>
        <row r="190">
          <cell r="B190" t="str">
            <v>5.4.3</v>
          </cell>
          <cell r="D190" t="str">
            <v xml:space="preserve">Other benefits in-Kind to adults aged 65 and over </v>
          </cell>
          <cell r="G190">
            <v>3.0700000000000002E-2</v>
          </cell>
          <cell r="H190">
            <v>1.9621E-2</v>
          </cell>
          <cell r="I190">
            <v>2.3944E-2</v>
          </cell>
          <cell r="J190">
            <v>2.6998999999999999E-2</v>
          </cell>
          <cell r="K190">
            <v>2.7948000000000001E-2</v>
          </cell>
          <cell r="L190">
            <v>2.4962000000000002E-2</v>
          </cell>
          <cell r="M190">
            <v>2.6313E-2</v>
          </cell>
          <cell r="N190">
            <v>2.7217999999999999E-2</v>
          </cell>
          <cell r="O190">
            <v>2.8223000000000002E-2</v>
          </cell>
          <cell r="P190">
            <v>3.2884999999999998E-2</v>
          </cell>
          <cell r="Q190">
            <v>0.04</v>
          </cell>
          <cell r="R190">
            <v>0.04</v>
          </cell>
          <cell r="S190">
            <v>0.05</v>
          </cell>
        </row>
        <row r="191">
          <cell r="E191" t="str">
            <v>Travel expenses (AVS)</v>
          </cell>
          <cell r="G191">
            <v>3.0700000000000002E-2</v>
          </cell>
          <cell r="H191">
            <v>1.9621E-2</v>
          </cell>
          <cell r="I191">
            <v>2.3944E-2</v>
          </cell>
          <cell r="J191">
            <v>2.6998999999999999E-2</v>
          </cell>
          <cell r="K191">
            <v>2.7948000000000001E-2</v>
          </cell>
          <cell r="L191">
            <v>2.4962000000000002E-2</v>
          </cell>
          <cell r="M191">
            <v>2.6313E-2</v>
          </cell>
          <cell r="N191">
            <v>2.7217999999999999E-2</v>
          </cell>
          <cell r="O191">
            <v>2.8223000000000002E-2</v>
          </cell>
          <cell r="P191">
            <v>3.2884999999999998E-2</v>
          </cell>
          <cell r="Q191">
            <v>0.04</v>
          </cell>
          <cell r="R191">
            <v>0.04</v>
          </cell>
          <cell r="S191">
            <v>0.05</v>
          </cell>
        </row>
        <row r="193">
          <cell r="F193" t="str">
            <v>SA</v>
          </cell>
        </row>
        <row r="194">
          <cell r="F194" t="str">
            <v>SA</v>
          </cell>
        </row>
        <row r="195">
          <cell r="B195">
            <v>6</v>
          </cell>
          <cell r="C195" t="str">
            <v xml:space="preserve">SURVIVORS </v>
          </cell>
          <cell r="G195">
            <v>1332.1528994478822</v>
          </cell>
          <cell r="H195">
            <v>1389.2331730849446</v>
          </cell>
          <cell r="I195">
            <v>1550.9811601378969</v>
          </cell>
          <cell r="J195">
            <v>1607.160269142259</v>
          </cell>
          <cell r="K195">
            <v>1753.4662210631143</v>
          </cell>
          <cell r="L195">
            <v>1812.608737629593</v>
          </cell>
          <cell r="M195">
            <v>1909.2837367402717</v>
          </cell>
          <cell r="N195">
            <v>1978.6067378160176</v>
          </cell>
          <cell r="O195">
            <v>2087.8060444764537</v>
          </cell>
          <cell r="P195">
            <v>2159.9955259746976</v>
          </cell>
          <cell r="Q195">
            <v>2330.2759135474475</v>
          </cell>
          <cell r="R195">
            <v>2512.1960964827394</v>
          </cell>
          <cell r="S195">
            <v>2721.7689410277681</v>
          </cell>
        </row>
        <row r="197">
          <cell r="B197" t="str">
            <v>6.1.0</v>
          </cell>
          <cell r="D197" t="str">
            <v>Survivors pensions (non attributable)</v>
          </cell>
          <cell r="G197">
            <v>0</v>
          </cell>
          <cell r="H197">
            <v>0</v>
          </cell>
          <cell r="I197">
            <v>0</v>
          </cell>
          <cell r="J197">
            <v>0</v>
          </cell>
          <cell r="K197">
            <v>0</v>
          </cell>
          <cell r="L197">
            <v>0</v>
          </cell>
          <cell r="M197">
            <v>0</v>
          </cell>
          <cell r="N197">
            <v>0</v>
          </cell>
          <cell r="O197">
            <v>0</v>
          </cell>
          <cell r="P197">
            <v>0</v>
          </cell>
          <cell r="Q197">
            <v>0</v>
          </cell>
          <cell r="R197">
            <v>0</v>
          </cell>
          <cell r="S197">
            <v>0</v>
          </cell>
        </row>
        <row r="201">
          <cell r="B201" t="str">
            <v>6.1.1</v>
          </cell>
          <cell r="D201" t="str">
            <v>Widow(er)s pensions</v>
          </cell>
          <cell r="F201" t="str">
            <v>SI</v>
          </cell>
          <cell r="G201">
            <v>1084.158429824515</v>
          </cell>
          <cell r="H201">
            <v>1143.0198692407976</v>
          </cell>
          <cell r="I201">
            <v>1281.4781853500072</v>
          </cell>
          <cell r="J201">
            <v>1342.0805499943781</v>
          </cell>
          <cell r="K201">
            <v>1468.7066202960127</v>
          </cell>
          <cell r="L201">
            <v>1537.0845672490323</v>
          </cell>
          <cell r="M201">
            <v>1633.4017635727719</v>
          </cell>
          <cell r="N201">
            <v>1714.4152852045404</v>
          </cell>
          <cell r="O201">
            <v>1824.9220500157462</v>
          </cell>
          <cell r="P201">
            <v>1908.7026549375498</v>
          </cell>
          <cell r="Q201">
            <v>2074.0241831040298</v>
          </cell>
          <cell r="R201">
            <v>2253.1312231546808</v>
          </cell>
          <cell r="S201">
            <v>2454.5771572719464</v>
          </cell>
        </row>
        <row r="202">
          <cell r="E202" t="str">
            <v>Widows Pension (AVS)</v>
          </cell>
          <cell r="F202" t="str">
            <v>SI</v>
          </cell>
          <cell r="G202">
            <v>581.29502928554552</v>
          </cell>
          <cell r="H202">
            <v>594.62694459897557</v>
          </cell>
          <cell r="I202">
            <v>677.19267328341459</v>
          </cell>
          <cell r="J202">
            <v>680.03370137939032</v>
          </cell>
          <cell r="K202">
            <v>752.97570594781052</v>
          </cell>
          <cell r="L202">
            <v>755.60301212749857</v>
          </cell>
          <cell r="M202">
            <v>783.97530040208562</v>
          </cell>
          <cell r="N202">
            <v>779.59392246543575</v>
          </cell>
          <cell r="O202">
            <v>805.5518514363838</v>
          </cell>
          <cell r="P202">
            <v>797.13669894887516</v>
          </cell>
          <cell r="Q202">
            <v>843.02816948735006</v>
          </cell>
          <cell r="R202">
            <v>881.20086602283868</v>
          </cell>
          <cell r="S202">
            <v>925.57715727194625</v>
          </cell>
        </row>
        <row r="203">
          <cell r="E203" t="str">
            <v>Occupational pensions (PP) (a)</v>
          </cell>
          <cell r="G203">
            <v>502.86340053896942</v>
          </cell>
          <cell r="H203">
            <v>548.39292464182211</v>
          </cell>
          <cell r="I203">
            <v>604.28551206659267</v>
          </cell>
          <cell r="J203">
            <v>662.04684861498777</v>
          </cell>
          <cell r="K203">
            <v>715.73091434820208</v>
          </cell>
          <cell r="L203">
            <v>781.4815551215338</v>
          </cell>
          <cell r="M203">
            <v>849.42646317068625</v>
          </cell>
          <cell r="N203">
            <v>934.82136273910453</v>
          </cell>
          <cell r="O203">
            <v>1019.3701985793623</v>
          </cell>
          <cell r="P203">
            <v>1111.5659559886747</v>
          </cell>
          <cell r="Q203">
            <v>1230.9960136166799</v>
          </cell>
          <cell r="R203">
            <v>1371.9303571318419</v>
          </cell>
          <cell r="S203">
            <v>1529</v>
          </cell>
        </row>
        <row r="205">
          <cell r="F205" t="str">
            <v>SI</v>
          </cell>
        </row>
        <row r="206">
          <cell r="B206" t="str">
            <v>6.1.2</v>
          </cell>
          <cell r="D206" t="str">
            <v>Orphans pensions</v>
          </cell>
          <cell r="F206" t="str">
            <v>SI</v>
          </cell>
          <cell r="G206">
            <v>240.79246962336723</v>
          </cell>
          <cell r="H206">
            <v>238.67630384414707</v>
          </cell>
          <cell r="I206">
            <v>262.1929747878898</v>
          </cell>
          <cell r="J206">
            <v>257.53171914788095</v>
          </cell>
          <cell r="K206">
            <v>277.7386007671015</v>
          </cell>
          <cell r="L206">
            <v>269.0021703805607</v>
          </cell>
          <cell r="M206">
            <v>268.96597316749995</v>
          </cell>
          <cell r="N206">
            <v>256.80945261147718</v>
          </cell>
          <cell r="O206">
            <v>255.9769944607074</v>
          </cell>
          <cell r="P206">
            <v>243.68887103714803</v>
          </cell>
          <cell r="Q206">
            <v>247.51073044341783</v>
          </cell>
          <cell r="R206">
            <v>251.66187332805902</v>
          </cell>
          <cell r="S206">
            <v>258.89178375582145</v>
          </cell>
        </row>
        <row r="207">
          <cell r="E207" t="str">
            <v>Single Orphan's Pension (AVS)</v>
          </cell>
          <cell r="F207" t="str">
            <v>SI</v>
          </cell>
          <cell r="G207">
            <v>231.9183617125899</v>
          </cell>
          <cell r="H207">
            <v>229.51091142798634</v>
          </cell>
          <cell r="I207">
            <v>252.15391505125027</v>
          </cell>
          <cell r="J207">
            <v>247.50996072237962</v>
          </cell>
          <cell r="K207">
            <v>267.46245914700893</v>
          </cell>
          <cell r="L207">
            <v>258.9048649559798</v>
          </cell>
          <cell r="M207">
            <v>259.05393370516674</v>
          </cell>
          <cell r="N207">
            <v>247.3423952182564</v>
          </cell>
          <cell r="O207">
            <v>247.01379309948402</v>
          </cell>
          <cell r="P207">
            <v>235.43316042958463</v>
          </cell>
          <cell r="Q207">
            <v>239.51336830348322</v>
          </cell>
          <cell r="R207">
            <v>243.62956930204575</v>
          </cell>
          <cell r="S207">
            <v>251.32294330665061</v>
          </cell>
        </row>
        <row r="208">
          <cell r="E208" t="str">
            <v>Double Orphan's Pension (AVS)</v>
          </cell>
          <cell r="F208" t="str">
            <v>SI</v>
          </cell>
          <cell r="G208">
            <v>8.8741079107773313</v>
          </cell>
          <cell r="H208">
            <v>9.1653924161607279</v>
          </cell>
          <cell r="I208">
            <v>10.039059736639514</v>
          </cell>
          <cell r="J208">
            <v>10.021758425501334</v>
          </cell>
          <cell r="K208">
            <v>10.276141620092602</v>
          </cell>
          <cell r="L208">
            <v>10.097305424580895</v>
          </cell>
          <cell r="M208">
            <v>9.912039462333194</v>
          </cell>
          <cell r="N208">
            <v>9.4670573932207915</v>
          </cell>
          <cell r="O208">
            <v>8.9632013612233763</v>
          </cell>
          <cell r="P208">
            <v>8.2557106075634152</v>
          </cell>
          <cell r="Q208">
            <v>7.9973621399346175</v>
          </cell>
          <cell r="R208">
            <v>8.0323040260132732</v>
          </cell>
          <cell r="S208">
            <v>7.5688404491708168</v>
          </cell>
        </row>
        <row r="211">
          <cell r="F211" t="str">
            <v>SI</v>
          </cell>
        </row>
        <row r="212">
          <cell r="B212" t="str">
            <v>6.1.3</v>
          </cell>
          <cell r="D212" t="str">
            <v>Other survivors pensions</v>
          </cell>
          <cell r="F212" t="str">
            <v>SI</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row>
        <row r="214">
          <cell r="F214" t="str">
            <v>SI</v>
          </cell>
        </row>
        <row r="216">
          <cell r="B216">
            <v>6.2</v>
          </cell>
          <cell r="D216" t="str">
            <v>Survivors civil servant pensions (j)</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row>
        <row r="217">
          <cell r="F217" t="str">
            <v>SI</v>
          </cell>
        </row>
        <row r="218">
          <cell r="F218" t="str">
            <v>SI</v>
          </cell>
        </row>
        <row r="220">
          <cell r="B220">
            <v>6.3</v>
          </cell>
          <cell r="D220" t="str">
            <v xml:space="preserve">Survivors other benefits in-Kind </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row>
        <row r="222">
          <cell r="F222" t="str">
            <v>SI</v>
          </cell>
        </row>
        <row r="223">
          <cell r="F223" t="str">
            <v>SI</v>
          </cell>
        </row>
        <row r="224">
          <cell r="B224">
            <v>6.4</v>
          </cell>
          <cell r="D224" t="str">
            <v>Survivors other cash benefits</v>
          </cell>
          <cell r="F224" t="str">
            <v>SI</v>
          </cell>
          <cell r="G224">
            <v>7.202</v>
          </cell>
          <cell r="H224">
            <v>7.5369999999999999</v>
          </cell>
          <cell r="I224">
            <v>7.31</v>
          </cell>
          <cell r="J224">
            <v>7.548</v>
          </cell>
          <cell r="K224">
            <v>7.0209999999999999</v>
          </cell>
          <cell r="L224">
            <v>6.5220000000000002</v>
          </cell>
          <cell r="M224">
            <v>6.9160000000000004</v>
          </cell>
          <cell r="N224">
            <v>7.3819999999999997</v>
          </cell>
          <cell r="O224">
            <v>6.907</v>
          </cell>
          <cell r="P224">
            <v>7.6040000000000001</v>
          </cell>
          <cell r="Q224">
            <v>8.7409999999999997</v>
          </cell>
          <cell r="R224">
            <v>7.4029999999999996</v>
          </cell>
          <cell r="S224">
            <v>8.3000000000000007</v>
          </cell>
        </row>
        <row r="225">
          <cell r="E225" t="str">
            <v>Death benefit insurance (AM) (s)</v>
          </cell>
          <cell r="G225">
            <v>7.202</v>
          </cell>
          <cell r="H225">
            <v>7.5369999999999999</v>
          </cell>
          <cell r="I225">
            <v>7.31</v>
          </cell>
          <cell r="J225">
            <v>7.548</v>
          </cell>
          <cell r="K225">
            <v>7.0209999999999999</v>
          </cell>
          <cell r="L225">
            <v>6.5220000000000002</v>
          </cell>
          <cell r="M225">
            <v>6.9160000000000004</v>
          </cell>
          <cell r="N225">
            <v>7.3819999999999997</v>
          </cell>
          <cell r="O225">
            <v>6.907</v>
          </cell>
          <cell r="P225">
            <v>7.6040000000000001</v>
          </cell>
          <cell r="Q225">
            <v>8.7409999999999997</v>
          </cell>
          <cell r="R225">
            <v>7.4029999999999996</v>
          </cell>
          <cell r="S225">
            <v>8.3000000000000007</v>
          </cell>
        </row>
        <row r="226">
          <cell r="F226" t="str">
            <v>SI</v>
          </cell>
        </row>
        <row r="227">
          <cell r="F227" t="str">
            <v>SA</v>
          </cell>
        </row>
        <row r="229">
          <cell r="B229">
            <v>7</v>
          </cell>
          <cell r="C229" t="str">
            <v>FAMILY CASH BENEFITS</v>
          </cell>
          <cell r="G229">
            <v>1874.452</v>
          </cell>
          <cell r="H229">
            <v>1966.328</v>
          </cell>
          <cell r="I229">
            <v>2067.4079999999999</v>
          </cell>
          <cell r="J229">
            <v>2167.6869999999999</v>
          </cell>
          <cell r="K229">
            <v>2277.413</v>
          </cell>
          <cell r="L229">
            <v>2388.1999999999998</v>
          </cell>
          <cell r="M229">
            <v>2509.3629999999998</v>
          </cell>
          <cell r="N229">
            <v>2629.85</v>
          </cell>
          <cell r="O229">
            <v>2732.9509999999996</v>
          </cell>
          <cell r="P229">
            <v>2844.1910000000003</v>
          </cell>
          <cell r="Q229">
            <v>2959.96469811321</v>
          </cell>
          <cell r="R229">
            <v>3141.63857943925</v>
          </cell>
          <cell r="S229">
            <v>3363.0188181818198</v>
          </cell>
        </row>
        <row r="231">
          <cell r="B231">
            <v>7.1</v>
          </cell>
          <cell r="D231" t="str">
            <v>Family allowances for children</v>
          </cell>
          <cell r="G231">
            <v>1850</v>
          </cell>
          <cell r="H231">
            <v>1940</v>
          </cell>
          <cell r="I231">
            <v>2040</v>
          </cell>
          <cell r="J231">
            <v>2140</v>
          </cell>
          <cell r="K231">
            <v>2250</v>
          </cell>
          <cell r="L231">
            <v>2360</v>
          </cell>
          <cell r="M231">
            <v>2480</v>
          </cell>
          <cell r="N231">
            <v>2600</v>
          </cell>
          <cell r="O231">
            <v>2700</v>
          </cell>
          <cell r="P231">
            <v>2810</v>
          </cell>
          <cell r="Q231">
            <v>2925.4716981132101</v>
          </cell>
          <cell r="R231">
            <v>3100.9345794392498</v>
          </cell>
          <cell r="S231">
            <v>3318.1818181818198</v>
          </cell>
        </row>
        <row r="232">
          <cell r="E232" t="str">
            <v>Family allowances (AF) (k)</v>
          </cell>
          <cell r="G232">
            <v>1850</v>
          </cell>
          <cell r="H232">
            <v>1940</v>
          </cell>
          <cell r="I232">
            <v>2040</v>
          </cell>
          <cell r="J232">
            <v>2140</v>
          </cell>
          <cell r="K232">
            <v>2250</v>
          </cell>
          <cell r="L232">
            <v>2360</v>
          </cell>
          <cell r="M232">
            <v>2480</v>
          </cell>
          <cell r="N232">
            <v>2600</v>
          </cell>
          <cell r="O232">
            <v>2700</v>
          </cell>
          <cell r="P232">
            <v>2810</v>
          </cell>
          <cell r="Q232">
            <v>2925.4716981132101</v>
          </cell>
          <cell r="R232">
            <v>3100.9345794392498</v>
          </cell>
          <cell r="S232">
            <v>3318.1818181818198</v>
          </cell>
        </row>
        <row r="233">
          <cell r="F233" t="str">
            <v>SI</v>
          </cell>
        </row>
        <row r="234">
          <cell r="F234" t="str">
            <v>SI</v>
          </cell>
        </row>
        <row r="236">
          <cell r="B236">
            <v>7.2</v>
          </cell>
          <cell r="D236" t="str">
            <v>Family support benefits</v>
          </cell>
          <cell r="G236">
            <v>1.823</v>
          </cell>
          <cell r="H236">
            <v>2.0649999999999999</v>
          </cell>
          <cell r="I236">
            <v>2.2440000000000002</v>
          </cell>
          <cell r="J236">
            <v>2.8879999999999999</v>
          </cell>
          <cell r="K236">
            <v>2.9660000000000002</v>
          </cell>
          <cell r="L236">
            <v>3.29</v>
          </cell>
          <cell r="M236">
            <v>3.5840000000000001</v>
          </cell>
          <cell r="N236">
            <v>3.7080000000000002</v>
          </cell>
          <cell r="O236">
            <v>3.7690000000000001</v>
          </cell>
          <cell r="P236">
            <v>3.94</v>
          </cell>
          <cell r="Q236">
            <v>4.2149999999999999</v>
          </cell>
          <cell r="R236">
            <v>4.665</v>
          </cell>
          <cell r="S236">
            <v>5.4160000000000004</v>
          </cell>
        </row>
        <row r="237">
          <cell r="E237" t="str">
            <v>Nursing benefit (AM) (s)</v>
          </cell>
          <cell r="G237">
            <v>1.823</v>
          </cell>
          <cell r="H237">
            <v>2.0649999999999999</v>
          </cell>
          <cell r="I237">
            <v>2.2440000000000002</v>
          </cell>
          <cell r="J237">
            <v>2.8879999999999999</v>
          </cell>
          <cell r="K237">
            <v>2.9660000000000002</v>
          </cell>
          <cell r="L237">
            <v>3.29</v>
          </cell>
          <cell r="M237">
            <v>3.5840000000000001</v>
          </cell>
          <cell r="N237">
            <v>3.7080000000000002</v>
          </cell>
          <cell r="O237">
            <v>3.7690000000000001</v>
          </cell>
          <cell r="P237">
            <v>3.94</v>
          </cell>
          <cell r="Q237">
            <v>4.2149999999999999</v>
          </cell>
          <cell r="R237">
            <v>4.665</v>
          </cell>
          <cell r="S237">
            <v>5.4160000000000004</v>
          </cell>
        </row>
        <row r="238">
          <cell r="F238" t="str">
            <v>SI</v>
          </cell>
        </row>
        <row r="240">
          <cell r="B240">
            <v>7.3</v>
          </cell>
          <cell r="D240" t="str">
            <v>Benefits for other dependents</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row>
        <row r="241">
          <cell r="F241" t="str">
            <v>SA</v>
          </cell>
        </row>
        <row r="242">
          <cell r="F242" t="str">
            <v>SA</v>
          </cell>
        </row>
        <row r="244">
          <cell r="B244">
            <v>7.4</v>
          </cell>
          <cell r="D244" t="str">
            <v>Lone parent cash benefits</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row>
        <row r="248">
          <cell r="B248">
            <v>7.5</v>
          </cell>
          <cell r="D248" t="str">
            <v>Family other cash benefits</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row>
        <row r="250">
          <cell r="F250" t="str">
            <v>SI</v>
          </cell>
        </row>
        <row r="252">
          <cell r="B252">
            <v>7.6</v>
          </cell>
          <cell r="D252" t="str">
            <v>Maternity and parental leave</v>
          </cell>
          <cell r="G252">
            <v>22.629000000000001</v>
          </cell>
          <cell r="H252">
            <v>24.263000000000002</v>
          </cell>
          <cell r="I252">
            <v>25.164000000000001</v>
          </cell>
          <cell r="J252">
            <v>24.798999999999999</v>
          </cell>
          <cell r="K252">
            <v>24.446999999999999</v>
          </cell>
          <cell r="L252">
            <v>24.91</v>
          </cell>
          <cell r="M252">
            <v>25.779</v>
          </cell>
          <cell r="N252">
            <v>26.141999999999999</v>
          </cell>
          <cell r="O252">
            <v>29.181999999999999</v>
          </cell>
          <cell r="P252">
            <v>30.251000000000001</v>
          </cell>
          <cell r="Q252">
            <v>30.277999999999999</v>
          </cell>
          <cell r="R252">
            <v>36.039000000000001</v>
          </cell>
          <cell r="S252">
            <v>39.420999999999999</v>
          </cell>
        </row>
        <row r="253">
          <cell r="E253" t="str">
            <v>Daily cash benefit (AM) (s)</v>
          </cell>
          <cell r="G253">
            <v>22.629000000000001</v>
          </cell>
          <cell r="H253">
            <v>24.263000000000002</v>
          </cell>
          <cell r="I253">
            <v>25.164000000000001</v>
          </cell>
          <cell r="J253">
            <v>24.798999999999999</v>
          </cell>
          <cell r="K253">
            <v>24.446999999999999</v>
          </cell>
          <cell r="L253">
            <v>24.91</v>
          </cell>
          <cell r="M253">
            <v>25.779</v>
          </cell>
          <cell r="N253">
            <v>26.141999999999999</v>
          </cell>
          <cell r="O253">
            <v>29.181999999999999</v>
          </cell>
          <cell r="P253">
            <v>30.251000000000001</v>
          </cell>
          <cell r="Q253">
            <v>30.277999999999999</v>
          </cell>
          <cell r="R253">
            <v>36.039000000000001</v>
          </cell>
          <cell r="S253">
            <v>39.420999999999999</v>
          </cell>
        </row>
        <row r="254">
          <cell r="F254" t="str">
            <v>SI</v>
          </cell>
        </row>
        <row r="255">
          <cell r="F255" t="str">
            <v>SI</v>
          </cell>
        </row>
        <row r="256">
          <cell r="F256" t="str">
            <v>SI</v>
          </cell>
        </row>
        <row r="257">
          <cell r="B257">
            <v>8</v>
          </cell>
          <cell r="C257" t="str">
            <v>FAMILY SERVICES</v>
          </cell>
          <cell r="G257" t="str">
            <v>..</v>
          </cell>
          <cell r="H257" t="str">
            <v>..</v>
          </cell>
          <cell r="I257" t="str">
            <v>..</v>
          </cell>
          <cell r="J257" t="str">
            <v>..</v>
          </cell>
          <cell r="K257" t="str">
            <v>..</v>
          </cell>
          <cell r="L257" t="str">
            <v>..</v>
          </cell>
          <cell r="M257" t="str">
            <v>..</v>
          </cell>
          <cell r="N257" t="str">
            <v>..</v>
          </cell>
          <cell r="O257" t="str">
            <v>..</v>
          </cell>
          <cell r="P257" t="str">
            <v>..</v>
          </cell>
          <cell r="Q257" t="str">
            <v>..</v>
          </cell>
          <cell r="R257" t="str">
            <v>..</v>
          </cell>
          <cell r="S257" t="str">
            <v>..</v>
          </cell>
        </row>
        <row r="259">
          <cell r="B259">
            <v>8.1</v>
          </cell>
          <cell r="D259" t="str">
            <v>Formal day care</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row>
        <row r="263">
          <cell r="B263">
            <v>8.1999999999999993</v>
          </cell>
          <cell r="D263" t="str">
            <v>Personal services</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row>
        <row r="267">
          <cell r="B267">
            <v>8.3000000000000007</v>
          </cell>
          <cell r="D267" t="str">
            <v>Household services</v>
          </cell>
          <cell r="G267" t="str">
            <v>..</v>
          </cell>
          <cell r="H267" t="str">
            <v>..</v>
          </cell>
          <cell r="I267" t="str">
            <v>..</v>
          </cell>
          <cell r="J267" t="str">
            <v>..</v>
          </cell>
          <cell r="K267" t="str">
            <v>..</v>
          </cell>
          <cell r="L267" t="str">
            <v>..</v>
          </cell>
          <cell r="M267" t="str">
            <v>..</v>
          </cell>
          <cell r="N267" t="str">
            <v>..</v>
          </cell>
          <cell r="O267" t="str">
            <v>..</v>
          </cell>
          <cell r="P267" t="str">
            <v>..</v>
          </cell>
          <cell r="Q267" t="str">
            <v>..</v>
          </cell>
          <cell r="R267" t="str">
            <v>..</v>
          </cell>
          <cell r="S267" t="str">
            <v>..</v>
          </cell>
        </row>
        <row r="271">
          <cell r="B271">
            <v>8.4</v>
          </cell>
          <cell r="D271" t="str">
            <v>Family other benefits in-Kind</v>
          </cell>
          <cell r="G271" t="str">
            <v>..</v>
          </cell>
          <cell r="H271" t="str">
            <v>..</v>
          </cell>
          <cell r="I271" t="str">
            <v>..</v>
          </cell>
          <cell r="J271" t="str">
            <v>..</v>
          </cell>
          <cell r="K271" t="str">
            <v>..</v>
          </cell>
          <cell r="L271" t="str">
            <v>..</v>
          </cell>
          <cell r="M271" t="str">
            <v>..</v>
          </cell>
          <cell r="N271" t="str">
            <v>..</v>
          </cell>
          <cell r="O271" t="str">
            <v>..</v>
          </cell>
          <cell r="P271" t="str">
            <v>..</v>
          </cell>
          <cell r="Q271" t="str">
            <v>..</v>
          </cell>
          <cell r="R271" t="str">
            <v>..</v>
          </cell>
          <cell r="S271" t="str">
            <v>..</v>
          </cell>
        </row>
        <row r="275">
          <cell r="B275">
            <v>9</v>
          </cell>
          <cell r="C275" t="str">
            <v>ACTIVE LABOUR MARKET PROGRAMMES</v>
          </cell>
          <cell r="G275">
            <v>121.20968299999998</v>
          </cell>
          <cell r="H275">
            <v>131.89857799999999</v>
          </cell>
          <cell r="I275">
            <v>159.94003000000001</v>
          </cell>
          <cell r="J275">
            <v>184.590757</v>
          </cell>
          <cell r="K275">
            <v>215.18352100000001</v>
          </cell>
          <cell r="L275">
            <v>453.25609800000007</v>
          </cell>
          <cell r="M275">
            <v>482.44195200000001</v>
          </cell>
          <cell r="N275">
            <v>510.14355899999998</v>
          </cell>
          <cell r="O275">
            <v>577.460691</v>
          </cell>
          <cell r="P275">
            <v>623.137293</v>
          </cell>
          <cell r="Q275">
            <v>719.79057499999999</v>
          </cell>
          <cell r="R275">
            <v>788.01512300000002</v>
          </cell>
          <cell r="S275">
            <v>1010.974244</v>
          </cell>
        </row>
        <row r="277">
          <cell r="B277">
            <v>9.1</v>
          </cell>
          <cell r="D277" t="str">
            <v>Labour market training</v>
          </cell>
          <cell r="G277">
            <v>0</v>
          </cell>
          <cell r="H277">
            <v>0</v>
          </cell>
          <cell r="I277">
            <v>0</v>
          </cell>
          <cell r="J277">
            <v>0</v>
          </cell>
          <cell r="K277">
            <v>0</v>
          </cell>
          <cell r="L277">
            <v>30</v>
          </cell>
          <cell r="M277">
            <v>33</v>
          </cell>
          <cell r="N277">
            <v>34</v>
          </cell>
          <cell r="O277">
            <v>35</v>
          </cell>
          <cell r="P277">
            <v>37.799999999999997</v>
          </cell>
          <cell r="Q277">
            <v>33.799999999999997</v>
          </cell>
          <cell r="R277">
            <v>47.8</v>
          </cell>
          <cell r="S277">
            <v>91.5</v>
          </cell>
        </row>
        <row r="278">
          <cell r="E278" t="str">
            <v xml:space="preserve">Course costs </v>
          </cell>
          <cell r="G278" t="str">
            <v>&lt;&gt;</v>
          </cell>
          <cell r="H278" t="str">
            <v>&lt;&gt;</v>
          </cell>
          <cell r="I278" t="str">
            <v>&lt;&gt;</v>
          </cell>
          <cell r="J278" t="str">
            <v>&lt;&gt;</v>
          </cell>
          <cell r="K278" t="str">
            <v>...</v>
          </cell>
          <cell r="L278">
            <v>8</v>
          </cell>
          <cell r="M278">
            <v>9</v>
          </cell>
          <cell r="N278">
            <v>9</v>
          </cell>
          <cell r="O278">
            <v>10</v>
          </cell>
          <cell r="P278">
            <v>7.4</v>
          </cell>
          <cell r="Q278">
            <v>8.1</v>
          </cell>
          <cell r="R278">
            <v>12.3</v>
          </cell>
          <cell r="S278">
            <v>36.799999999999997</v>
          </cell>
        </row>
        <row r="279">
          <cell r="E279" t="str">
            <v>Unemployment benefits paid during courses</v>
          </cell>
          <cell r="G279" t="str">
            <v>:</v>
          </cell>
          <cell r="H279" t="str">
            <v>:</v>
          </cell>
          <cell r="I279" t="str">
            <v>:</v>
          </cell>
          <cell r="J279" t="str">
            <v>:</v>
          </cell>
          <cell r="K279" t="str">
            <v>:</v>
          </cell>
          <cell r="L279">
            <v>8</v>
          </cell>
          <cell r="M279">
            <v>8</v>
          </cell>
          <cell r="N279">
            <v>9</v>
          </cell>
          <cell r="O279">
            <v>9</v>
          </cell>
          <cell r="P279">
            <v>15.4</v>
          </cell>
          <cell r="Q279">
            <v>15.9</v>
          </cell>
          <cell r="R279">
            <v>24</v>
          </cell>
          <cell r="S279">
            <v>42.3</v>
          </cell>
        </row>
        <row r="280">
          <cell r="E280" t="str">
            <v>Workplace training programmes</v>
          </cell>
          <cell r="G280" t="str">
            <v>&lt;&gt;</v>
          </cell>
          <cell r="H280" t="str">
            <v>&lt;&gt;</v>
          </cell>
          <cell r="I280" t="str">
            <v>&lt;&gt;</v>
          </cell>
          <cell r="J280" t="str">
            <v>&lt;&gt;</v>
          </cell>
          <cell r="K280" t="str">
            <v>...</v>
          </cell>
          <cell r="L280">
            <v>14</v>
          </cell>
          <cell r="M280">
            <v>16</v>
          </cell>
          <cell r="N280">
            <v>16</v>
          </cell>
          <cell r="O280">
            <v>16</v>
          </cell>
          <cell r="P280">
            <v>15</v>
          </cell>
          <cell r="Q280" t="str">
            <v>&lt;&gt;</v>
          </cell>
          <cell r="R280" t="str">
            <v>&lt;&gt;</v>
          </cell>
          <cell r="S280" t="str">
            <v>&lt;&gt;</v>
          </cell>
        </row>
        <row r="281">
          <cell r="E281" t="str">
            <v>Training of employed adults</v>
          </cell>
          <cell r="G281" t="str">
            <v>&lt;&gt;</v>
          </cell>
          <cell r="H281" t="str">
            <v>&lt;&gt;</v>
          </cell>
          <cell r="I281" t="str">
            <v>&lt;&gt;</v>
          </cell>
          <cell r="J281" t="str">
            <v>&lt;&gt;</v>
          </cell>
          <cell r="K281" t="str">
            <v>&lt;&gt;</v>
          </cell>
          <cell r="L281" t="str">
            <v>&lt;&gt;</v>
          </cell>
          <cell r="M281" t="str">
            <v>&lt;&gt;</v>
          </cell>
          <cell r="N281" t="str">
            <v>&lt;&gt;</v>
          </cell>
          <cell r="O281" t="str">
            <v>&lt;&gt;</v>
          </cell>
          <cell r="P281" t="str">
            <v>&lt;&gt;</v>
          </cell>
          <cell r="Q281">
            <v>9.8000000000000007</v>
          </cell>
          <cell r="R281">
            <v>11.5</v>
          </cell>
          <cell r="S281">
            <v>12.4</v>
          </cell>
        </row>
        <row r="285">
          <cell r="B285">
            <v>9.1999999999999993</v>
          </cell>
          <cell r="D285" t="str">
            <v>Youth measures</v>
          </cell>
          <cell r="G285">
            <v>0</v>
          </cell>
          <cell r="H285">
            <v>0</v>
          </cell>
          <cell r="I285">
            <v>0</v>
          </cell>
          <cell r="J285">
            <v>0</v>
          </cell>
          <cell r="K285">
            <v>0</v>
          </cell>
          <cell r="L285">
            <v>0</v>
          </cell>
          <cell r="M285">
            <v>0</v>
          </cell>
          <cell r="N285">
            <v>0</v>
          </cell>
          <cell r="O285">
            <v>0</v>
          </cell>
          <cell r="P285">
            <v>0</v>
          </cell>
          <cell r="Q285">
            <v>0</v>
          </cell>
          <cell r="R285">
            <v>0</v>
          </cell>
          <cell r="S285">
            <v>0</v>
          </cell>
        </row>
        <row r="289">
          <cell r="B289">
            <v>9.3000000000000007</v>
          </cell>
          <cell r="D289" t="str">
            <v>Subsidised employment</v>
          </cell>
          <cell r="G289">
            <v>0</v>
          </cell>
          <cell r="H289" t="str">
            <v>..</v>
          </cell>
          <cell r="I289" t="str">
            <v>..</v>
          </cell>
          <cell r="J289" t="str">
            <v>..</v>
          </cell>
          <cell r="K289" t="str">
            <v>..</v>
          </cell>
          <cell r="L289">
            <v>2.4</v>
          </cell>
          <cell r="M289">
            <v>1.6</v>
          </cell>
          <cell r="N289">
            <v>1.6</v>
          </cell>
          <cell r="O289">
            <v>2.2000000000000002</v>
          </cell>
          <cell r="P289">
            <v>1.7</v>
          </cell>
          <cell r="Q289">
            <v>8.6999999999999993</v>
          </cell>
          <cell r="R289">
            <v>8.8000000000000007</v>
          </cell>
          <cell r="S289">
            <v>16.299999999999997</v>
          </cell>
        </row>
        <row r="290">
          <cell r="E290" t="str">
            <v>Work insertion grants</v>
          </cell>
          <cell r="G290" t="str">
            <v>&lt;&gt;</v>
          </cell>
          <cell r="H290" t="str">
            <v>&lt;&gt;</v>
          </cell>
          <cell r="I290" t="str">
            <v>&lt;&gt;</v>
          </cell>
          <cell r="J290" t="str">
            <v>&lt;&gt;</v>
          </cell>
          <cell r="K290" t="str">
            <v>..</v>
          </cell>
          <cell r="L290">
            <v>2.4</v>
          </cell>
          <cell r="M290">
            <v>1.6</v>
          </cell>
          <cell r="N290">
            <v>1.6</v>
          </cell>
          <cell r="O290">
            <v>2.2000000000000002</v>
          </cell>
          <cell r="P290">
            <v>1.7</v>
          </cell>
          <cell r="Q290">
            <v>3</v>
          </cell>
          <cell r="R290">
            <v>3.4</v>
          </cell>
          <cell r="S290">
            <v>8.1999999999999993</v>
          </cell>
        </row>
        <row r="291">
          <cell r="E291" t="str">
            <v>Subsidies to unemployed creating enterprises</v>
          </cell>
          <cell r="G291" t="str">
            <v>&lt;&gt;</v>
          </cell>
          <cell r="H291" t="str">
            <v>&lt;&gt;</v>
          </cell>
          <cell r="I291" t="str">
            <v>&lt;&gt;</v>
          </cell>
          <cell r="J291" t="str">
            <v>&lt;&gt;</v>
          </cell>
          <cell r="K291" t="str">
            <v>&lt;&gt;</v>
          </cell>
          <cell r="L291" t="str">
            <v>&lt;&gt;</v>
          </cell>
          <cell r="M291" t="str">
            <v>&lt;&gt;</v>
          </cell>
          <cell r="N291" t="str">
            <v>&lt;&gt;</v>
          </cell>
          <cell r="O291" t="str">
            <v>&lt;&gt;</v>
          </cell>
          <cell r="P291" t="str">
            <v>&lt;&gt;</v>
          </cell>
          <cell r="Q291" t="str">
            <v>&lt;&gt;</v>
          </cell>
          <cell r="R291" t="str">
            <v>&lt;&gt;</v>
          </cell>
          <cell r="S291" t="str">
            <v>&lt;&gt;</v>
          </cell>
        </row>
        <row r="292">
          <cell r="E292" t="str">
            <v>Occupational programmes for the unemployed</v>
          </cell>
          <cell r="G292" t="str">
            <v>&lt;&gt;</v>
          </cell>
          <cell r="H292" t="str">
            <v>&lt;&gt;</v>
          </cell>
          <cell r="I292" t="str">
            <v>&lt;&gt;</v>
          </cell>
          <cell r="J292" t="str">
            <v>&lt;&gt;</v>
          </cell>
          <cell r="K292" t="str">
            <v>&lt;&gt;</v>
          </cell>
          <cell r="L292" t="str">
            <v>&lt;&gt;</v>
          </cell>
          <cell r="M292" t="str">
            <v>&lt;&gt;</v>
          </cell>
          <cell r="N292" t="str">
            <v>&lt;&gt;</v>
          </cell>
          <cell r="O292" t="str">
            <v>&lt;&gt;</v>
          </cell>
          <cell r="P292" t="str">
            <v>&lt;&gt;</v>
          </cell>
          <cell r="Q292">
            <v>5.7</v>
          </cell>
          <cell r="R292">
            <v>5.4</v>
          </cell>
          <cell r="S292">
            <v>8.1</v>
          </cell>
        </row>
        <row r="296">
          <cell r="B296">
            <v>9.4</v>
          </cell>
          <cell r="D296" t="str">
            <v>Employment measures for disabled</v>
          </cell>
          <cell r="G296">
            <v>121.20968299999998</v>
          </cell>
          <cell r="H296">
            <v>131.89857799999999</v>
          </cell>
          <cell r="I296">
            <v>159.94003000000001</v>
          </cell>
          <cell r="J296">
            <v>184.590757</v>
          </cell>
          <cell r="K296">
            <v>215.18352100000001</v>
          </cell>
          <cell r="L296">
            <v>243.65609800000001</v>
          </cell>
          <cell r="M296">
            <v>270.94195200000001</v>
          </cell>
          <cell r="N296">
            <v>293.44355899999999</v>
          </cell>
          <cell r="O296">
            <v>356.16069100000004</v>
          </cell>
          <cell r="P296">
            <v>394.33729300000005</v>
          </cell>
          <cell r="Q296">
            <v>469.09057500000006</v>
          </cell>
          <cell r="R296">
            <v>484.01512300000002</v>
          </cell>
          <cell r="S296">
            <v>577.07424400000002</v>
          </cell>
        </row>
        <row r="297">
          <cell r="E297" t="str">
            <v>Rehabilitation centres (AI)</v>
          </cell>
          <cell r="G297">
            <v>4.6336919999999999</v>
          </cell>
          <cell r="H297">
            <v>3.2066949999999999</v>
          </cell>
          <cell r="I297">
            <v>5.4946669999999997</v>
          </cell>
          <cell r="J297">
            <v>6.3739290000000004</v>
          </cell>
          <cell r="K297">
            <v>4.9696480000000003</v>
          </cell>
          <cell r="L297">
            <v>4.3992199999999997</v>
          </cell>
          <cell r="M297">
            <v>3.2867579999999998</v>
          </cell>
          <cell r="N297">
            <v>2.7221280000000001</v>
          </cell>
          <cell r="O297">
            <v>3.9128349999999998</v>
          </cell>
          <cell r="P297">
            <v>3.8438509999999999</v>
          </cell>
          <cell r="Q297">
            <v>6.8697970000000002</v>
          </cell>
          <cell r="R297">
            <v>6.9927840000000003</v>
          </cell>
          <cell r="S297">
            <v>8.1284639999999992</v>
          </cell>
        </row>
        <row r="298">
          <cell r="E298" t="str">
            <v>Training (for disabled) /professional measures (AI)</v>
          </cell>
          <cell r="G298">
            <v>46.510233999999997</v>
          </cell>
          <cell r="H298">
            <v>51.668202000000001</v>
          </cell>
          <cell r="I298">
            <v>58.218165999999997</v>
          </cell>
          <cell r="J298">
            <v>66.438858999999994</v>
          </cell>
          <cell r="K298">
            <v>76.712620999999999</v>
          </cell>
          <cell r="L298">
            <v>79.747274000000004</v>
          </cell>
          <cell r="M298">
            <v>89.079919000000004</v>
          </cell>
          <cell r="N298">
            <v>97.298509999999993</v>
          </cell>
          <cell r="O298">
            <v>105.00417400000001</v>
          </cell>
          <cell r="P298">
            <v>114.529505</v>
          </cell>
          <cell r="Q298">
            <v>134.548644</v>
          </cell>
          <cell r="R298">
            <v>151.72039699999999</v>
          </cell>
          <cell r="S298">
            <v>174.73004399999999</v>
          </cell>
        </row>
        <row r="299">
          <cell r="E299" t="str">
            <v>Day Benefits (AI)</v>
          </cell>
          <cell r="G299">
            <v>36.567343000000001</v>
          </cell>
          <cell r="H299">
            <v>37.845734</v>
          </cell>
          <cell r="I299">
            <v>44.173737000000003</v>
          </cell>
          <cell r="J299">
            <v>49.534477000000003</v>
          </cell>
          <cell r="K299">
            <v>57.510989000000002</v>
          </cell>
          <cell r="L299">
            <v>68.007265000000004</v>
          </cell>
          <cell r="M299">
            <v>75.553972999999999</v>
          </cell>
          <cell r="N299">
            <v>88.094521999999998</v>
          </cell>
          <cell r="O299">
            <v>115.010507</v>
          </cell>
          <cell r="P299">
            <v>138.25830400000001</v>
          </cell>
          <cell r="Q299">
            <v>164</v>
          </cell>
          <cell r="R299">
            <v>194.4015</v>
          </cell>
          <cell r="S299">
            <v>223.1</v>
          </cell>
        </row>
        <row r="300">
          <cell r="E300" t="str">
            <v>Sheltered workshops (AI)</v>
          </cell>
          <cell r="G300">
            <v>33.498413999999997</v>
          </cell>
          <cell r="H300">
            <v>39.177947000000003</v>
          </cell>
          <cell r="I300">
            <v>52.053460000000001</v>
          </cell>
          <cell r="J300">
            <v>62.243492000000003</v>
          </cell>
          <cell r="K300">
            <v>75.990262999999999</v>
          </cell>
          <cell r="L300">
            <v>91.502339000000006</v>
          </cell>
          <cell r="M300">
            <v>103.02130200000001</v>
          </cell>
          <cell r="N300">
            <v>105.328399</v>
          </cell>
          <cell r="O300">
            <v>132.23317499999999</v>
          </cell>
          <cell r="P300">
            <v>137.70563300000001</v>
          </cell>
          <cell r="Q300">
            <v>163.672134</v>
          </cell>
          <cell r="R300">
            <v>130.900442</v>
          </cell>
          <cell r="S300">
            <v>171.115736</v>
          </cell>
        </row>
        <row r="304">
          <cell r="B304">
            <v>9.5</v>
          </cell>
          <cell r="D304" t="str">
            <v>Employment service and administration</v>
          </cell>
          <cell r="G304">
            <v>0</v>
          </cell>
          <cell r="H304">
            <v>0</v>
          </cell>
          <cell r="I304">
            <v>0</v>
          </cell>
          <cell r="J304">
            <v>0</v>
          </cell>
          <cell r="K304" t="str">
            <v>..</v>
          </cell>
          <cell r="L304">
            <v>177.20000000000002</v>
          </cell>
          <cell r="M304">
            <v>176.9</v>
          </cell>
          <cell r="N304">
            <v>181.1</v>
          </cell>
          <cell r="O304">
            <v>184.10000000000002</v>
          </cell>
          <cell r="P304">
            <v>189.3</v>
          </cell>
          <cell r="Q304">
            <v>208.2</v>
          </cell>
          <cell r="R304">
            <v>247.4</v>
          </cell>
          <cell r="S304">
            <v>326.10000000000002</v>
          </cell>
        </row>
        <row r="305">
          <cell r="E305" t="str">
            <v>Placement</v>
          </cell>
          <cell r="G305" t="str">
            <v>&lt;&gt;</v>
          </cell>
          <cell r="H305" t="str">
            <v>&lt;&gt;</v>
          </cell>
          <cell r="I305" t="str">
            <v>&lt;&gt;</v>
          </cell>
          <cell r="J305" t="str">
            <v>&lt;&gt;</v>
          </cell>
          <cell r="K305" t="str">
            <v>..</v>
          </cell>
          <cell r="L305">
            <v>92.2</v>
          </cell>
          <cell r="M305">
            <v>85.5</v>
          </cell>
          <cell r="N305">
            <v>87.2</v>
          </cell>
          <cell r="O305">
            <v>87.2</v>
          </cell>
          <cell r="P305">
            <v>88</v>
          </cell>
          <cell r="Q305">
            <v>93</v>
          </cell>
          <cell r="R305">
            <v>102</v>
          </cell>
          <cell r="S305">
            <v>110</v>
          </cell>
        </row>
        <row r="306">
          <cell r="E306" t="str">
            <v xml:space="preserve">Vocational guidance </v>
          </cell>
          <cell r="G306" t="str">
            <v>&lt;&gt;</v>
          </cell>
          <cell r="H306" t="str">
            <v>&lt;&gt;</v>
          </cell>
          <cell r="I306" t="str">
            <v>&lt;&gt;</v>
          </cell>
          <cell r="J306" t="str">
            <v>&lt;&gt;</v>
          </cell>
          <cell r="K306" t="str">
            <v>..</v>
          </cell>
          <cell r="L306">
            <v>44.6</v>
          </cell>
          <cell r="M306">
            <v>50</v>
          </cell>
          <cell r="N306">
            <v>53.5</v>
          </cell>
          <cell r="O306">
            <v>56.6</v>
          </cell>
          <cell r="P306">
            <v>62</v>
          </cell>
          <cell r="Q306">
            <v>67</v>
          </cell>
          <cell r="R306">
            <v>70.400000000000006</v>
          </cell>
          <cell r="S306">
            <v>87.5</v>
          </cell>
        </row>
        <row r="307">
          <cell r="E307" t="str">
            <v>Administration of unemployment benefits</v>
          </cell>
          <cell r="G307" t="str">
            <v>&lt;&gt;</v>
          </cell>
          <cell r="H307" t="str">
            <v>&lt;&gt;</v>
          </cell>
          <cell r="I307" t="str">
            <v>&lt;&gt;</v>
          </cell>
          <cell r="J307" t="str">
            <v>&lt;&gt;</v>
          </cell>
          <cell r="K307" t="str">
            <v>..</v>
          </cell>
          <cell r="L307">
            <v>40</v>
          </cell>
          <cell r="M307">
            <v>41</v>
          </cell>
          <cell r="N307">
            <v>40</v>
          </cell>
          <cell r="O307">
            <v>40</v>
          </cell>
          <cell r="P307">
            <v>39</v>
          </cell>
          <cell r="Q307">
            <v>48</v>
          </cell>
          <cell r="R307">
            <v>74.599999999999994</v>
          </cell>
          <cell r="S307">
            <v>127.5</v>
          </cell>
        </row>
        <row r="308">
          <cell r="E308" t="str">
            <v xml:space="preserve">Mobility support </v>
          </cell>
          <cell r="G308" t="str">
            <v>&lt;&gt;</v>
          </cell>
          <cell r="H308" t="str">
            <v>&lt;&gt;</v>
          </cell>
          <cell r="I308" t="str">
            <v>&lt;&gt;</v>
          </cell>
          <cell r="J308" t="str">
            <v>&lt;&gt;</v>
          </cell>
          <cell r="K308" t="str">
            <v>..</v>
          </cell>
          <cell r="L308">
            <v>0.4</v>
          </cell>
          <cell r="M308">
            <v>0.4</v>
          </cell>
          <cell r="N308">
            <v>0.4</v>
          </cell>
          <cell r="O308">
            <v>0.3</v>
          </cell>
          <cell r="P308">
            <v>0.3</v>
          </cell>
          <cell r="Q308">
            <v>0.2</v>
          </cell>
          <cell r="R308">
            <v>0.4</v>
          </cell>
          <cell r="S308">
            <v>1.1000000000000001</v>
          </cell>
        </row>
        <row r="309">
          <cell r="E309" t="str">
            <v>Subsidies to labor offices, offices for vocational guidance</v>
          </cell>
          <cell r="G309" t="str">
            <v>&lt;&gt;</v>
          </cell>
          <cell r="H309" t="str">
            <v>&lt;&gt;</v>
          </cell>
          <cell r="I309" t="str">
            <v>&lt;&gt;</v>
          </cell>
          <cell r="J309" t="str">
            <v>&lt;&gt;</v>
          </cell>
          <cell r="K309" t="str">
            <v>..</v>
          </cell>
          <cell r="L309">
            <v>0.1</v>
          </cell>
          <cell r="M309" t="str">
            <v>..</v>
          </cell>
          <cell r="N309" t="str">
            <v>..</v>
          </cell>
          <cell r="O309" t="str">
            <v>..</v>
          </cell>
          <cell r="P309" t="str">
            <v>..</v>
          </cell>
          <cell r="Q309" t="str">
            <v>..</v>
          </cell>
          <cell r="R309" t="str">
            <v>..</v>
          </cell>
          <cell r="S309" t="str">
            <v>..</v>
          </cell>
        </row>
        <row r="312">
          <cell r="B312">
            <v>10</v>
          </cell>
          <cell r="C312" t="str">
            <v>UNEMPLOYMENT</v>
          </cell>
          <cell r="G312">
            <v>133.5</v>
          </cell>
          <cell r="H312">
            <v>136.249</v>
          </cell>
          <cell r="I312">
            <v>401.50664999999998</v>
          </cell>
          <cell r="J312">
            <v>757.57866200000001</v>
          </cell>
          <cell r="K312">
            <v>726.89830426000003</v>
          </cell>
          <cell r="L312">
            <v>644.19999999999993</v>
          </cell>
          <cell r="M312">
            <v>557.9</v>
          </cell>
          <cell r="N312">
            <v>575.79999999999995</v>
          </cell>
          <cell r="O312">
            <v>488.4</v>
          </cell>
          <cell r="P312">
            <v>384</v>
          </cell>
          <cell r="Q312">
            <v>418.50000000000006</v>
          </cell>
          <cell r="R312">
            <v>1177.2</v>
          </cell>
          <cell r="S312">
            <v>3213.5</v>
          </cell>
        </row>
        <row r="314">
          <cell r="B314" t="str">
            <v>10.1</v>
          </cell>
          <cell r="D314" t="str">
            <v>Unemployment compensation</v>
          </cell>
          <cell r="F314" t="str">
            <v>SI</v>
          </cell>
          <cell r="G314">
            <v>133.5</v>
          </cell>
          <cell r="H314">
            <v>136.249</v>
          </cell>
          <cell r="I314">
            <v>401.50664999999998</v>
          </cell>
          <cell r="J314">
            <v>757.57866200000001</v>
          </cell>
          <cell r="K314">
            <v>726.89830426000003</v>
          </cell>
          <cell r="L314">
            <v>644.19999999999993</v>
          </cell>
          <cell r="M314">
            <v>557.9</v>
          </cell>
          <cell r="N314">
            <v>575.79999999999995</v>
          </cell>
          <cell r="O314">
            <v>488.4</v>
          </cell>
          <cell r="P314">
            <v>384</v>
          </cell>
          <cell r="Q314">
            <v>418.50000000000006</v>
          </cell>
          <cell r="R314">
            <v>1177.2</v>
          </cell>
          <cell r="S314">
            <v>3213.5</v>
          </cell>
        </row>
        <row r="315">
          <cell r="E315" t="str">
            <v>Unemployment benefits (except during training) (l)</v>
          </cell>
          <cell r="G315">
            <v>103.9</v>
          </cell>
          <cell r="H315">
            <v>124.566</v>
          </cell>
          <cell r="I315">
            <v>396.35899999999998</v>
          </cell>
          <cell r="J315">
            <v>749.19399999999996</v>
          </cell>
          <cell r="K315">
            <v>541.404</v>
          </cell>
          <cell r="L315">
            <v>447.2</v>
          </cell>
          <cell r="M315">
            <v>385.8</v>
          </cell>
          <cell r="N315">
            <v>376.3</v>
          </cell>
          <cell r="O315">
            <v>350</v>
          </cell>
          <cell r="P315">
            <v>281</v>
          </cell>
          <cell r="Q315">
            <v>292.10000000000002</v>
          </cell>
          <cell r="R315">
            <v>764</v>
          </cell>
          <cell r="S315">
            <v>2263.4</v>
          </cell>
        </row>
        <row r="316">
          <cell r="E316" t="str">
            <v>Short-time work benefits</v>
          </cell>
          <cell r="G316" t="str">
            <v>...</v>
          </cell>
          <cell r="H316" t="str">
            <v>... </v>
          </cell>
          <cell r="I316" t="str">
            <v>... </v>
          </cell>
          <cell r="J316" t="str">
            <v>... </v>
          </cell>
          <cell r="K316">
            <v>95.882537160000012</v>
          </cell>
          <cell r="L316">
            <v>27.8</v>
          </cell>
          <cell r="M316">
            <v>22.3</v>
          </cell>
          <cell r="N316">
            <v>43.9</v>
          </cell>
          <cell r="O316">
            <v>36</v>
          </cell>
          <cell r="P316">
            <v>9</v>
          </cell>
          <cell r="Q316">
            <v>16</v>
          </cell>
          <cell r="R316">
            <v>198.2</v>
          </cell>
          <cell r="S316">
            <v>514</v>
          </cell>
        </row>
        <row r="317">
          <cell r="E317" t="str">
            <v>Bad-weather benefits</v>
          </cell>
          <cell r="G317" t="str">
            <v>...</v>
          </cell>
          <cell r="H317" t="str">
            <v>... </v>
          </cell>
          <cell r="I317" t="str">
            <v>... </v>
          </cell>
          <cell r="J317" t="str">
            <v>... </v>
          </cell>
          <cell r="K317">
            <v>25.182699</v>
          </cell>
          <cell r="L317">
            <v>98.3</v>
          </cell>
          <cell r="M317">
            <v>85.4</v>
          </cell>
          <cell r="N317">
            <v>91.1</v>
          </cell>
          <cell r="O317">
            <v>36</v>
          </cell>
          <cell r="P317">
            <v>25</v>
          </cell>
          <cell r="Q317">
            <v>28</v>
          </cell>
          <cell r="R317">
            <v>87.2</v>
          </cell>
          <cell r="S317">
            <v>106</v>
          </cell>
        </row>
        <row r="318">
          <cell r="E318" t="str">
            <v xml:space="preserve">Bankruptcy compensation </v>
          </cell>
          <cell r="G318" t="str">
            <v>&lt;&gt;</v>
          </cell>
          <cell r="H318" t="str">
            <v>&lt;&gt;</v>
          </cell>
          <cell r="I318" t="str">
            <v>&lt;&gt;</v>
          </cell>
          <cell r="J318">
            <v>4.84</v>
          </cell>
          <cell r="K318">
            <v>6.4063221000000006</v>
          </cell>
          <cell r="L318">
            <v>2.9</v>
          </cell>
          <cell r="M318">
            <v>4.4000000000000004</v>
          </cell>
          <cell r="N318">
            <v>4.5</v>
          </cell>
          <cell r="O318">
            <v>6.4</v>
          </cell>
          <cell r="P318">
            <v>7</v>
          </cell>
          <cell r="Q318">
            <v>11</v>
          </cell>
          <cell r="R318">
            <v>28.3</v>
          </cell>
          <cell r="S318">
            <v>59</v>
          </cell>
        </row>
        <row r="319">
          <cell r="E319" t="str">
            <v>Payments to other countries</v>
          </cell>
          <cell r="G319">
            <v>29.6</v>
          </cell>
          <cell r="H319">
            <v>11.683</v>
          </cell>
          <cell r="I319">
            <v>5.1476499999999996</v>
          </cell>
          <cell r="J319">
            <v>3.5446619999999998</v>
          </cell>
          <cell r="K319">
            <v>10.322745999999999</v>
          </cell>
          <cell r="L319">
            <v>24</v>
          </cell>
          <cell r="M319">
            <v>17</v>
          </cell>
          <cell r="N319">
            <v>21</v>
          </cell>
          <cell r="O319">
            <v>24</v>
          </cell>
          <cell r="P319">
            <v>33</v>
          </cell>
          <cell r="Q319">
            <v>39.799999999999997</v>
          </cell>
          <cell r="R319">
            <v>19.5</v>
          </cell>
          <cell r="S319">
            <v>23.1</v>
          </cell>
        </row>
        <row r="320">
          <cell r="E320" t="str">
            <v>Social security contributions paid for the unemployed</v>
          </cell>
          <cell r="G320" t="str">
            <v>&lt;&gt;</v>
          </cell>
          <cell r="H320" t="str">
            <v>&lt;&gt;</v>
          </cell>
          <cell r="I320" t="str">
            <v>&lt;&gt;</v>
          </cell>
          <cell r="J320" t="str">
            <v>&lt;&gt;</v>
          </cell>
          <cell r="K320">
            <v>47.7</v>
          </cell>
          <cell r="L320">
            <v>44</v>
          </cell>
          <cell r="M320">
            <v>43</v>
          </cell>
          <cell r="N320">
            <v>39</v>
          </cell>
          <cell r="O320">
            <v>36</v>
          </cell>
          <cell r="P320">
            <v>29</v>
          </cell>
          <cell r="Q320">
            <v>31.6</v>
          </cell>
          <cell r="R320">
            <v>80</v>
          </cell>
          <cell r="S320">
            <v>248</v>
          </cell>
        </row>
        <row r="324">
          <cell r="B324" t="str">
            <v>10.2</v>
          </cell>
          <cell r="D324" t="str">
            <v>Early retirement for labour market reasons</v>
          </cell>
          <cell r="G324">
            <v>0</v>
          </cell>
          <cell r="H324" t="str">
            <v>..</v>
          </cell>
          <cell r="I324" t="str">
            <v>..</v>
          </cell>
          <cell r="J324" t="str">
            <v>..</v>
          </cell>
          <cell r="K324" t="str">
            <v>..</v>
          </cell>
          <cell r="L324">
            <v>0</v>
          </cell>
          <cell r="M324" t="str">
            <v>..</v>
          </cell>
          <cell r="N324" t="str">
            <v>..</v>
          </cell>
          <cell r="O324" t="str">
            <v>..</v>
          </cell>
          <cell r="P324" t="str">
            <v>..</v>
          </cell>
          <cell r="Q324">
            <v>0</v>
          </cell>
          <cell r="R324">
            <v>0</v>
          </cell>
          <cell r="S324">
            <v>0</v>
          </cell>
        </row>
        <row r="328">
          <cell r="B328" t="str">
            <v>10.3</v>
          </cell>
          <cell r="D328" t="str">
            <v>Severance pay</v>
          </cell>
          <cell r="G328">
            <v>0</v>
          </cell>
          <cell r="H328" t="str">
            <v>..</v>
          </cell>
          <cell r="I328" t="str">
            <v>..</v>
          </cell>
          <cell r="J328" t="str">
            <v>..</v>
          </cell>
          <cell r="K328" t="str">
            <v>..</v>
          </cell>
          <cell r="L328">
            <v>0</v>
          </cell>
          <cell r="M328" t="str">
            <v>..</v>
          </cell>
          <cell r="N328" t="str">
            <v>..</v>
          </cell>
          <cell r="O328" t="str">
            <v>..</v>
          </cell>
          <cell r="P328" t="str">
            <v>..</v>
          </cell>
          <cell r="Q328">
            <v>0</v>
          </cell>
          <cell r="R328">
            <v>0</v>
          </cell>
          <cell r="S328">
            <v>0</v>
          </cell>
        </row>
        <row r="331">
          <cell r="B331">
            <v>11</v>
          </cell>
          <cell r="C331" t="str">
            <v>HEALTH</v>
          </cell>
          <cell r="G331">
            <v>7735.2106599999997</v>
          </cell>
          <cell r="H331">
            <v>8539.8981559999993</v>
          </cell>
          <cell r="I331">
            <v>9294.0947070000002</v>
          </cell>
          <cell r="J331">
            <v>10127.086719999999</v>
          </cell>
          <cell r="K331">
            <v>10515.548467999999</v>
          </cell>
          <cell r="L331">
            <v>11349.497167000001</v>
          </cell>
          <cell r="M331">
            <v>12216.462021000001</v>
          </cell>
          <cell r="N331">
            <v>13037.925963</v>
          </cell>
          <cell r="O331">
            <v>14055.433816000001</v>
          </cell>
          <cell r="P331">
            <v>15614.992011</v>
          </cell>
          <cell r="Q331">
            <v>16861.738425000003</v>
          </cell>
          <cell r="R331">
            <v>19158.917376999998</v>
          </cell>
          <cell r="S331">
            <v>20910.664755999998</v>
          </cell>
        </row>
        <row r="333">
          <cell r="E333" t="str">
            <v>Public expenditure on health (m)</v>
          </cell>
          <cell r="G333">
            <v>8354</v>
          </cell>
          <cell r="H333">
            <v>9211</v>
          </cell>
          <cell r="I333">
            <v>10008</v>
          </cell>
          <cell r="J333">
            <v>10887</v>
          </cell>
          <cell r="K333">
            <v>11288</v>
          </cell>
          <cell r="L333">
            <v>12159</v>
          </cell>
          <cell r="M333">
            <v>13078</v>
          </cell>
          <cell r="N333">
            <v>13930</v>
          </cell>
          <cell r="O333">
            <v>15019</v>
          </cell>
          <cell r="P333">
            <v>16640</v>
          </cell>
          <cell r="Q333">
            <v>18007</v>
          </cell>
          <cell r="R333">
            <v>20382</v>
          </cell>
          <cell r="S333">
            <v>22241</v>
          </cell>
        </row>
        <row r="334">
          <cell r="E334" t="str">
            <v>Adjustement of double counting with 9.4 (m)</v>
          </cell>
          <cell r="G334">
            <v>-84.64233999999999</v>
          </cell>
          <cell r="H334">
            <v>-94.052844000000007</v>
          </cell>
          <cell r="I334">
            <v>-115.76629299999999</v>
          </cell>
          <cell r="J334">
            <v>-135.05628000000002</v>
          </cell>
          <cell r="K334">
            <v>-157.67253199999999</v>
          </cell>
          <cell r="L334">
            <v>-175.64883300000002</v>
          </cell>
          <cell r="M334">
            <v>-195.38797900000003</v>
          </cell>
          <cell r="N334">
            <v>-205.34903700000001</v>
          </cell>
          <cell r="O334">
            <v>-241.150184</v>
          </cell>
          <cell r="P334">
            <v>-256.07898899999998</v>
          </cell>
          <cell r="Q334">
            <v>-305.090575</v>
          </cell>
          <cell r="R334">
            <v>-289.61362299999996</v>
          </cell>
          <cell r="S334">
            <v>-353.974244</v>
          </cell>
        </row>
        <row r="335">
          <cell r="E335" t="str">
            <v>Adjustement of double counting with (AM)</v>
          </cell>
          <cell r="G335">
            <v>-534.14700000000005</v>
          </cell>
          <cell r="H335">
            <v>-577.04899999999998</v>
          </cell>
          <cell r="I335">
            <v>-598.13900000000001</v>
          </cell>
          <cell r="J335">
            <v>-624.85700000000008</v>
          </cell>
          <cell r="K335">
            <v>-614.779</v>
          </cell>
          <cell r="L335">
            <v>-633.85399999999993</v>
          </cell>
          <cell r="M335">
            <v>-666.15</v>
          </cell>
          <cell r="N335">
            <v>-686.72500000000002</v>
          </cell>
          <cell r="O335">
            <v>-722.41599999999994</v>
          </cell>
          <cell r="P335">
            <v>-768.92899999999997</v>
          </cell>
          <cell r="Q335">
            <v>-840.17100000000005</v>
          </cell>
          <cell r="R335">
            <v>-933.46899999999994</v>
          </cell>
          <cell r="S335">
            <v>-976.3610000000001</v>
          </cell>
        </row>
        <row r="336">
          <cell r="B336">
            <v>12</v>
          </cell>
          <cell r="C336" t="str">
            <v>HOUSING</v>
          </cell>
          <cell r="G336" t="str">
            <v>..</v>
          </cell>
          <cell r="H336" t="str">
            <v>..</v>
          </cell>
          <cell r="I336" t="str">
            <v>..</v>
          </cell>
          <cell r="J336" t="str">
            <v>..</v>
          </cell>
          <cell r="K336" t="str">
            <v>..</v>
          </cell>
          <cell r="L336" t="str">
            <v>..</v>
          </cell>
          <cell r="M336" t="str">
            <v>..</v>
          </cell>
          <cell r="N336" t="str">
            <v>..</v>
          </cell>
          <cell r="O336" t="str">
            <v>..</v>
          </cell>
          <cell r="P336" t="str">
            <v>..</v>
          </cell>
          <cell r="Q336">
            <v>270.12799999999999</v>
          </cell>
          <cell r="R336">
            <v>269.93599999999998</v>
          </cell>
          <cell r="S336">
            <v>348.911</v>
          </cell>
        </row>
        <row r="338">
          <cell r="B338" t="str">
            <v>12.1.0</v>
          </cell>
          <cell r="D338" t="str">
            <v xml:space="preserve">Rent subsidies and cash benefits </v>
          </cell>
          <cell r="G338">
            <v>170</v>
          </cell>
          <cell r="H338">
            <v>170</v>
          </cell>
          <cell r="I338">
            <v>170</v>
          </cell>
          <cell r="J338">
            <v>170</v>
          </cell>
          <cell r="K338">
            <v>170</v>
          </cell>
          <cell r="L338">
            <v>170</v>
          </cell>
          <cell r="M338">
            <v>170</v>
          </cell>
          <cell r="N338">
            <v>170</v>
          </cell>
          <cell r="O338">
            <v>170</v>
          </cell>
          <cell r="P338">
            <v>170</v>
          </cell>
          <cell r="Q338">
            <v>270.12799999999999</v>
          </cell>
          <cell r="R338">
            <v>269.93599999999998</v>
          </cell>
          <cell r="S338">
            <v>348.911</v>
          </cell>
        </row>
        <row r="339">
          <cell r="E339" t="str">
            <v>Social housing construction (n)</v>
          </cell>
          <cell r="G339">
            <v>170</v>
          </cell>
          <cell r="H339">
            <v>170</v>
          </cell>
          <cell r="I339">
            <v>170</v>
          </cell>
          <cell r="J339">
            <v>170</v>
          </cell>
          <cell r="K339">
            <v>170</v>
          </cell>
          <cell r="L339">
            <v>170</v>
          </cell>
          <cell r="M339">
            <v>170</v>
          </cell>
          <cell r="N339">
            <v>170</v>
          </cell>
          <cell r="O339">
            <v>170</v>
          </cell>
          <cell r="P339">
            <v>170</v>
          </cell>
          <cell r="Q339">
            <v>270.12799999999999</v>
          </cell>
          <cell r="R339">
            <v>269.93599999999998</v>
          </cell>
          <cell r="S339">
            <v>348.911</v>
          </cell>
        </row>
        <row r="342">
          <cell r="B342" t="str">
            <v>12.1.1</v>
          </cell>
          <cell r="D342" t="str">
            <v>Rent subsidies and cash benefits to elderly</v>
          </cell>
          <cell r="G342" t="str">
            <v>..</v>
          </cell>
          <cell r="H342" t="str">
            <v>..</v>
          </cell>
          <cell r="I342" t="str">
            <v>..</v>
          </cell>
          <cell r="J342" t="str">
            <v>..</v>
          </cell>
          <cell r="K342" t="str">
            <v>..</v>
          </cell>
          <cell r="L342" t="str">
            <v>..</v>
          </cell>
          <cell r="M342" t="str">
            <v>..</v>
          </cell>
          <cell r="N342" t="str">
            <v>..</v>
          </cell>
          <cell r="O342" t="str">
            <v>..</v>
          </cell>
          <cell r="P342" t="str">
            <v>..</v>
          </cell>
          <cell r="Q342" t="str">
            <v>..</v>
          </cell>
          <cell r="R342" t="str">
            <v>..</v>
          </cell>
          <cell r="S342" t="str">
            <v>..</v>
          </cell>
        </row>
        <row r="346">
          <cell r="B346" t="str">
            <v>12.1.1</v>
          </cell>
          <cell r="D346" t="str">
            <v>Rent subsidies and cash benefits to elderly</v>
          </cell>
          <cell r="G346" t="str">
            <v>..</v>
          </cell>
          <cell r="H346" t="str">
            <v>..</v>
          </cell>
          <cell r="I346" t="str">
            <v>..</v>
          </cell>
          <cell r="J346" t="str">
            <v>..</v>
          </cell>
          <cell r="K346" t="str">
            <v>..</v>
          </cell>
          <cell r="L346" t="str">
            <v>..</v>
          </cell>
          <cell r="M346" t="str">
            <v>..</v>
          </cell>
          <cell r="N346" t="str">
            <v>..</v>
          </cell>
          <cell r="O346" t="str">
            <v>..</v>
          </cell>
          <cell r="P346" t="str">
            <v>..</v>
          </cell>
          <cell r="Q346" t="str">
            <v>..</v>
          </cell>
          <cell r="R346" t="str">
            <v>..</v>
          </cell>
          <cell r="S346" t="str">
            <v>..</v>
          </cell>
        </row>
        <row r="350">
          <cell r="B350" t="str">
            <v>12.1.3</v>
          </cell>
          <cell r="D350" t="str">
            <v xml:space="preserve">Rent subsidies and cash benefits to families </v>
          </cell>
          <cell r="G350" t="str">
            <v>..</v>
          </cell>
          <cell r="H350" t="str">
            <v>..</v>
          </cell>
          <cell r="I350" t="str">
            <v>..</v>
          </cell>
          <cell r="J350" t="str">
            <v>..</v>
          </cell>
          <cell r="K350" t="str">
            <v>..</v>
          </cell>
          <cell r="L350" t="str">
            <v>..</v>
          </cell>
          <cell r="M350" t="str">
            <v>..</v>
          </cell>
          <cell r="N350" t="str">
            <v>..</v>
          </cell>
          <cell r="O350" t="str">
            <v>..</v>
          </cell>
          <cell r="P350" t="str">
            <v>..</v>
          </cell>
          <cell r="Q350" t="str">
            <v>..</v>
          </cell>
          <cell r="R350" t="str">
            <v>..</v>
          </cell>
          <cell r="S350" t="str">
            <v>..</v>
          </cell>
        </row>
        <row r="354">
          <cell r="B354">
            <v>13</v>
          </cell>
          <cell r="C354" t="str">
            <v>OTHER CONTIGENCIES</v>
          </cell>
          <cell r="G354">
            <v>481.03448700000001</v>
          </cell>
          <cell r="H354">
            <v>532.42081499999995</v>
          </cell>
          <cell r="I354">
            <v>567.66446200000007</v>
          </cell>
          <cell r="J354">
            <v>635.07823199999996</v>
          </cell>
          <cell r="K354">
            <v>655.00741500000004</v>
          </cell>
          <cell r="L354">
            <v>709.63980200000003</v>
          </cell>
          <cell r="M354">
            <v>700.18165499999998</v>
          </cell>
          <cell r="N354">
            <v>714.31440099999998</v>
          </cell>
          <cell r="O354">
            <v>847.31577400000003</v>
          </cell>
          <cell r="P354">
            <v>890.06477699999994</v>
          </cell>
          <cell r="Q354">
            <v>2950.5630000000001</v>
          </cell>
          <cell r="R354">
            <v>3697.1350000000002</v>
          </cell>
          <cell r="S354">
            <v>3912.1610000000001</v>
          </cell>
        </row>
        <row r="356">
          <cell r="B356" t="str">
            <v>13.1</v>
          </cell>
          <cell r="D356" t="str">
            <v>Low income</v>
          </cell>
          <cell r="G356" t="str">
            <v>..</v>
          </cell>
          <cell r="H356" t="str">
            <v>..</v>
          </cell>
          <cell r="I356" t="str">
            <v>..</v>
          </cell>
          <cell r="J356" t="str">
            <v>..</v>
          </cell>
          <cell r="K356" t="str">
            <v>..</v>
          </cell>
          <cell r="L356" t="str">
            <v>..</v>
          </cell>
          <cell r="M356" t="str">
            <v>..</v>
          </cell>
          <cell r="N356" t="str">
            <v>..</v>
          </cell>
          <cell r="O356" t="str">
            <v>..</v>
          </cell>
          <cell r="P356" t="str">
            <v>..</v>
          </cell>
          <cell r="Q356">
            <v>1534.701</v>
          </cell>
          <cell r="R356">
            <v>2217.5740000000001</v>
          </cell>
          <cell r="S356">
            <v>2389.0630000000001</v>
          </cell>
        </row>
        <row r="357">
          <cell r="E357" t="str">
            <v>Social assistance (o)</v>
          </cell>
          <cell r="G357" t="str">
            <v>...</v>
          </cell>
          <cell r="H357" t="str">
            <v>...</v>
          </cell>
          <cell r="I357" t="str">
            <v>...</v>
          </cell>
          <cell r="J357" t="str">
            <v>...</v>
          </cell>
          <cell r="K357" t="str">
            <v>...</v>
          </cell>
          <cell r="L357" t="str">
            <v>...</v>
          </cell>
          <cell r="M357" t="str">
            <v>...</v>
          </cell>
          <cell r="N357" t="str">
            <v>...</v>
          </cell>
          <cell r="O357" t="str">
            <v>...</v>
          </cell>
          <cell r="P357" t="str">
            <v>...</v>
          </cell>
          <cell r="Q357">
            <v>1534.701</v>
          </cell>
          <cell r="R357">
            <v>2217.5740000000001</v>
          </cell>
          <cell r="S357">
            <v>2389.0630000000001</v>
          </cell>
        </row>
        <row r="360">
          <cell r="B360" t="str">
            <v>13.2</v>
          </cell>
          <cell r="D360" t="str">
            <v>Indigenous persons</v>
          </cell>
          <cell r="G360" t="str">
            <v>..</v>
          </cell>
          <cell r="H360" t="str">
            <v>..</v>
          </cell>
          <cell r="I360" t="str">
            <v>..</v>
          </cell>
          <cell r="J360" t="str">
            <v>..</v>
          </cell>
          <cell r="K360" t="str">
            <v>..</v>
          </cell>
          <cell r="L360" t="str">
            <v>..</v>
          </cell>
          <cell r="M360" t="str">
            <v>..</v>
          </cell>
          <cell r="N360" t="str">
            <v>..</v>
          </cell>
          <cell r="O360" t="str">
            <v>..</v>
          </cell>
          <cell r="P360" t="str">
            <v>..</v>
          </cell>
          <cell r="Q360" t="str">
            <v>..</v>
          </cell>
          <cell r="R360" t="str">
            <v>..</v>
          </cell>
          <cell r="S360" t="str">
            <v>..</v>
          </cell>
        </row>
        <row r="364">
          <cell r="B364" t="str">
            <v>13.3</v>
          </cell>
          <cell r="D364" t="str">
            <v>Miscellaneous</v>
          </cell>
          <cell r="G364">
            <v>481.03448700000001</v>
          </cell>
          <cell r="H364">
            <v>532.42081499999995</v>
          </cell>
          <cell r="I364">
            <v>567.66446200000007</v>
          </cell>
          <cell r="J364">
            <v>635.07823199999996</v>
          </cell>
          <cell r="K364">
            <v>655.00741500000004</v>
          </cell>
          <cell r="L364">
            <v>709.63980200000003</v>
          </cell>
          <cell r="M364">
            <v>700.18165499999998</v>
          </cell>
          <cell r="N364">
            <v>714.31440099999998</v>
          </cell>
          <cell r="O364">
            <v>847.31577400000003</v>
          </cell>
          <cell r="P364">
            <v>890.06477699999994</v>
          </cell>
          <cell r="Q364">
            <v>1415.8620000000001</v>
          </cell>
          <cell r="R364">
            <v>1479.5609999999999</v>
          </cell>
          <cell r="S364">
            <v>1523.098</v>
          </cell>
        </row>
        <row r="365">
          <cell r="E365" t="str">
            <v>Income compensation during military service (APG) (p)</v>
          </cell>
          <cell r="G365">
            <v>481.03448700000001</v>
          </cell>
          <cell r="H365">
            <v>532.42081499999995</v>
          </cell>
          <cell r="I365">
            <v>567.66446200000007</v>
          </cell>
          <cell r="J365">
            <v>635.07823199999996</v>
          </cell>
          <cell r="K365">
            <v>655.00741500000004</v>
          </cell>
          <cell r="L365">
            <v>709.63980200000003</v>
          </cell>
          <cell r="M365">
            <v>700.18165499999998</v>
          </cell>
          <cell r="N365">
            <v>714.31440099999998</v>
          </cell>
          <cell r="O365">
            <v>847.31577400000003</v>
          </cell>
          <cell r="P365">
            <v>890.06477699999994</v>
          </cell>
          <cell r="Q365">
            <v>883.65</v>
          </cell>
          <cell r="R365">
            <v>888.05</v>
          </cell>
          <cell r="S365">
            <v>884.88</v>
          </cell>
        </row>
        <row r="366">
          <cell r="E366" t="str">
            <v>Relief campaign (q)</v>
          </cell>
          <cell r="G366" t="str">
            <v>...</v>
          </cell>
          <cell r="H366" t="str">
            <v>...</v>
          </cell>
          <cell r="I366" t="str">
            <v>...</v>
          </cell>
          <cell r="J366" t="str">
            <v>...</v>
          </cell>
          <cell r="K366" t="str">
            <v>...</v>
          </cell>
          <cell r="L366" t="str">
            <v>...</v>
          </cell>
          <cell r="M366" t="str">
            <v>...</v>
          </cell>
          <cell r="N366" t="str">
            <v>...</v>
          </cell>
          <cell r="O366" t="str">
            <v>...</v>
          </cell>
          <cell r="P366" t="str">
            <v>...</v>
          </cell>
          <cell r="Q366">
            <v>27.544</v>
          </cell>
          <cell r="R366">
            <v>38.135999999999996</v>
          </cell>
          <cell r="S366">
            <v>38.131</v>
          </cell>
        </row>
        <row r="367">
          <cell r="E367" t="str">
            <v>Youth protection (r)</v>
          </cell>
          <cell r="G367" t="str">
            <v>...</v>
          </cell>
          <cell r="H367" t="str">
            <v>...</v>
          </cell>
          <cell r="I367" t="str">
            <v>...</v>
          </cell>
          <cell r="J367" t="str">
            <v>...</v>
          </cell>
          <cell r="K367" t="str">
            <v>...</v>
          </cell>
          <cell r="L367" t="str">
            <v>...</v>
          </cell>
          <cell r="M367" t="str">
            <v>...</v>
          </cell>
          <cell r="N367" t="str">
            <v>...</v>
          </cell>
          <cell r="O367" t="str">
            <v>...</v>
          </cell>
          <cell r="P367" t="str">
            <v>...</v>
          </cell>
          <cell r="Q367">
            <v>504.66800000000001</v>
          </cell>
          <cell r="R367">
            <v>553.375</v>
          </cell>
          <cell r="S367">
            <v>600.08699999999999</v>
          </cell>
        </row>
        <row r="369">
          <cell r="B369" t="str">
            <v>13.4</v>
          </cell>
          <cell r="D369" t="str">
            <v>Immigrant/Refugees</v>
          </cell>
          <cell r="F369" t="str">
            <v>SA</v>
          </cell>
          <cell r="G369" t="str">
            <v>..</v>
          </cell>
          <cell r="H369" t="str">
            <v>..</v>
          </cell>
          <cell r="I369" t="str">
            <v>..</v>
          </cell>
          <cell r="J369" t="str">
            <v>..</v>
          </cell>
          <cell r="K369" t="str">
            <v>..</v>
          </cell>
          <cell r="L369" t="str">
            <v>..</v>
          </cell>
          <cell r="M369" t="str">
            <v>..</v>
          </cell>
          <cell r="N369" t="str">
            <v>..</v>
          </cell>
          <cell r="O369" t="str">
            <v>..</v>
          </cell>
          <cell r="P369" t="str">
            <v>..</v>
          </cell>
          <cell r="Q369" t="str">
            <v>..</v>
          </cell>
          <cell r="R369" t="str">
            <v>..</v>
          </cell>
          <cell r="S369" t="str">
            <v>..</v>
          </cell>
        </row>
        <row r="374">
          <cell r="D374" t="str">
            <v>TOTAL SOCIAL EXPENDITURE</v>
          </cell>
          <cell r="G374">
            <v>28912.182883279253</v>
          </cell>
          <cell r="H374">
            <v>30474.92944230893</v>
          </cell>
          <cell r="I374">
            <v>34099.541923019613</v>
          </cell>
          <cell r="J374">
            <v>36964.394818166213</v>
          </cell>
          <cell r="K374">
            <v>39280.780785767172</v>
          </cell>
          <cell r="L374">
            <v>41296.758576956017</v>
          </cell>
          <cell r="M374">
            <v>43991.262016263041</v>
          </cell>
          <cell r="N374">
            <v>46972.405101183722</v>
          </cell>
          <cell r="O374">
            <v>50321.557085562104</v>
          </cell>
          <cell r="P374">
            <v>53613.251013288311</v>
          </cell>
          <cell r="Q374">
            <v>61391.543589483466</v>
          </cell>
          <cell r="R374">
            <v>68902.753355428926</v>
          </cell>
          <cell r="S374">
            <v>77118.816327781824</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daten"/>
      <sheetName val="Taschenstatistik"/>
      <sheetName val="ATSG Einleitungsseite"/>
      <sheetName val="ATSG Einleitungsseite_alt"/>
      <sheetName val="CHSS-Statistikseiten"/>
      <sheetName val="ATSG_2009"/>
      <sheetName val="ATSG_2008"/>
      <sheetName val="ATSG Einleitungsseite 2007"/>
      <sheetName val="Faltprospekt"/>
    </sheetNames>
    <sheetDataSet>
      <sheetData sheetId="0">
        <row r="1">
          <cell r="AX1" t="str">
            <v>EL 71</v>
          </cell>
          <cell r="AY1" t="str">
            <v>EL 72</v>
          </cell>
          <cell r="AZ1" t="str">
            <v>EL 73</v>
          </cell>
          <cell r="BA1" t="str">
            <v>EL 74</v>
          </cell>
        </row>
        <row r="2">
          <cell r="A2" t="str">
            <v>Résume des comptes financiers des PC</v>
          </cell>
        </row>
        <row r="3">
          <cell r="A3" t="str">
            <v>Total des recettes</v>
          </cell>
          <cell r="AX3">
            <v>318.8</v>
          </cell>
          <cell r="AY3">
            <v>361.8</v>
          </cell>
          <cell r="AZ3">
            <v>240.2</v>
          </cell>
          <cell r="BA3">
            <v>260.89999999999998</v>
          </cell>
        </row>
        <row r="4">
          <cell r="A4" t="str">
            <v xml:space="preserve">Cotisations des assurés et des employeurs </v>
          </cell>
          <cell r="AX4" t="str">
            <v>–</v>
          </cell>
          <cell r="AY4" t="str">
            <v>–</v>
          </cell>
          <cell r="AZ4" t="str">
            <v>–</v>
          </cell>
          <cell r="BA4" t="str">
            <v>–</v>
          </cell>
        </row>
        <row r="5">
          <cell r="A5" t="str">
            <v>Subventions</v>
          </cell>
          <cell r="B5" t="str">
            <v>au total</v>
          </cell>
          <cell r="AX5">
            <v>318.8</v>
          </cell>
          <cell r="AY5">
            <v>361.8</v>
          </cell>
          <cell r="AZ5">
            <v>240.2</v>
          </cell>
          <cell r="BA5">
            <v>260.89999999999998</v>
          </cell>
        </row>
        <row r="6">
          <cell r="B6" t="str">
            <v>fédérales</v>
          </cell>
          <cell r="AX6">
            <v>151</v>
          </cell>
          <cell r="AY6">
            <v>171</v>
          </cell>
          <cell r="AZ6">
            <v>113.4</v>
          </cell>
          <cell r="BA6">
            <v>123.1</v>
          </cell>
        </row>
        <row r="7">
          <cell r="A7" t="str">
            <v>Intérêts</v>
          </cell>
          <cell r="AX7" t="str">
            <v>–</v>
          </cell>
          <cell r="AY7" t="str">
            <v>–</v>
          </cell>
          <cell r="AZ7" t="str">
            <v>–</v>
          </cell>
          <cell r="BA7" t="str">
            <v>–</v>
          </cell>
        </row>
        <row r="8">
          <cell r="A8" t="str">
            <v>Autres recettes  1)</v>
          </cell>
          <cell r="AX8" t="str">
            <v>–</v>
          </cell>
          <cell r="AY8" t="str">
            <v>–</v>
          </cell>
          <cell r="AZ8" t="str">
            <v>–</v>
          </cell>
          <cell r="BA8" t="str">
            <v>–</v>
          </cell>
        </row>
        <row r="9">
          <cell r="A9" t="str">
            <v>Structure des recettes en %</v>
          </cell>
        </row>
        <row r="10">
          <cell r="A10" t="str">
            <v xml:space="preserve">Cotisations des assurés et des employeurs </v>
          </cell>
          <cell r="AX10" t="str">
            <v>–</v>
          </cell>
          <cell r="AY10" t="str">
            <v>–</v>
          </cell>
          <cell r="AZ10" t="str">
            <v>–</v>
          </cell>
          <cell r="BA10" t="str">
            <v>–</v>
          </cell>
        </row>
        <row r="11">
          <cell r="A11" t="str">
            <v>Subventions</v>
          </cell>
          <cell r="AX11">
            <v>1</v>
          </cell>
          <cell r="AY11">
            <v>1</v>
          </cell>
          <cell r="AZ11">
            <v>1</v>
          </cell>
          <cell r="BA11">
            <v>1</v>
          </cell>
        </row>
        <row r="12">
          <cell r="A12" t="str">
            <v>Intérêts</v>
          </cell>
          <cell r="AX12" t="str">
            <v>–</v>
          </cell>
          <cell r="AY12" t="str">
            <v>–</v>
          </cell>
          <cell r="AZ12" t="str">
            <v>–</v>
          </cell>
          <cell r="BA12" t="str">
            <v>–</v>
          </cell>
        </row>
        <row r="13">
          <cell r="A13" t="str">
            <v>Autres recettes 1)</v>
          </cell>
          <cell r="AX13" t="str">
            <v>–</v>
          </cell>
          <cell r="AY13" t="str">
            <v>–</v>
          </cell>
          <cell r="AZ13" t="str">
            <v>–</v>
          </cell>
          <cell r="BA13" t="str">
            <v>–</v>
          </cell>
        </row>
        <row r="14">
          <cell r="A14" t="str">
            <v>Total</v>
          </cell>
          <cell r="AX14">
            <v>1</v>
          </cell>
          <cell r="AY14">
            <v>1</v>
          </cell>
          <cell r="AZ14">
            <v>1</v>
          </cell>
          <cell r="BA14">
            <v>1</v>
          </cell>
        </row>
        <row r="15">
          <cell r="A15" t="str">
            <v>Total des dépenses</v>
          </cell>
          <cell r="AX15">
            <v>318.755</v>
          </cell>
          <cell r="AY15">
            <v>361.82600000000002</v>
          </cell>
          <cell r="AZ15">
            <v>240.24299999999999</v>
          </cell>
          <cell r="BA15">
            <v>260.93700000000001</v>
          </cell>
        </row>
        <row r="16">
          <cell r="A16" t="str">
            <v>Prestations sociales</v>
          </cell>
          <cell r="AX16">
            <v>318.755</v>
          </cell>
          <cell r="AY16">
            <v>361.82600000000002</v>
          </cell>
          <cell r="AZ16">
            <v>240.24299999999999</v>
          </cell>
          <cell r="BA16">
            <v>260.93700000000001</v>
          </cell>
        </row>
        <row r="17">
          <cell r="A17" t="str">
            <v>Frais d'administration et de gestion</v>
          </cell>
          <cell r="AX17" t="str">
            <v>...</v>
          </cell>
          <cell r="AY17" t="str">
            <v>...</v>
          </cell>
          <cell r="AZ17" t="str">
            <v>...</v>
          </cell>
          <cell r="BA17" t="str">
            <v>...</v>
          </cell>
        </row>
        <row r="18">
          <cell r="A18" t="str">
            <v>Autres dépenses</v>
          </cell>
          <cell r="AX18" t="str">
            <v>–</v>
          </cell>
          <cell r="AY18" t="str">
            <v>–</v>
          </cell>
          <cell r="AZ18" t="str">
            <v>–</v>
          </cell>
          <cell r="BA18" t="str">
            <v>–</v>
          </cell>
        </row>
        <row r="19">
          <cell r="A19" t="str">
            <v>Solde de compte</v>
          </cell>
          <cell r="AX19" t="str">
            <v>–</v>
          </cell>
          <cell r="AY19" t="str">
            <v>–</v>
          </cell>
          <cell r="AZ19" t="str">
            <v>–</v>
          </cell>
          <cell r="BA19" t="str">
            <v>–</v>
          </cell>
        </row>
        <row r="20">
          <cell r="AX20" t="str">
            <v>–</v>
          </cell>
          <cell r="AY20" t="str">
            <v>–</v>
          </cell>
          <cell r="AZ20" t="str">
            <v>–</v>
          </cell>
          <cell r="BA20" t="str">
            <v>–</v>
          </cell>
        </row>
        <row r="21">
          <cell r="AX21" t="str">
            <v>–</v>
          </cell>
          <cell r="AY21" t="str">
            <v>–</v>
          </cell>
          <cell r="AZ21" t="str">
            <v>–</v>
          </cell>
          <cell r="BA21" t="str">
            <v>–</v>
          </cell>
        </row>
        <row r="22">
          <cell r="AX22" t="str">
            <v>–</v>
          </cell>
          <cell r="AY22" t="str">
            <v>–</v>
          </cell>
          <cell r="AZ22" t="str">
            <v>–</v>
          </cell>
          <cell r="BA22" t="str">
            <v>–</v>
          </cell>
        </row>
        <row r="23">
          <cell r="AX23" t="str">
            <v>–</v>
          </cell>
          <cell r="AY23" t="str">
            <v>–</v>
          </cell>
          <cell r="AZ23" t="str">
            <v>–</v>
          </cell>
          <cell r="BA23" t="str">
            <v>–</v>
          </cell>
        </row>
        <row r="24">
          <cell r="AX24" t="str">
            <v>–</v>
          </cell>
          <cell r="AY24" t="str">
            <v>–</v>
          </cell>
          <cell r="AZ24" t="str">
            <v>–</v>
          </cell>
          <cell r="BA24" t="str">
            <v>–</v>
          </cell>
        </row>
        <row r="25">
          <cell r="AX25" t="str">
            <v>–</v>
          </cell>
          <cell r="AY25" t="str">
            <v>–</v>
          </cell>
          <cell r="AZ25" t="str">
            <v>–</v>
          </cell>
          <cell r="BA25" t="str">
            <v>–</v>
          </cell>
        </row>
        <row r="26">
          <cell r="AX26" t="str">
            <v>–</v>
          </cell>
          <cell r="AY26" t="str">
            <v>–</v>
          </cell>
          <cell r="AZ26" t="str">
            <v>–</v>
          </cell>
          <cell r="BA26" t="str">
            <v>–</v>
          </cell>
        </row>
        <row r="27">
          <cell r="A27" t="str">
            <v>Etat du compte de capital</v>
          </cell>
          <cell r="AX27" t="str">
            <v>–</v>
          </cell>
          <cell r="AY27" t="str">
            <v>–</v>
          </cell>
          <cell r="AZ27" t="str">
            <v>–</v>
          </cell>
          <cell r="BA27" t="str">
            <v>–</v>
          </cell>
        </row>
        <row r="29">
          <cell r="A29" t="str">
            <v>Contributions des pouvoirs publics</v>
          </cell>
          <cell r="AX29">
            <v>1.0001411742560902</v>
          </cell>
          <cell r="AY29">
            <v>0.99992814225622262</v>
          </cell>
          <cell r="AZ29">
            <v>0.99982101455609529</v>
          </cell>
          <cell r="BA29">
            <v>0.99985820332110797</v>
          </cell>
        </row>
        <row r="30">
          <cell r="A30" t="str">
            <v>Modification année précédente en %</v>
          </cell>
          <cell r="E30" t="str">
            <v>Veränderung EL zur AHV gegenüber Vorjahr in %</v>
          </cell>
        </row>
        <row r="31">
          <cell r="A31" t="str">
            <v>Total des recettes</v>
          </cell>
          <cell r="E31" t="str">
            <v>Total Einnahmen</v>
          </cell>
          <cell r="AT31">
            <v>0.78972332015810265</v>
          </cell>
          <cell r="AU31">
            <v>-0.13074204946996448</v>
          </cell>
          <cell r="AV31">
            <v>-4.3699186991870032E-2</v>
          </cell>
          <cell r="AW31">
            <v>-8.5015940488841757E-3</v>
          </cell>
          <cell r="AX31">
            <v>0.70846730975348349</v>
          </cell>
          <cell r="AY31">
            <v>0.13488080301129224</v>
          </cell>
          <cell r="AZ31">
            <v>-0.33609729132117194</v>
          </cell>
          <cell r="BA31">
            <v>8.6178184845961736E-2</v>
          </cell>
          <cell r="BB31">
            <v>-6.132617861249523E-2</v>
          </cell>
          <cell r="BC31">
            <v>5.0674781543487146E-2</v>
          </cell>
          <cell r="BD31">
            <v>0.19948192970187661</v>
          </cell>
          <cell r="BE31">
            <v>3.8111965759349831E-2</v>
          </cell>
          <cell r="BF31">
            <v>1.4214537638780556E-2</v>
          </cell>
          <cell r="BG31">
            <v>5.4504683512688556E-2</v>
          </cell>
          <cell r="BH31">
            <v>2.515375837518774E-2</v>
          </cell>
          <cell r="BI31">
            <v>0.28385776297892229</v>
          </cell>
          <cell r="BJ31">
            <v>6.2310600549738915E-2</v>
          </cell>
          <cell r="BK31">
            <v>0.15369927278834727</v>
          </cell>
          <cell r="BL31">
            <v>3.075643336694811E-2</v>
          </cell>
          <cell r="BM31">
            <v>0.10174510851369001</v>
          </cell>
          <cell r="BN31">
            <v>0.34260660402628451</v>
          </cell>
          <cell r="BO31">
            <v>8.4727992851653555E-2</v>
          </cell>
          <cell r="BP31">
            <v>6.8357226830658924E-2</v>
          </cell>
          <cell r="BQ31">
            <v>0.15122207761892126</v>
          </cell>
          <cell r="BR31">
            <v>0.13748865276690148</v>
          </cell>
          <cell r="BS31">
            <v>0.1481812371488811</v>
          </cell>
          <cell r="BT31">
            <v>4.9668236694844881E-2</v>
          </cell>
          <cell r="BU31">
            <v>1.6617286972144818E-2</v>
          </cell>
          <cell r="BV31">
            <v>5.0766961877812822E-3</v>
          </cell>
          <cell r="BW31">
            <v>-0.1580256645441791</v>
          </cell>
          <cell r="BX31">
            <v>3.7938468998183206E-2</v>
          </cell>
          <cell r="BY31">
            <v>3.1842020565058249E-2</v>
          </cell>
          <cell r="BZ31">
            <v>1.3266019660008954E-2</v>
          </cell>
          <cell r="CA31">
            <v>1.3757852341236276E-3</v>
          </cell>
          <cell r="CB31">
            <v>9.7470444507119502E-4</v>
          </cell>
          <cell r="CC31">
            <v>5.7066421515223897E-2</v>
          </cell>
          <cell r="CD31">
            <v>3.1390497720736432E-2</v>
          </cell>
          <cell r="CE31">
            <v>4.9790021576305854E-2</v>
          </cell>
          <cell r="CF31">
            <v>2.6936165695117031E-2</v>
          </cell>
          <cell r="CG31">
            <v>2.1020953420456623E-2</v>
          </cell>
          <cell r="CH31">
            <v>5.5468787619785909E-2</v>
          </cell>
          <cell r="CI31">
            <v>0.13389315623193188</v>
          </cell>
          <cell r="CJ31">
            <v>6.6601165528734407E-2</v>
          </cell>
          <cell r="CK31">
            <v>-1</v>
          </cell>
        </row>
        <row r="32">
          <cell r="A32" t="str">
            <v xml:space="preserve">Cotisations des assurés et des employeurs </v>
          </cell>
          <cell r="E32" t="str">
            <v>Beiträge Versicherte und Arbeitgeber</v>
          </cell>
          <cell r="AT32" t="str">
            <v>–</v>
          </cell>
          <cell r="AU32" t="str">
            <v>–</v>
          </cell>
          <cell r="AV32" t="str">
            <v>–</v>
          </cell>
          <cell r="AW32" t="str">
            <v>–</v>
          </cell>
          <cell r="AX32" t="str">
            <v>–</v>
          </cell>
          <cell r="AY32" t="str">
            <v>–</v>
          </cell>
          <cell r="AZ32" t="str">
            <v>–</v>
          </cell>
          <cell r="BA32" t="str">
            <v>–</v>
          </cell>
          <cell r="BB32" t="str">
            <v>–</v>
          </cell>
          <cell r="BC32" t="str">
            <v>–</v>
          </cell>
          <cell r="BD32" t="str">
            <v>–</v>
          </cell>
          <cell r="BE32" t="str">
            <v>–</v>
          </cell>
          <cell r="BF32" t="str">
            <v>–</v>
          </cell>
          <cell r="BG32" t="str">
            <v>–</v>
          </cell>
          <cell r="BH32" t="str">
            <v>–</v>
          </cell>
          <cell r="BI32" t="str">
            <v>–</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cell r="CB32" t="str">
            <v>–</v>
          </cell>
          <cell r="CC32" t="str">
            <v>–</v>
          </cell>
          <cell r="CD32" t="str">
            <v>–</v>
          </cell>
          <cell r="CE32" t="str">
            <v>–</v>
          </cell>
          <cell r="CF32" t="str">
            <v>–</v>
          </cell>
          <cell r="CG32" t="str">
            <v>–</v>
          </cell>
          <cell r="CH32" t="str">
            <v>–</v>
          </cell>
          <cell r="CI32" t="str">
            <v>–</v>
          </cell>
          <cell r="CJ32" t="str">
            <v>–</v>
          </cell>
          <cell r="CK32" t="str">
            <v>–</v>
          </cell>
        </row>
        <row r="33">
          <cell r="A33" t="str">
            <v>Subventions</v>
          </cell>
          <cell r="B33" t="str">
            <v>au total</v>
          </cell>
          <cell r="E33" t="str">
            <v>Subventionen insgesamt</v>
          </cell>
          <cell r="AT33">
            <v>0.78972332015810265</v>
          </cell>
          <cell r="AU33">
            <v>-0.13074204946996448</v>
          </cell>
          <cell r="AV33">
            <v>-4.3699186991870032E-2</v>
          </cell>
          <cell r="AW33">
            <v>-8.5015940488841757E-3</v>
          </cell>
          <cell r="AX33">
            <v>0.70846730975348349</v>
          </cell>
          <cell r="AY33">
            <v>0.13488080301129224</v>
          </cell>
          <cell r="AZ33">
            <v>-0.33609729132117194</v>
          </cell>
          <cell r="BA33">
            <v>8.6178184845961736E-2</v>
          </cell>
          <cell r="BB33">
            <v>-6.132617861249523E-2</v>
          </cell>
          <cell r="BC33">
            <v>5.0674781543487146E-2</v>
          </cell>
          <cell r="BD33">
            <v>0.19948192970187661</v>
          </cell>
          <cell r="BE33">
            <v>3.8111965759349831E-2</v>
          </cell>
          <cell r="BF33">
            <v>1.4214537638780556E-2</v>
          </cell>
          <cell r="BG33">
            <v>5.4504683512688556E-2</v>
          </cell>
          <cell r="BH33">
            <v>2.515375837518774E-2</v>
          </cell>
          <cell r="BI33">
            <v>0.28385776297892229</v>
          </cell>
          <cell r="BJ33">
            <v>6.2310600549738915E-2</v>
          </cell>
          <cell r="BK33">
            <v>0.15369927278834727</v>
          </cell>
          <cell r="BL33">
            <v>3.075643336694811E-2</v>
          </cell>
          <cell r="BM33">
            <v>0.10174510851369001</v>
          </cell>
          <cell r="BN33">
            <v>0.34260660402628451</v>
          </cell>
          <cell r="BO33">
            <v>8.4727992851653555E-2</v>
          </cell>
          <cell r="BP33">
            <v>6.8357226830658924E-2</v>
          </cell>
          <cell r="BQ33">
            <v>0.15122207761892126</v>
          </cell>
          <cell r="BR33">
            <v>0.13748865276690148</v>
          </cell>
          <cell r="BS33">
            <v>0.1481812371488811</v>
          </cell>
          <cell r="BT33">
            <v>4.9668236694844881E-2</v>
          </cell>
          <cell r="BU33">
            <v>1.6617286972144818E-2</v>
          </cell>
          <cell r="BV33">
            <v>5.0766961877812822E-3</v>
          </cell>
          <cell r="BW33">
            <v>-0.1580256645441791</v>
          </cell>
          <cell r="BX33">
            <v>3.7938468998183206E-2</v>
          </cell>
          <cell r="BY33">
            <v>3.1842020565058249E-2</v>
          </cell>
          <cell r="BZ33">
            <v>1.3266019660008954E-2</v>
          </cell>
          <cell r="CA33">
            <v>1.3757852341236276E-3</v>
          </cell>
          <cell r="CB33">
            <v>9.7470444507119502E-4</v>
          </cell>
          <cell r="CC33">
            <v>5.7066421515223897E-2</v>
          </cell>
          <cell r="CD33">
            <v>3.1390497720736432E-2</v>
          </cell>
          <cell r="CE33">
            <v>4.9790021576305854E-2</v>
          </cell>
          <cell r="CF33">
            <v>2.6936165695117031E-2</v>
          </cell>
          <cell r="CG33">
            <v>2.1020953420456623E-2</v>
          </cell>
          <cell r="CH33">
            <v>5.5468787619785909E-2</v>
          </cell>
          <cell r="CI33">
            <v>0.13389315623193188</v>
          </cell>
          <cell r="CJ33">
            <v>6.6601165528734407E-2</v>
          </cell>
          <cell r="CK33">
            <v>-1</v>
          </cell>
        </row>
        <row r="34">
          <cell r="B34" t="str">
            <v>fédérales</v>
          </cell>
          <cell r="F34" t="str">
            <v>davon Bund</v>
          </cell>
          <cell r="AT34">
            <v>0.71644295302013417</v>
          </cell>
          <cell r="AU34">
            <v>-0.12805474095796676</v>
          </cell>
          <cell r="AV34">
            <v>-3.9237668161434924E-2</v>
          </cell>
          <cell r="AW34">
            <v>4.200700116686118E-2</v>
          </cell>
          <cell r="AX34">
            <v>0.69092945128779393</v>
          </cell>
          <cell r="AY34">
            <v>0.13245033112582782</v>
          </cell>
          <cell r="AZ34">
            <v>-0.33684210526315783</v>
          </cell>
          <cell r="BA34">
            <v>8.5537918871252172E-2</v>
          </cell>
          <cell r="BB34">
            <v>2.0308692120227567E-2</v>
          </cell>
          <cell r="BC34">
            <v>5.2061249999999948E-2</v>
          </cell>
          <cell r="BD34">
            <v>0.19826189250730275</v>
          </cell>
          <cell r="BE34">
            <v>3.9255878284924162E-2</v>
          </cell>
          <cell r="BF34">
            <v>7.5200608427730131E-3</v>
          </cell>
          <cell r="BG34">
            <v>7.0511458271357297E-2</v>
          </cell>
          <cell r="BH34">
            <v>2.647804003563059E-2</v>
          </cell>
          <cell r="BI34">
            <v>0.2705311289247232</v>
          </cell>
          <cell r="BJ34">
            <v>6.8389518060953947E-2</v>
          </cell>
          <cell r="BK34">
            <v>0.15848686392108791</v>
          </cell>
          <cell r="BL34">
            <v>3.2478911084515616E-2</v>
          </cell>
          <cell r="BM34">
            <v>-0.48838436341958613</v>
          </cell>
          <cell r="BN34">
            <v>0.31810059276973557</v>
          </cell>
          <cell r="BO34">
            <v>9.1704250166865453E-2</v>
          </cell>
          <cell r="BP34">
            <v>6.7047445382227844E-2</v>
          </cell>
          <cell r="BQ34">
            <v>0.118358131311181</v>
          </cell>
          <cell r="BR34">
            <v>0.12651018586287521</v>
          </cell>
          <cell r="BS34">
            <v>0.15753015478583365</v>
          </cell>
          <cell r="BT34">
            <v>4.3353969698282757E-2</v>
          </cell>
          <cell r="BU34">
            <v>1.5334214167044502E-2</v>
          </cell>
          <cell r="BV34">
            <v>-8.100537929458973E-3</v>
          </cell>
          <cell r="BW34">
            <v>-0.18377483342341983</v>
          </cell>
          <cell r="BX34">
            <v>3.3357412613192805E-2</v>
          </cell>
          <cell r="BY34">
            <v>2.3439966218502528E-2</v>
          </cell>
          <cell r="BZ34">
            <v>1.021905519381372E-2</v>
          </cell>
          <cell r="CA34">
            <v>2.3697221220642106E-2</v>
          </cell>
          <cell r="CB34">
            <v>-1.8825922466473299E-3</v>
          </cell>
          <cell r="CC34">
            <v>7.991227465769013E-2</v>
          </cell>
          <cell r="CD34">
            <v>3.7683883382345185E-2</v>
          </cell>
          <cell r="CE34">
            <v>5.4657710908098789E-2</v>
          </cell>
          <cell r="CF34">
            <v>3.3688243405685991E-2</v>
          </cell>
          <cell r="CG34">
            <v>-1.3254074909998859E-2</v>
          </cell>
          <cell r="CH34">
            <v>5.4264394167214514E-2</v>
          </cell>
          <cell r="CI34">
            <v>0.3640607073628952</v>
          </cell>
          <cell r="CJ34">
            <v>6.1885712706897245E-2</v>
          </cell>
          <cell r="CK34">
            <v>-1</v>
          </cell>
        </row>
        <row r="35">
          <cell r="A35" t="str">
            <v>Intérêts</v>
          </cell>
          <cell r="E35" t="str">
            <v>Kapitalertrag</v>
          </cell>
          <cell r="AT35" t="str">
            <v>–</v>
          </cell>
          <cell r="AU35" t="str">
            <v>–</v>
          </cell>
          <cell r="AV35" t="str">
            <v>–</v>
          </cell>
          <cell r="AW35" t="str">
            <v>–</v>
          </cell>
          <cell r="AX35" t="str">
            <v>–</v>
          </cell>
          <cell r="AY35" t="str">
            <v>–</v>
          </cell>
          <cell r="AZ35" t="str">
            <v>–</v>
          </cell>
          <cell r="BA35" t="str">
            <v>–</v>
          </cell>
          <cell r="BB35" t="str">
            <v>–</v>
          </cell>
          <cell r="BC35" t="str">
            <v>–</v>
          </cell>
          <cell r="BD35" t="str">
            <v>–</v>
          </cell>
          <cell r="BE35" t="str">
            <v>–</v>
          </cell>
          <cell r="BF35" t="str">
            <v>–</v>
          </cell>
          <cell r="BG35" t="str">
            <v>–</v>
          </cell>
          <cell r="BH35" t="str">
            <v>–</v>
          </cell>
          <cell r="BI35" t="str">
            <v>–</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cell r="CB35" t="str">
            <v>–</v>
          </cell>
          <cell r="CC35" t="str">
            <v>–</v>
          </cell>
          <cell r="CD35" t="str">
            <v>–</v>
          </cell>
          <cell r="CE35" t="str">
            <v>–</v>
          </cell>
          <cell r="CF35" t="str">
            <v>–</v>
          </cell>
          <cell r="CG35" t="str">
            <v>–</v>
          </cell>
          <cell r="CH35" t="str">
            <v>–</v>
          </cell>
          <cell r="CI35" t="str">
            <v>–</v>
          </cell>
          <cell r="CJ35" t="str">
            <v>–</v>
          </cell>
          <cell r="CK35" t="str">
            <v>–</v>
          </cell>
        </row>
        <row r="36">
          <cell r="A36" t="str">
            <v>Autres recettes  1)</v>
          </cell>
          <cell r="E36" t="str">
            <v>übrige Einnahmen</v>
          </cell>
          <cell r="AT36" t="str">
            <v>–</v>
          </cell>
          <cell r="AU36" t="str">
            <v>–</v>
          </cell>
          <cell r="AV36" t="str">
            <v>–</v>
          </cell>
          <cell r="AW36" t="str">
            <v>–</v>
          </cell>
          <cell r="AX36" t="str">
            <v>–</v>
          </cell>
          <cell r="AY36" t="str">
            <v>–</v>
          </cell>
          <cell r="AZ36" t="str">
            <v>–</v>
          </cell>
          <cell r="BA36" t="str">
            <v>–</v>
          </cell>
          <cell r="BB36" t="str">
            <v>–</v>
          </cell>
          <cell r="BC36" t="str">
            <v>–</v>
          </cell>
          <cell r="BD36" t="str">
            <v>–</v>
          </cell>
          <cell r="BE36" t="str">
            <v>–</v>
          </cell>
          <cell r="BF36" t="str">
            <v>–</v>
          </cell>
          <cell r="BG36" t="str">
            <v>–</v>
          </cell>
          <cell r="BH36" t="str">
            <v>–</v>
          </cell>
          <cell r="BI36" t="str">
            <v>–</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cell r="CB36" t="str">
            <v>–</v>
          </cell>
          <cell r="CC36" t="str">
            <v>–</v>
          </cell>
          <cell r="CD36" t="str">
            <v>–</v>
          </cell>
          <cell r="CE36" t="str">
            <v>–</v>
          </cell>
          <cell r="CF36" t="str">
            <v>–</v>
          </cell>
          <cell r="CG36" t="str">
            <v>–</v>
          </cell>
          <cell r="CH36" t="str">
            <v>–</v>
          </cell>
          <cell r="CI36" t="str">
            <v>–</v>
          </cell>
          <cell r="CJ36" t="str">
            <v>–</v>
          </cell>
          <cell r="CK36" t="str">
            <v>–</v>
          </cell>
        </row>
        <row r="37">
          <cell r="A37" t="str">
            <v>Total des dépenses</v>
          </cell>
          <cell r="E37" t="str">
            <v>Total Ausgaben</v>
          </cell>
          <cell r="AT37">
            <v>0.78910725998277265</v>
          </cell>
          <cell r="AU37">
            <v>-0.13097672692900586</v>
          </cell>
          <cell r="AV37">
            <v>-4.3721346304372188E-2</v>
          </cell>
          <cell r="AW37">
            <v>-7.8131643847265675E-3</v>
          </cell>
          <cell r="AX37">
            <v>0.70754898914685493</v>
          </cell>
          <cell r="AY37">
            <v>0.13512258631237173</v>
          </cell>
          <cell r="AZ37">
            <v>-0.33602615621873499</v>
          </cell>
          <cell r="BA37">
            <v>8.6137785492189201E-2</v>
          </cell>
          <cell r="BB37">
            <v>-6.1535926296385823E-2</v>
          </cell>
          <cell r="BC37">
            <v>5.0759555700751413E-2</v>
          </cell>
          <cell r="BD37">
            <v>0.19948700011659093</v>
          </cell>
          <cell r="BE37">
            <v>3.8109123898393049E-2</v>
          </cell>
          <cell r="BF37">
            <v>1.4213394423255865E-2</v>
          </cell>
          <cell r="BG37">
            <v>5.4505342261721657E-2</v>
          </cell>
          <cell r="BH37">
            <v>2.5153110517480037E-2</v>
          </cell>
          <cell r="BI37">
            <v>0.2838590668029275</v>
          </cell>
          <cell r="BJ37">
            <v>6.2310006807050122E-2</v>
          </cell>
          <cell r="BK37">
            <v>0.15369908475177674</v>
          </cell>
          <cell r="BL37">
            <v>3.0756782084983447E-2</v>
          </cell>
          <cell r="BM37">
            <v>0.10174510851369001</v>
          </cell>
          <cell r="BN37">
            <v>0.34260660402628451</v>
          </cell>
          <cell r="BO37">
            <v>8.4727992851653555E-2</v>
          </cell>
          <cell r="BP37">
            <v>6.8357226830658924E-2</v>
          </cell>
          <cell r="BQ37">
            <v>0.15122207761892126</v>
          </cell>
          <cell r="BR37">
            <v>0.13748865276690148</v>
          </cell>
          <cell r="BS37">
            <v>0.14818123714888154</v>
          </cell>
          <cell r="BT37">
            <v>4.9668236694844881E-2</v>
          </cell>
          <cell r="BU37">
            <v>1.6617286972144818E-2</v>
          </cell>
          <cell r="BV37">
            <v>5.0766961877812822E-3</v>
          </cell>
          <cell r="BW37">
            <v>-0.1580256645441791</v>
          </cell>
          <cell r="BX37">
            <v>3.7938468998183206E-2</v>
          </cell>
          <cell r="BY37">
            <v>3.1842020565058249E-2</v>
          </cell>
          <cell r="BZ37">
            <v>1.3266019660008954E-2</v>
          </cell>
          <cell r="CA37">
            <v>1.3757852341238497E-3</v>
          </cell>
          <cell r="CB37">
            <v>9.7470444507097298E-4</v>
          </cell>
          <cell r="CC37">
            <v>5.7066421515223897E-2</v>
          </cell>
          <cell r="CD37">
            <v>3.1390497720736432E-2</v>
          </cell>
          <cell r="CE37">
            <v>4.9790021576305632E-2</v>
          </cell>
          <cell r="CF37">
            <v>2.6936165695117031E-2</v>
          </cell>
          <cell r="CG37">
            <v>2.1020953420456623E-2</v>
          </cell>
          <cell r="CH37">
            <v>5.5468787619785909E-2</v>
          </cell>
          <cell r="CI37">
            <v>0.13389315623193188</v>
          </cell>
          <cell r="CJ37">
            <v>6.6601165528734407E-2</v>
          </cell>
          <cell r="CK37">
            <v>-1</v>
          </cell>
        </row>
        <row r="38">
          <cell r="A38" t="str">
            <v>Prestations sociales</v>
          </cell>
          <cell r="E38" t="str">
            <v>Sozialleistungen</v>
          </cell>
          <cell r="AT38">
            <v>0.78910725998277265</v>
          </cell>
          <cell r="AU38">
            <v>-0.13097672692900586</v>
          </cell>
          <cell r="AV38">
            <v>-4.3721346304372188E-2</v>
          </cell>
          <cell r="AW38">
            <v>-7.8131643847265675E-3</v>
          </cell>
          <cell r="AX38">
            <v>0.70754898914685493</v>
          </cell>
          <cell r="AY38">
            <v>0.13512258631237173</v>
          </cell>
          <cell r="AZ38">
            <v>-0.33602615621873499</v>
          </cell>
          <cell r="BA38">
            <v>8.6137785492189201E-2</v>
          </cell>
          <cell r="BB38">
            <v>-6.1535926296385823E-2</v>
          </cell>
          <cell r="BC38">
            <v>5.0759555700751413E-2</v>
          </cell>
          <cell r="BD38">
            <v>0.19948700011659093</v>
          </cell>
          <cell r="BE38">
            <v>3.8109123898393049E-2</v>
          </cell>
          <cell r="BF38">
            <v>1.4213394423255865E-2</v>
          </cell>
          <cell r="BG38">
            <v>5.4505342261721657E-2</v>
          </cell>
          <cell r="BH38">
            <v>2.5153110517480037E-2</v>
          </cell>
          <cell r="BI38">
            <v>0.2838590668029275</v>
          </cell>
          <cell r="BJ38">
            <v>6.2310006807050122E-2</v>
          </cell>
          <cell r="BK38">
            <v>0.15369908475177674</v>
          </cell>
          <cell r="BL38">
            <v>3.0756782084983447E-2</v>
          </cell>
          <cell r="BM38">
            <v>0.10174510851369001</v>
          </cell>
          <cell r="BN38">
            <v>0.34260660402628451</v>
          </cell>
          <cell r="BO38">
            <v>8.4727992851653555E-2</v>
          </cell>
          <cell r="BP38">
            <v>6.8357226830658924E-2</v>
          </cell>
          <cell r="BQ38">
            <v>0.15122207761892126</v>
          </cell>
          <cell r="BR38">
            <v>0.13748865276690148</v>
          </cell>
          <cell r="BS38">
            <v>0.14818123714888154</v>
          </cell>
          <cell r="BT38">
            <v>4.9668236694844881E-2</v>
          </cell>
          <cell r="BU38">
            <v>1.6617286972144818E-2</v>
          </cell>
          <cell r="BV38">
            <v>5.0766961877812822E-3</v>
          </cell>
          <cell r="BW38">
            <v>-0.1580256645441791</v>
          </cell>
          <cell r="BX38">
            <v>3.7938468998183206E-2</v>
          </cell>
          <cell r="BY38">
            <v>3.1842020565058249E-2</v>
          </cell>
          <cell r="BZ38">
            <v>1.3266019660008954E-2</v>
          </cell>
          <cell r="CA38">
            <v>1.3757852341238497E-3</v>
          </cell>
          <cell r="CB38">
            <v>9.7470444507097298E-4</v>
          </cell>
          <cell r="CC38">
            <v>5.7066421515223897E-2</v>
          </cell>
          <cell r="CD38">
            <v>3.1390497720736432E-2</v>
          </cell>
          <cell r="CE38">
            <v>4.9790021576305632E-2</v>
          </cell>
          <cell r="CF38">
            <v>2.6936165695117031E-2</v>
          </cell>
          <cell r="CG38">
            <v>2.1020953420456623E-2</v>
          </cell>
          <cell r="CH38">
            <v>5.5468787619785909E-2</v>
          </cell>
          <cell r="CI38">
            <v>0.13389315623193188</v>
          </cell>
          <cell r="CJ38">
            <v>6.6601165528734407E-2</v>
          </cell>
          <cell r="CK38">
            <v>-1</v>
          </cell>
        </row>
        <row r="39">
          <cell r="A39" t="str">
            <v>Frais d'administration et de gestion</v>
          </cell>
          <cell r="E39" t="str">
            <v>Verwaltungs- und Durchführungskosten</v>
          </cell>
          <cell r="AT39" t="str">
            <v>...</v>
          </cell>
          <cell r="AU39" t="str">
            <v>...</v>
          </cell>
          <cell r="AV39" t="str">
            <v>...</v>
          </cell>
          <cell r="AW39" t="str">
            <v>...</v>
          </cell>
          <cell r="AX39" t="str">
            <v>...</v>
          </cell>
          <cell r="AY39" t="str">
            <v>...</v>
          </cell>
          <cell r="AZ39" t="str">
            <v>...</v>
          </cell>
          <cell r="BA39" t="str">
            <v>...</v>
          </cell>
          <cell r="BB39" t="str">
            <v>...</v>
          </cell>
          <cell r="BC39" t="str">
            <v>...</v>
          </cell>
          <cell r="BD39" t="str">
            <v>...</v>
          </cell>
          <cell r="BE39" t="str">
            <v>...</v>
          </cell>
          <cell r="BF39" t="str">
            <v>...</v>
          </cell>
          <cell r="BG39" t="str">
            <v>...</v>
          </cell>
          <cell r="BH39" t="str">
            <v>...</v>
          </cell>
          <cell r="BI39" t="str">
            <v>...</v>
          </cell>
          <cell r="BJ39" t="str">
            <v>...</v>
          </cell>
          <cell r="BK39" t="str">
            <v>...</v>
          </cell>
          <cell r="BL39" t="str">
            <v>...</v>
          </cell>
          <cell r="BM39" t="str">
            <v>...</v>
          </cell>
          <cell r="BN39" t="str">
            <v>...</v>
          </cell>
          <cell r="BO39" t="str">
            <v>...</v>
          </cell>
          <cell r="BP39" t="str">
            <v>...</v>
          </cell>
          <cell r="BQ39" t="str">
            <v>...</v>
          </cell>
          <cell r="BR39" t="str">
            <v>...</v>
          </cell>
          <cell r="BS39" t="str">
            <v>...</v>
          </cell>
          <cell r="BT39" t="str">
            <v>...</v>
          </cell>
          <cell r="BU39" t="str">
            <v>...</v>
          </cell>
          <cell r="BV39" t="str">
            <v>...</v>
          </cell>
          <cell r="BW39" t="str">
            <v>...</v>
          </cell>
          <cell r="BX39" t="str">
            <v>...</v>
          </cell>
          <cell r="BY39" t="str">
            <v>...</v>
          </cell>
          <cell r="BZ39" t="str">
            <v>...</v>
          </cell>
          <cell r="CA39" t="str">
            <v>...</v>
          </cell>
          <cell r="CB39" t="str">
            <v>...</v>
          </cell>
          <cell r="CC39" t="str">
            <v>...</v>
          </cell>
          <cell r="CD39" t="str">
            <v>...</v>
          </cell>
          <cell r="CE39" t="str">
            <v>...</v>
          </cell>
          <cell r="CF39" t="str">
            <v>...</v>
          </cell>
          <cell r="CG39" t="str">
            <v>...</v>
          </cell>
          <cell r="CH39" t="str">
            <v>...</v>
          </cell>
          <cell r="CI39" t="str">
            <v>...</v>
          </cell>
          <cell r="CJ39" t="str">
            <v>...</v>
          </cell>
          <cell r="CK39" t="str">
            <v>...</v>
          </cell>
        </row>
        <row r="40">
          <cell r="A40" t="str">
            <v>Autres dépenses</v>
          </cell>
          <cell r="E40" t="str">
            <v>übrige Ausgaben</v>
          </cell>
          <cell r="AT40" t="str">
            <v>–</v>
          </cell>
          <cell r="AU40" t="str">
            <v>–</v>
          </cell>
          <cell r="AV40" t="str">
            <v>–</v>
          </cell>
          <cell r="AW40" t="str">
            <v>–</v>
          </cell>
          <cell r="AX40" t="str">
            <v>–</v>
          </cell>
          <cell r="AY40" t="str">
            <v>–</v>
          </cell>
          <cell r="AZ40" t="str">
            <v>–</v>
          </cell>
          <cell r="BA40" t="str">
            <v>–</v>
          </cell>
          <cell r="BB40" t="str">
            <v>–</v>
          </cell>
          <cell r="BC40" t="str">
            <v>–</v>
          </cell>
          <cell r="BD40" t="str">
            <v>–</v>
          </cell>
          <cell r="BE40" t="str">
            <v>–</v>
          </cell>
          <cell r="BF40" t="str">
            <v>–</v>
          </cell>
          <cell r="BG40" t="str">
            <v>–</v>
          </cell>
          <cell r="BH40" t="str">
            <v>–</v>
          </cell>
          <cell r="BI40" t="str">
            <v>–</v>
          </cell>
          <cell r="BJ40" t="str">
            <v>–</v>
          </cell>
          <cell r="BK40" t="str">
            <v>–</v>
          </cell>
          <cell r="BL40" t="str">
            <v>–</v>
          </cell>
          <cell r="BM40" t="str">
            <v>–</v>
          </cell>
          <cell r="BN40" t="str">
            <v>–</v>
          </cell>
          <cell r="BO40" t="str">
            <v>–</v>
          </cell>
          <cell r="BP40" t="str">
            <v>–</v>
          </cell>
          <cell r="BQ40" t="str">
            <v>–</v>
          </cell>
          <cell r="BR40" t="str">
            <v>–</v>
          </cell>
          <cell r="BS40" t="str">
            <v>–</v>
          </cell>
          <cell r="BT40" t="str">
            <v>–</v>
          </cell>
          <cell r="BU40" t="str">
            <v>–</v>
          </cell>
          <cell r="BV40" t="str">
            <v>–</v>
          </cell>
          <cell r="BW40" t="str">
            <v>–</v>
          </cell>
          <cell r="BX40" t="str">
            <v>–</v>
          </cell>
          <cell r="BY40" t="str">
            <v>–</v>
          </cell>
          <cell r="BZ40" t="str">
            <v>–</v>
          </cell>
          <cell r="CA40" t="str">
            <v>–</v>
          </cell>
          <cell r="CB40" t="str">
            <v>–</v>
          </cell>
          <cell r="CC40" t="str">
            <v>–</v>
          </cell>
          <cell r="CD40" t="str">
            <v>–</v>
          </cell>
          <cell r="CE40" t="str">
            <v>–</v>
          </cell>
          <cell r="CF40" t="str">
            <v>–</v>
          </cell>
          <cell r="CG40" t="str">
            <v>–</v>
          </cell>
          <cell r="CH40" t="str">
            <v>–</v>
          </cell>
          <cell r="CI40" t="str">
            <v>–</v>
          </cell>
          <cell r="CJ40" t="str">
            <v>–</v>
          </cell>
          <cell r="CK40" t="str">
            <v>–</v>
          </cell>
        </row>
        <row r="41">
          <cell r="A41" t="str">
            <v>Solde de compte</v>
          </cell>
          <cell r="E41" t="str">
            <v>Rechnungssaldo</v>
          </cell>
          <cell r="AT41" t="str">
            <v>–</v>
          </cell>
          <cell r="AU41" t="str">
            <v>–</v>
          </cell>
          <cell r="AV41" t="str">
            <v>–</v>
          </cell>
          <cell r="AW41" t="str">
            <v>–</v>
          </cell>
          <cell r="AX41" t="str">
            <v>–</v>
          </cell>
          <cell r="AY41" t="str">
            <v>–</v>
          </cell>
          <cell r="AZ41" t="str">
            <v>–</v>
          </cell>
          <cell r="BA41" t="str">
            <v>–</v>
          </cell>
          <cell r="BB41" t="str">
            <v>–</v>
          </cell>
          <cell r="BC41" t="str">
            <v>–</v>
          </cell>
          <cell r="BD41" t="str">
            <v>–</v>
          </cell>
          <cell r="BE41" t="str">
            <v>–</v>
          </cell>
          <cell r="BF41" t="str">
            <v>–</v>
          </cell>
          <cell r="BG41" t="str">
            <v>–</v>
          </cell>
          <cell r="BH41" t="str">
            <v>–</v>
          </cell>
          <cell r="BI41" t="str">
            <v>–</v>
          </cell>
          <cell r="BJ41" t="str">
            <v>–</v>
          </cell>
          <cell r="BK41" t="str">
            <v>–</v>
          </cell>
          <cell r="BL41" t="str">
            <v>–</v>
          </cell>
          <cell r="BM41" t="str">
            <v>–</v>
          </cell>
          <cell r="BN41" t="str">
            <v>–</v>
          </cell>
          <cell r="BO41" t="str">
            <v>–</v>
          </cell>
          <cell r="BP41" t="str">
            <v>–</v>
          </cell>
          <cell r="BQ41" t="str">
            <v>–</v>
          </cell>
          <cell r="BR41" t="str">
            <v>–</v>
          </cell>
          <cell r="BS41" t="str">
            <v>–</v>
          </cell>
          <cell r="BT41" t="str">
            <v>–</v>
          </cell>
          <cell r="BU41" t="str">
            <v>–</v>
          </cell>
          <cell r="BV41" t="str">
            <v>–</v>
          </cell>
          <cell r="BW41" t="str">
            <v>–</v>
          </cell>
          <cell r="BX41" t="str">
            <v>–</v>
          </cell>
          <cell r="BY41" t="str">
            <v>–</v>
          </cell>
          <cell r="BZ41" t="str">
            <v>–</v>
          </cell>
          <cell r="CA41" t="str">
            <v>–</v>
          </cell>
          <cell r="CB41" t="str">
            <v>–</v>
          </cell>
          <cell r="CC41" t="str">
            <v>–</v>
          </cell>
          <cell r="CD41" t="str">
            <v>–</v>
          </cell>
          <cell r="CE41" t="str">
            <v>–</v>
          </cell>
          <cell r="CF41" t="str">
            <v>–</v>
          </cell>
          <cell r="CG41" t="str">
            <v>–</v>
          </cell>
          <cell r="CH41" t="str">
            <v>–</v>
          </cell>
          <cell r="CI41" t="str">
            <v>–</v>
          </cell>
          <cell r="CJ41" t="str">
            <v>–</v>
          </cell>
          <cell r="CK41" t="str">
            <v>–</v>
          </cell>
        </row>
        <row r="42">
          <cell r="A42" t="str">
            <v>Etat du compte de capital en fin d'année</v>
          </cell>
          <cell r="E42" t="str">
            <v>Kapital</v>
          </cell>
          <cell r="AT42" t="str">
            <v>–</v>
          </cell>
          <cell r="AU42" t="str">
            <v>–</v>
          </cell>
          <cell r="AV42" t="str">
            <v>–</v>
          </cell>
          <cell r="AW42" t="str">
            <v>–</v>
          </cell>
          <cell r="AX42" t="str">
            <v>–</v>
          </cell>
          <cell r="AY42" t="str">
            <v>–</v>
          </cell>
          <cell r="AZ42" t="str">
            <v>–</v>
          </cell>
          <cell r="BA42" t="str">
            <v>–</v>
          </cell>
          <cell r="BB42" t="str">
            <v>–</v>
          </cell>
          <cell r="BC42" t="str">
            <v>–</v>
          </cell>
          <cell r="BD42" t="str">
            <v>–</v>
          </cell>
          <cell r="BE42" t="str">
            <v>–</v>
          </cell>
          <cell r="BF42" t="str">
            <v>–</v>
          </cell>
          <cell r="BG42" t="str">
            <v>–</v>
          </cell>
          <cell r="BH42" t="str">
            <v>–</v>
          </cell>
          <cell r="BI42" t="str">
            <v>–</v>
          </cell>
          <cell r="BJ42" t="str">
            <v>–</v>
          </cell>
          <cell r="BK42" t="str">
            <v>–</v>
          </cell>
          <cell r="BL42" t="str">
            <v>–</v>
          </cell>
          <cell r="BM42" t="str">
            <v>–</v>
          </cell>
          <cell r="BN42" t="str">
            <v>–</v>
          </cell>
          <cell r="BO42" t="str">
            <v>–</v>
          </cell>
          <cell r="BP42" t="str">
            <v>–</v>
          </cell>
          <cell r="BQ42" t="str">
            <v>–</v>
          </cell>
          <cell r="BR42" t="str">
            <v>–</v>
          </cell>
          <cell r="BS42" t="str">
            <v>–</v>
          </cell>
          <cell r="BT42" t="str">
            <v>–</v>
          </cell>
          <cell r="BU42" t="str">
            <v>–</v>
          </cell>
          <cell r="BV42" t="str">
            <v>–</v>
          </cell>
          <cell r="BW42" t="str">
            <v>–</v>
          </cell>
          <cell r="BX42" t="str">
            <v>–</v>
          </cell>
          <cell r="BY42" t="str">
            <v>–</v>
          </cell>
          <cell r="BZ42" t="str">
            <v>–</v>
          </cell>
          <cell r="CA42" t="str">
            <v>–</v>
          </cell>
          <cell r="CB42" t="str">
            <v>–</v>
          </cell>
          <cell r="CC42" t="str">
            <v>–</v>
          </cell>
          <cell r="CD42" t="str">
            <v>–</v>
          </cell>
          <cell r="CE42" t="str">
            <v>–</v>
          </cell>
          <cell r="CF42" t="str">
            <v>–</v>
          </cell>
          <cell r="CG42" t="str">
            <v>–</v>
          </cell>
          <cell r="CH42" t="str">
            <v>–</v>
          </cell>
          <cell r="CI42" t="str">
            <v>–</v>
          </cell>
          <cell r="CJ42" t="str">
            <v>–</v>
          </cell>
          <cell r="CK42" t="str">
            <v>–</v>
          </cell>
        </row>
        <row r="43">
          <cell r="A43" t="str">
            <v>Résume des comptes financiers des PC</v>
          </cell>
        </row>
        <row r="44">
          <cell r="A44" t="str">
            <v>Total des recettes</v>
          </cell>
          <cell r="AX44">
            <v>70.5</v>
          </cell>
          <cell r="AY44">
            <v>78.099999999999994</v>
          </cell>
          <cell r="AZ44">
            <v>55</v>
          </cell>
          <cell r="BA44">
            <v>57.1</v>
          </cell>
        </row>
        <row r="45">
          <cell r="A45" t="str">
            <v xml:space="preserve">Cotisations des assurés et des employeurs </v>
          </cell>
          <cell r="AX45" t="str">
            <v>–</v>
          </cell>
          <cell r="AY45" t="str">
            <v>–</v>
          </cell>
          <cell r="AZ45" t="str">
            <v>–</v>
          </cell>
          <cell r="BA45" t="str">
            <v>–</v>
          </cell>
        </row>
        <row r="46">
          <cell r="A46" t="str">
            <v>Subventions</v>
          </cell>
          <cell r="B46" t="str">
            <v>au total</v>
          </cell>
          <cell r="AX46">
            <v>70.5</v>
          </cell>
          <cell r="AY46">
            <v>78.099999999999994</v>
          </cell>
          <cell r="AZ46">
            <v>55</v>
          </cell>
          <cell r="BA46">
            <v>57.1</v>
          </cell>
        </row>
        <row r="47">
          <cell r="B47" t="str">
            <v>fédérales</v>
          </cell>
          <cell r="AX47">
            <v>35.1</v>
          </cell>
          <cell r="AY47">
            <v>38.700000000000003</v>
          </cell>
          <cell r="AZ47">
            <v>27.1</v>
          </cell>
          <cell r="BA47">
            <v>28</v>
          </cell>
        </row>
        <row r="48">
          <cell r="A48" t="str">
            <v>Intérêts</v>
          </cell>
          <cell r="AX48" t="str">
            <v>–</v>
          </cell>
          <cell r="AY48" t="str">
            <v>–</v>
          </cell>
          <cell r="AZ48" t="str">
            <v>–</v>
          </cell>
          <cell r="BA48" t="str">
            <v>–</v>
          </cell>
        </row>
        <row r="49">
          <cell r="A49" t="str">
            <v>Autres recettes  1)</v>
          </cell>
          <cell r="AX49" t="str">
            <v>–</v>
          </cell>
          <cell r="AY49" t="str">
            <v>–</v>
          </cell>
          <cell r="AZ49" t="str">
            <v>–</v>
          </cell>
          <cell r="BA49" t="str">
            <v>–</v>
          </cell>
        </row>
        <row r="50">
          <cell r="A50" t="str">
            <v>Structure des recettes en %</v>
          </cell>
        </row>
        <row r="51">
          <cell r="A51" t="str">
            <v xml:space="preserve">Cotisations des assurés et des employeurs </v>
          </cell>
          <cell r="AX51" t="str">
            <v>–</v>
          </cell>
          <cell r="AY51" t="str">
            <v>–</v>
          </cell>
          <cell r="AZ51" t="str">
            <v>–</v>
          </cell>
          <cell r="BA51" t="str">
            <v>–</v>
          </cell>
        </row>
        <row r="52">
          <cell r="A52" t="str">
            <v>Subventions</v>
          </cell>
          <cell r="AX52">
            <v>1</v>
          </cell>
          <cell r="AY52">
            <v>1</v>
          </cell>
          <cell r="AZ52">
            <v>1</v>
          </cell>
          <cell r="BA52">
            <v>1</v>
          </cell>
        </row>
        <row r="53">
          <cell r="A53" t="str">
            <v>Intérêts</v>
          </cell>
          <cell r="AX53" t="str">
            <v>–</v>
          </cell>
          <cell r="AY53" t="str">
            <v>–</v>
          </cell>
          <cell r="AZ53" t="str">
            <v>–</v>
          </cell>
          <cell r="BA53" t="str">
            <v>–</v>
          </cell>
        </row>
        <row r="54">
          <cell r="A54" t="str">
            <v>Autres recettes 1)</v>
          </cell>
          <cell r="AX54" t="str">
            <v>–</v>
          </cell>
          <cell r="AY54" t="str">
            <v>–</v>
          </cell>
          <cell r="AZ54" t="str">
            <v>–</v>
          </cell>
          <cell r="BA54" t="str">
            <v>–</v>
          </cell>
        </row>
        <row r="55">
          <cell r="A55" t="str">
            <v>Total</v>
          </cell>
          <cell r="AX55">
            <v>1</v>
          </cell>
          <cell r="AY55">
            <v>1</v>
          </cell>
          <cell r="AZ55">
            <v>1</v>
          </cell>
          <cell r="BA55">
            <v>1</v>
          </cell>
        </row>
        <row r="56">
          <cell r="A56" t="str">
            <v>Total des dépenses</v>
          </cell>
          <cell r="AX56">
            <v>70.503</v>
          </cell>
          <cell r="AY56">
            <v>78.072000000000003</v>
          </cell>
          <cell r="AZ56">
            <v>55.008000000000003</v>
          </cell>
          <cell r="BA56">
            <v>57.085999999999999</v>
          </cell>
        </row>
        <row r="57">
          <cell r="A57" t="str">
            <v>Prestations sociales</v>
          </cell>
          <cell r="AX57">
            <v>70.503</v>
          </cell>
          <cell r="AY57">
            <v>78.072000000000003</v>
          </cell>
          <cell r="AZ57">
            <v>55.008000000000003</v>
          </cell>
          <cell r="BA57">
            <v>57.085999999999999</v>
          </cell>
        </row>
        <row r="58">
          <cell r="A58" t="str">
            <v>Frais d'administration et de gestion</v>
          </cell>
          <cell r="AX58" t="str">
            <v>...</v>
          </cell>
          <cell r="AY58" t="str">
            <v>...</v>
          </cell>
          <cell r="AZ58" t="str">
            <v>...</v>
          </cell>
          <cell r="BA58" t="str">
            <v>...</v>
          </cell>
        </row>
        <row r="59">
          <cell r="A59" t="str">
            <v>Autres dépenses</v>
          </cell>
          <cell r="AX59" t="str">
            <v>–</v>
          </cell>
          <cell r="AY59" t="str">
            <v>–</v>
          </cell>
          <cell r="AZ59" t="str">
            <v>–</v>
          </cell>
          <cell r="BA59" t="str">
            <v>–</v>
          </cell>
        </row>
        <row r="60">
          <cell r="A60" t="str">
            <v>Solde de compte</v>
          </cell>
          <cell r="AX60" t="str">
            <v>–</v>
          </cell>
          <cell r="AY60" t="str">
            <v>–</v>
          </cell>
          <cell r="AZ60" t="str">
            <v>–</v>
          </cell>
          <cell r="BA60" t="str">
            <v>–</v>
          </cell>
        </row>
        <row r="61">
          <cell r="AX61" t="str">
            <v>–</v>
          </cell>
          <cell r="AY61" t="str">
            <v>–</v>
          </cell>
          <cell r="AZ61" t="str">
            <v>–</v>
          </cell>
          <cell r="BA61" t="str">
            <v>–</v>
          </cell>
        </row>
        <row r="62">
          <cell r="AX62" t="str">
            <v>–</v>
          </cell>
          <cell r="AY62" t="str">
            <v>–</v>
          </cell>
          <cell r="AZ62" t="str">
            <v>–</v>
          </cell>
          <cell r="BA62" t="str">
            <v>–</v>
          </cell>
        </row>
        <row r="63">
          <cell r="AX63" t="str">
            <v>–</v>
          </cell>
          <cell r="AY63" t="str">
            <v>–</v>
          </cell>
          <cell r="AZ63" t="str">
            <v>–</v>
          </cell>
          <cell r="BA63" t="str">
            <v>–</v>
          </cell>
        </row>
        <row r="64">
          <cell r="AX64" t="str">
            <v>–</v>
          </cell>
          <cell r="AY64" t="str">
            <v>–</v>
          </cell>
          <cell r="AZ64" t="str">
            <v>–</v>
          </cell>
          <cell r="BA64" t="str">
            <v>–</v>
          </cell>
        </row>
        <row r="65">
          <cell r="AX65" t="str">
            <v>–</v>
          </cell>
          <cell r="AY65" t="str">
            <v>–</v>
          </cell>
          <cell r="AZ65" t="str">
            <v>–</v>
          </cell>
          <cell r="BA65" t="str">
            <v>–</v>
          </cell>
        </row>
        <row r="66">
          <cell r="AX66" t="str">
            <v>–</v>
          </cell>
          <cell r="AY66" t="str">
            <v>–</v>
          </cell>
          <cell r="AZ66" t="str">
            <v>–</v>
          </cell>
          <cell r="BA66" t="str">
            <v>–</v>
          </cell>
        </row>
        <row r="67">
          <cell r="AX67" t="str">
            <v>–</v>
          </cell>
          <cell r="AY67" t="str">
            <v>–</v>
          </cell>
          <cell r="AZ67" t="str">
            <v>–</v>
          </cell>
          <cell r="BA67" t="str">
            <v>–</v>
          </cell>
        </row>
        <row r="68">
          <cell r="A68" t="str">
            <v>Etat du compte de capital</v>
          </cell>
          <cell r="AX68" t="str">
            <v>–</v>
          </cell>
          <cell r="AY68" t="str">
            <v>–</v>
          </cell>
          <cell r="AZ68" t="str">
            <v>–</v>
          </cell>
          <cell r="BA68" t="str">
            <v>–</v>
          </cell>
        </row>
        <row r="69">
          <cell r="A69" t="str">
            <v>en fin d'année</v>
          </cell>
        </row>
        <row r="70">
          <cell r="A70" t="str">
            <v>Contributions des pouvoirs publics</v>
          </cell>
          <cell r="AX70">
            <v>1</v>
          </cell>
          <cell r="AY70">
            <v>1</v>
          </cell>
          <cell r="AZ70">
            <v>1</v>
          </cell>
          <cell r="BA70">
            <v>1</v>
          </cell>
        </row>
        <row r="71">
          <cell r="A71" t="str">
            <v>en % des dépenses</v>
          </cell>
        </row>
        <row r="72">
          <cell r="A72" t="str">
            <v>Modification année précédente en %</v>
          </cell>
        </row>
        <row r="73">
          <cell r="A73" t="str">
            <v>Total des recettes</v>
          </cell>
          <cell r="AX73">
            <v>0.45962732919254656</v>
          </cell>
          <cell r="AY73">
            <v>0.10780141843971625</v>
          </cell>
          <cell r="AZ73">
            <v>-0.29577464788732388</v>
          </cell>
          <cell r="BA73">
            <v>3.8181818181818317E-2</v>
          </cell>
        </row>
        <row r="74">
          <cell r="A74" t="str">
            <v xml:space="preserve">Cotisations des assurés et des employeurs </v>
          </cell>
        </row>
        <row r="75">
          <cell r="A75" t="str">
            <v>Subventions</v>
          </cell>
          <cell r="B75" t="str">
            <v>au total</v>
          </cell>
        </row>
        <row r="76">
          <cell r="B76" t="str">
            <v>fédérales</v>
          </cell>
        </row>
        <row r="77">
          <cell r="A77" t="str">
            <v>Intérêts</v>
          </cell>
        </row>
        <row r="78">
          <cell r="A78" t="str">
            <v>Autres recettes  1)</v>
          </cell>
        </row>
        <row r="79">
          <cell r="A79" t="str">
            <v>Total des dépenses</v>
          </cell>
        </row>
        <row r="80">
          <cell r="A80" t="str">
            <v>Prestations sociales</v>
          </cell>
        </row>
        <row r="81">
          <cell r="A81" t="str">
            <v>Frais d'administration et de gestion</v>
          </cell>
        </row>
        <row r="82">
          <cell r="A82" t="str">
            <v>Autres dépenses</v>
          </cell>
        </row>
        <row r="83">
          <cell r="A83" t="str">
            <v>Solde de compte</v>
          </cell>
        </row>
        <row r="84">
          <cell r="A84" t="str">
            <v>Etat du compte de capital en fin d'année</v>
          </cell>
        </row>
        <row r="87">
          <cell r="A87" t="str">
            <v>Modification année précédente en %</v>
          </cell>
        </row>
        <row r="88">
          <cell r="A88" t="str">
            <v>Total des recettes</v>
          </cell>
          <cell r="AX88">
            <v>389.3</v>
          </cell>
          <cell r="AY88">
            <v>439.9</v>
          </cell>
          <cell r="AZ88">
            <v>295.2</v>
          </cell>
          <cell r="BA88">
            <v>318</v>
          </cell>
        </row>
        <row r="89">
          <cell r="A89" t="str">
            <v xml:space="preserve">Cotisations des assurés et des employeurs </v>
          </cell>
          <cell r="AX89" t="str">
            <v>–</v>
          </cell>
          <cell r="AY89" t="str">
            <v>–</v>
          </cell>
          <cell r="AZ89" t="str">
            <v>–</v>
          </cell>
          <cell r="BA89" t="str">
            <v>–</v>
          </cell>
        </row>
        <row r="90">
          <cell r="A90" t="str">
            <v>Subventions</v>
          </cell>
          <cell r="B90" t="str">
            <v>au total</v>
          </cell>
          <cell r="AX90">
            <v>389.3</v>
          </cell>
          <cell r="AY90">
            <v>439.9</v>
          </cell>
          <cell r="AZ90">
            <v>295.2</v>
          </cell>
          <cell r="BA90">
            <v>318</v>
          </cell>
        </row>
        <row r="91">
          <cell r="B91" t="str">
            <v>fédérales</v>
          </cell>
          <cell r="AX91">
            <v>186.1</v>
          </cell>
          <cell r="AY91">
            <v>209.7</v>
          </cell>
          <cell r="AZ91">
            <v>140.5</v>
          </cell>
          <cell r="BA91">
            <v>151.1</v>
          </cell>
        </row>
        <row r="92">
          <cell r="A92" t="str">
            <v>Intérêts</v>
          </cell>
          <cell r="AX92" t="str">
            <v>–</v>
          </cell>
          <cell r="AY92" t="str">
            <v>–</v>
          </cell>
          <cell r="AZ92" t="str">
            <v>–</v>
          </cell>
          <cell r="BA92" t="str">
            <v>–</v>
          </cell>
        </row>
        <row r="93">
          <cell r="A93" t="str">
            <v>Autres recettes  1)</v>
          </cell>
          <cell r="AX93" t="str">
            <v>–</v>
          </cell>
          <cell r="AY93" t="str">
            <v>–</v>
          </cell>
          <cell r="AZ93" t="str">
            <v>–</v>
          </cell>
          <cell r="BA93" t="str">
            <v>–</v>
          </cell>
        </row>
        <row r="94">
          <cell r="A94" t="str">
            <v>Total des dépenses</v>
          </cell>
          <cell r="AX94">
            <v>389.25799999999998</v>
          </cell>
          <cell r="AY94">
            <v>439.89800000000002</v>
          </cell>
          <cell r="AZ94">
            <v>295.25099999999998</v>
          </cell>
          <cell r="BA94">
            <v>318.02300000000002</v>
          </cell>
        </row>
        <row r="95">
          <cell r="A95" t="str">
            <v>Prestations sociales</v>
          </cell>
          <cell r="AX95">
            <v>389.25799999999998</v>
          </cell>
          <cell r="AY95">
            <v>439.89800000000002</v>
          </cell>
          <cell r="AZ95">
            <v>295.25099999999998</v>
          </cell>
          <cell r="BA95">
            <v>318.02300000000002</v>
          </cell>
        </row>
        <row r="96">
          <cell r="A96" t="str">
            <v>Frais d'administration et de gestion</v>
          </cell>
          <cell r="AX96" t="str">
            <v>–</v>
          </cell>
          <cell r="AY96" t="str">
            <v>–</v>
          </cell>
          <cell r="AZ96" t="str">
            <v>–</v>
          </cell>
          <cell r="BA96" t="str">
            <v>–</v>
          </cell>
        </row>
        <row r="97">
          <cell r="A97" t="str">
            <v>Autres dépenses</v>
          </cell>
          <cell r="AX97" t="str">
            <v>–</v>
          </cell>
          <cell r="AY97" t="str">
            <v>–</v>
          </cell>
          <cell r="AZ97" t="str">
            <v>–</v>
          </cell>
          <cell r="BA97" t="str">
            <v>–</v>
          </cell>
        </row>
        <row r="98">
          <cell r="A98" t="str">
            <v>Solde de compte</v>
          </cell>
          <cell r="AX98" t="str">
            <v>–</v>
          </cell>
          <cell r="AY98" t="str">
            <v>–</v>
          </cell>
          <cell r="AZ98" t="str">
            <v>–</v>
          </cell>
          <cell r="BA98" t="str">
            <v>–</v>
          </cell>
        </row>
        <row r="99">
          <cell r="AX99" t="str">
            <v>–</v>
          </cell>
          <cell r="AY99" t="str">
            <v>–</v>
          </cell>
          <cell r="AZ99" t="str">
            <v>–</v>
          </cell>
          <cell r="BA99" t="str">
            <v>–</v>
          </cell>
        </row>
        <row r="100">
          <cell r="AX100" t="str">
            <v>–</v>
          </cell>
          <cell r="AY100" t="str">
            <v>–</v>
          </cell>
          <cell r="AZ100" t="str">
            <v>–</v>
          </cell>
          <cell r="BA100" t="str">
            <v>–</v>
          </cell>
        </row>
        <row r="101">
          <cell r="AX101" t="str">
            <v>–</v>
          </cell>
          <cell r="AY101" t="str">
            <v>–</v>
          </cell>
          <cell r="AZ101" t="str">
            <v>–</v>
          </cell>
          <cell r="BA101" t="str">
            <v>–</v>
          </cell>
        </row>
        <row r="102">
          <cell r="AX102" t="str">
            <v>–</v>
          </cell>
          <cell r="AY102" t="str">
            <v>–</v>
          </cell>
          <cell r="AZ102" t="str">
            <v>–</v>
          </cell>
          <cell r="BA102" t="str">
            <v>–</v>
          </cell>
        </row>
        <row r="103">
          <cell r="AX103" t="str">
            <v>–</v>
          </cell>
          <cell r="AY103" t="str">
            <v>–</v>
          </cell>
          <cell r="AZ103" t="str">
            <v>–</v>
          </cell>
          <cell r="BA103" t="str">
            <v>–</v>
          </cell>
        </row>
        <row r="104">
          <cell r="AX104" t="str">
            <v>–</v>
          </cell>
          <cell r="AY104" t="str">
            <v>–</v>
          </cell>
          <cell r="AZ104" t="str">
            <v>–</v>
          </cell>
          <cell r="BA104" t="str">
            <v>–</v>
          </cell>
        </row>
        <row r="105">
          <cell r="AX105" t="str">
            <v>–</v>
          </cell>
          <cell r="AY105" t="str">
            <v>–</v>
          </cell>
          <cell r="AZ105" t="str">
            <v>–</v>
          </cell>
          <cell r="BA105" t="str">
            <v>–</v>
          </cell>
        </row>
        <row r="106">
          <cell r="A106" t="str">
            <v>Etat du compte de capital en fin d'année</v>
          </cell>
          <cell r="AX106" t="str">
            <v>–</v>
          </cell>
          <cell r="AY106" t="str">
            <v>–</v>
          </cell>
          <cell r="AZ106" t="str">
            <v>–</v>
          </cell>
          <cell r="BA106" t="str">
            <v>–</v>
          </cell>
        </row>
        <row r="108">
          <cell r="A108" t="str">
            <v>Modification année précédente en %</v>
          </cell>
        </row>
        <row r="109">
          <cell r="A109" t="str">
            <v>Total des recettes</v>
          </cell>
          <cell r="AX109">
            <v>0.65730097914005992</v>
          </cell>
          <cell r="AY109">
            <v>0.12997688158232723</v>
          </cell>
          <cell r="AZ109">
            <v>-0.32893839508979317</v>
          </cell>
          <cell r="BA109">
            <v>7.723577235772372E-2</v>
          </cell>
        </row>
        <row r="110">
          <cell r="A110" t="str">
            <v xml:space="preserve">Cotisations des assurés et des employeurs </v>
          </cell>
          <cell r="AU110" t="str">
            <v>–</v>
          </cell>
          <cell r="AV110" t="str">
            <v>–</v>
          </cell>
          <cell r="AW110" t="str">
            <v>–</v>
          </cell>
          <cell r="AX110" t="str">
            <v>–</v>
          </cell>
          <cell r="AY110" t="str">
            <v>–</v>
          </cell>
          <cell r="AZ110" t="str">
            <v>–</v>
          </cell>
          <cell r="BA110" t="str">
            <v>–</v>
          </cell>
          <cell r="BB110" t="str">
            <v>–</v>
          </cell>
          <cell r="BC110" t="str">
            <v>–</v>
          </cell>
          <cell r="BD110" t="str">
            <v>–</v>
          </cell>
          <cell r="BE110" t="str">
            <v>–</v>
          </cell>
          <cell r="BF110" t="str">
            <v>–</v>
          </cell>
          <cell r="BG110" t="str">
            <v>–</v>
          </cell>
          <cell r="BH110" t="str">
            <v>–</v>
          </cell>
          <cell r="BI110" t="str">
            <v>–</v>
          </cell>
          <cell r="BJ110" t="str">
            <v>–</v>
          </cell>
          <cell r="BK110" t="str">
            <v>–</v>
          </cell>
          <cell r="BL110" t="str">
            <v>–</v>
          </cell>
          <cell r="BM110" t="str">
            <v>–</v>
          </cell>
          <cell r="BN110" t="str">
            <v>–</v>
          </cell>
          <cell r="BO110" t="str">
            <v>–</v>
          </cell>
          <cell r="BP110" t="str">
            <v>–</v>
          </cell>
          <cell r="BQ110" t="str">
            <v>–</v>
          </cell>
          <cell r="BR110" t="str">
            <v>–</v>
          </cell>
          <cell r="BS110" t="str">
            <v>–</v>
          </cell>
          <cell r="BT110" t="str">
            <v>–</v>
          </cell>
          <cell r="BU110" t="str">
            <v>–</v>
          </cell>
          <cell r="BV110" t="str">
            <v>–</v>
          </cell>
          <cell r="BW110" t="str">
            <v>–</v>
          </cell>
        </row>
        <row r="111">
          <cell r="A111" t="str">
            <v>Subventions</v>
          </cell>
          <cell r="B111" t="str">
            <v>au total</v>
          </cell>
          <cell r="AA111">
            <v>1948</v>
          </cell>
          <cell r="AB111">
            <v>1949</v>
          </cell>
          <cell r="AC111">
            <v>1950</v>
          </cell>
          <cell r="AD111">
            <v>1951</v>
          </cell>
          <cell r="AE111">
            <v>1952</v>
          </cell>
          <cell r="AF111">
            <v>1953</v>
          </cell>
          <cell r="AG111">
            <v>1954</v>
          </cell>
          <cell r="AH111">
            <v>1955</v>
          </cell>
          <cell r="AI111">
            <v>1956</v>
          </cell>
          <cell r="AJ111">
            <v>1957</v>
          </cell>
          <cell r="AK111">
            <v>1958</v>
          </cell>
          <cell r="AL111">
            <v>1959</v>
          </cell>
          <cell r="AM111">
            <v>1960</v>
          </cell>
          <cell r="AN111">
            <v>1961</v>
          </cell>
          <cell r="AO111">
            <v>1962</v>
          </cell>
          <cell r="AP111">
            <v>1963</v>
          </cell>
          <cell r="AQ111">
            <v>1964</v>
          </cell>
          <cell r="AR111" t="str">
            <v>1965 2)</v>
          </cell>
          <cell r="AS111">
            <v>1966</v>
          </cell>
          <cell r="AT111">
            <v>1967</v>
          </cell>
          <cell r="AU111">
            <v>-0.13550904576090794</v>
          </cell>
          <cell r="AV111">
            <v>-2.9134181370537693E-2</v>
          </cell>
          <cell r="AW111">
            <v>-7.1851225697380228E-3</v>
          </cell>
          <cell r="AX111">
            <v>0.65730097914005992</v>
          </cell>
          <cell r="AY111">
            <v>0.12997688158232723</v>
          </cell>
          <cell r="AZ111">
            <v>-0.32893839508979317</v>
          </cell>
          <cell r="BA111">
            <v>7.723577235772372E-2</v>
          </cell>
          <cell r="BB111">
            <v>-5.9433962264151097E-2</v>
          </cell>
          <cell r="BC111">
            <v>4.907482781678385E-2</v>
          </cell>
          <cell r="BD111">
            <v>0.1963989311293346</v>
          </cell>
          <cell r="BE111">
            <v>3.533183716742494E-2</v>
          </cell>
          <cell r="BF111">
            <v>9.4058957760663198E-3</v>
          </cell>
          <cell r="BG111">
            <v>5.6844102074022906E-2</v>
          </cell>
          <cell r="BH111">
            <v>2.598595433123152E-2</v>
          </cell>
          <cell r="BI111">
            <v>0.27803806023818423</v>
          </cell>
          <cell r="BJ111">
            <v>6.942919213558052E-2</v>
          </cell>
          <cell r="BK111">
            <v>0.16242066701456226</v>
          </cell>
          <cell r="BL111">
            <v>3.8892789508033765E-2</v>
          </cell>
          <cell r="BM111">
            <v>0.10770508890905162</v>
          </cell>
          <cell r="BN111">
            <v>0.35983246384625178</v>
          </cell>
          <cell r="BO111">
            <v>9.0165918320890048E-2</v>
          </cell>
          <cell r="BP111">
            <v>7.8428575731885442E-2</v>
          </cell>
          <cell r="BQ111">
            <v>0.15297272906672177</v>
          </cell>
          <cell r="BR111">
            <v>0.1423908721988878</v>
          </cell>
          <cell r="BS111">
            <v>0.15670654721513499</v>
          </cell>
          <cell r="BT111">
            <v>7.4587707674530268E-2</v>
          </cell>
          <cell r="BU111">
            <v>3.7667210084482372E-2</v>
          </cell>
          <cell r="BV111">
            <v>2.140721708536808E-2</v>
          </cell>
          <cell r="BW111">
            <v>-0.11733229929004363</v>
          </cell>
        </row>
        <row r="112">
          <cell r="B112" t="str">
            <v>fédérales</v>
          </cell>
          <cell r="AU112">
            <v>-0.13161993769470404</v>
          </cell>
          <cell r="AV112">
            <v>-2.3318385650224149E-2</v>
          </cell>
          <cell r="AW112">
            <v>4.1322314049586861E-2</v>
          </cell>
          <cell r="AX112">
            <v>0.64109347442680753</v>
          </cell>
          <cell r="AY112">
            <v>0.12681354110693177</v>
          </cell>
          <cell r="AZ112">
            <v>-0.32999523128278485</v>
          </cell>
          <cell r="BA112">
            <v>7.5444839857651269E-2</v>
          </cell>
          <cell r="BB112">
            <v>2.2501654533421567E-2</v>
          </cell>
          <cell r="BC112">
            <v>4.8900187702265452E-2</v>
          </cell>
          <cell r="BD112">
            <v>0.1944148939633048</v>
          </cell>
          <cell r="BE112">
            <v>3.4018190647909563E-2</v>
          </cell>
          <cell r="BF112">
            <v>2.2302414399877346E-3</v>
          </cell>
          <cell r="BG112">
            <v>7.2159653969793958E-2</v>
          </cell>
          <cell r="BH112">
            <v>2.5900607586165636E-2</v>
          </cell>
          <cell r="BI112">
            <v>0.26378289973895619</v>
          </cell>
          <cell r="BJ112">
            <v>7.5300740595864113E-2</v>
          </cell>
          <cell r="BK112">
            <v>0.16705814177150957</v>
          </cell>
          <cell r="BL112">
            <v>3.8696207067753674E-2</v>
          </cell>
          <cell r="BM112">
            <v>-0.48688763471278806</v>
          </cell>
          <cell r="BN112">
            <v>0.33674265817942728</v>
          </cell>
          <cell r="BO112">
            <v>9.5967940358923309E-2</v>
          </cell>
          <cell r="BP112">
            <v>7.3033746336206518E-2</v>
          </cell>
          <cell r="BQ112">
            <v>0.12054824557805621</v>
          </cell>
          <cell r="BR112">
            <v>0.13034768620332704</v>
          </cell>
          <cell r="BS112">
            <v>0.16610772870856993</v>
          </cell>
          <cell r="BT112">
            <v>6.850987195307745E-2</v>
          </cell>
          <cell r="BU112">
            <v>3.5586937898306914E-2</v>
          </cell>
          <cell r="BV112">
            <v>8.3728449220406009E-3</v>
          </cell>
          <cell r="BW112">
            <v>-0.14260900972592461</v>
          </cell>
        </row>
        <row r="113">
          <cell r="A113" t="str">
            <v>Intérêts</v>
          </cell>
          <cell r="AR113" t="str">
            <v>– </v>
          </cell>
          <cell r="AS113">
            <v>152.69999999999999</v>
          </cell>
          <cell r="AT113">
            <v>281.89999999999998</v>
          </cell>
          <cell r="AU113" t="str">
            <v>–</v>
          </cell>
          <cell r="AV113" t="str">
            <v>–</v>
          </cell>
          <cell r="AW113" t="str">
            <v>–</v>
          </cell>
          <cell r="AX113" t="str">
            <v>–</v>
          </cell>
          <cell r="AY113" t="str">
            <v>–</v>
          </cell>
          <cell r="AZ113" t="str">
            <v>–</v>
          </cell>
          <cell r="BA113" t="str">
            <v>–</v>
          </cell>
          <cell r="BB113" t="str">
            <v>–</v>
          </cell>
          <cell r="BC113" t="str">
            <v>–</v>
          </cell>
          <cell r="BD113" t="str">
            <v>–</v>
          </cell>
          <cell r="BE113" t="str">
            <v>–</v>
          </cell>
          <cell r="BF113" t="str">
            <v>–</v>
          </cell>
          <cell r="BG113" t="str">
            <v>–</v>
          </cell>
          <cell r="BH113" t="str">
            <v>–</v>
          </cell>
          <cell r="BI113" t="str">
            <v>–</v>
          </cell>
          <cell r="BJ113" t="str">
            <v>–</v>
          </cell>
          <cell r="BK113" t="str">
            <v>–</v>
          </cell>
          <cell r="BL113" t="str">
            <v>–</v>
          </cell>
          <cell r="BM113" t="str">
            <v>–</v>
          </cell>
          <cell r="BN113" t="str">
            <v>–</v>
          </cell>
          <cell r="BO113" t="str">
            <v>–</v>
          </cell>
          <cell r="BP113" t="str">
            <v>–</v>
          </cell>
          <cell r="BQ113" t="str">
            <v>–</v>
          </cell>
          <cell r="BR113" t="str">
            <v>–</v>
          </cell>
          <cell r="BS113" t="str">
            <v>–</v>
          </cell>
          <cell r="BT113" t="str">
            <v>–</v>
          </cell>
          <cell r="BU113" t="str">
            <v>–</v>
          </cell>
          <cell r="BV113" t="str">
            <v>–</v>
          </cell>
          <cell r="BW113" t="str">
            <v>–</v>
          </cell>
        </row>
        <row r="114">
          <cell r="A114" t="str">
            <v>Autres recettes  1)</v>
          </cell>
          <cell r="AR114" t="str">
            <v>– </v>
          </cell>
          <cell r="AS114">
            <v>126.5</v>
          </cell>
          <cell r="AT114">
            <v>226.39999999999998</v>
          </cell>
          <cell r="AU114" t="str">
            <v>–</v>
          </cell>
          <cell r="AV114" t="str">
            <v>–</v>
          </cell>
          <cell r="AW114" t="str">
            <v>–</v>
          </cell>
          <cell r="AX114" t="str">
            <v>–</v>
          </cell>
          <cell r="AY114" t="str">
            <v>–</v>
          </cell>
          <cell r="AZ114" t="str">
            <v>–</v>
          </cell>
          <cell r="BA114" t="str">
            <v>–</v>
          </cell>
          <cell r="BB114" t="str">
            <v>–</v>
          </cell>
          <cell r="BC114" t="str">
            <v>–</v>
          </cell>
          <cell r="BD114" t="str">
            <v>–</v>
          </cell>
          <cell r="BE114" t="str">
            <v>–</v>
          </cell>
          <cell r="BF114" t="str">
            <v>–</v>
          </cell>
          <cell r="BG114" t="str">
            <v>–</v>
          </cell>
          <cell r="BH114" t="str">
            <v>–</v>
          </cell>
          <cell r="BI114" t="str">
            <v>–</v>
          </cell>
          <cell r="BJ114" t="str">
            <v>–</v>
          </cell>
          <cell r="BK114" t="str">
            <v>–</v>
          </cell>
          <cell r="BL114" t="str">
            <v>–</v>
          </cell>
          <cell r="BM114" t="str">
            <v>–</v>
          </cell>
          <cell r="BN114" t="str">
            <v>–</v>
          </cell>
          <cell r="BO114" t="str">
            <v>–</v>
          </cell>
          <cell r="BP114" t="str">
            <v>–</v>
          </cell>
          <cell r="BQ114" t="str">
            <v>–</v>
          </cell>
          <cell r="BR114" t="str">
            <v>–</v>
          </cell>
          <cell r="BS114" t="str">
            <v>–</v>
          </cell>
          <cell r="BT114" t="str">
            <v>–</v>
          </cell>
          <cell r="BU114" t="str">
            <v>–</v>
          </cell>
          <cell r="BV114" t="str">
            <v>–</v>
          </cell>
          <cell r="BW114" t="str">
            <v>–</v>
          </cell>
        </row>
        <row r="115">
          <cell r="A115" t="str">
            <v>Total des dépenses</v>
          </cell>
          <cell r="AR115" t="str">
            <v>– </v>
          </cell>
          <cell r="AS115">
            <v>59.6</v>
          </cell>
          <cell r="AT115">
            <v>102.3</v>
          </cell>
          <cell r="AU115">
            <v>-0.13553778811978112</v>
          </cell>
          <cell r="AV115">
            <v>-2.9408626858812292E-2</v>
          </cell>
          <cell r="AW115">
            <v>-6.6416670542028822E-3</v>
          </cell>
          <cell r="AX115">
            <v>0.65665670777899776</v>
          </cell>
          <cell r="AY115">
            <v>0.13009366538388423</v>
          </cell>
          <cell r="AZ115">
            <v>-0.32881940813552246</v>
          </cell>
          <cell r="BA115">
            <v>7.7127596519571684E-2</v>
          </cell>
          <cell r="BB115">
            <v>-5.9473685865487846E-2</v>
          </cell>
          <cell r="BC115">
            <v>4.904232236408812E-2</v>
          </cell>
          <cell r="BD115">
            <v>0.19640318951615465</v>
          </cell>
          <cell r="BE115">
            <v>3.532984376872994E-2</v>
          </cell>
          <cell r="BF115">
            <v>9.4039128510710057E-3</v>
          </cell>
          <cell r="BG115">
            <v>5.6845397797223196E-2</v>
          </cell>
          <cell r="BH115">
            <v>2.5985418907342073E-2</v>
          </cell>
          <cell r="BI115">
            <v>0.27803913387610457</v>
          </cell>
          <cell r="BJ115">
            <v>6.9428697335374379E-2</v>
          </cell>
          <cell r="BK115">
            <v>0.16242051332847951</v>
          </cell>
          <cell r="BL115">
            <v>3.8893076954297667E-2</v>
          </cell>
          <cell r="BM115">
            <v>0.10770508890905162</v>
          </cell>
          <cell r="BN115">
            <v>0.35983246384625178</v>
          </cell>
          <cell r="BO115">
            <v>9.0165918320890048E-2</v>
          </cell>
          <cell r="BP115">
            <v>7.8428575731885442E-2</v>
          </cell>
          <cell r="BQ115">
            <v>0.15297272906672177</v>
          </cell>
          <cell r="BR115">
            <v>0.1423908721988878</v>
          </cell>
          <cell r="BS115">
            <v>0.15670654721513522</v>
          </cell>
          <cell r="BT115">
            <v>7.4587707674530268E-2</v>
          </cell>
          <cell r="BU115">
            <v>3.7667210084482372E-2</v>
          </cell>
          <cell r="BV115">
            <v>2.140721708536808E-2</v>
          </cell>
          <cell r="BW115">
            <v>-0.11733229929004363</v>
          </cell>
        </row>
        <row r="116">
          <cell r="A116" t="str">
            <v>Prestations sociales</v>
          </cell>
          <cell r="AR116" t="str">
            <v>– </v>
          </cell>
          <cell r="AS116">
            <v>66.900000000000006</v>
          </cell>
          <cell r="AT116">
            <v>124.1</v>
          </cell>
          <cell r="AU116">
            <v>-0.13553778811978112</v>
          </cell>
          <cell r="AV116">
            <v>-2.9408626858812292E-2</v>
          </cell>
          <cell r="AW116">
            <v>-6.6416670542028822E-3</v>
          </cell>
          <cell r="AX116">
            <v>0.65665670777899776</v>
          </cell>
          <cell r="AY116">
            <v>0.13009366538388423</v>
          </cell>
          <cell r="AZ116">
            <v>-0.32881940813552246</v>
          </cell>
          <cell r="BA116">
            <v>7.7127596519571684E-2</v>
          </cell>
          <cell r="BB116">
            <v>-5.9473685865487846E-2</v>
          </cell>
          <cell r="BC116">
            <v>4.904232236408812E-2</v>
          </cell>
          <cell r="BD116">
            <v>0.19640318951615465</v>
          </cell>
          <cell r="BE116">
            <v>3.532984376872994E-2</v>
          </cell>
          <cell r="BF116">
            <v>9.4039128510710057E-3</v>
          </cell>
          <cell r="BG116">
            <v>5.6845397797223196E-2</v>
          </cell>
          <cell r="BH116">
            <v>2.5985418907342073E-2</v>
          </cell>
          <cell r="BI116">
            <v>0.27803913387610457</v>
          </cell>
          <cell r="BJ116">
            <v>6.9428697335374379E-2</v>
          </cell>
          <cell r="BK116">
            <v>0.16242051332847951</v>
          </cell>
          <cell r="BL116">
            <v>3.8893076954297667E-2</v>
          </cell>
          <cell r="BM116">
            <v>0.10770508890905162</v>
          </cell>
          <cell r="BN116">
            <v>0.35983246384625178</v>
          </cell>
          <cell r="BO116">
            <v>9.0165918320890048E-2</v>
          </cell>
          <cell r="BP116">
            <v>7.8428575731885442E-2</v>
          </cell>
          <cell r="BQ116">
            <v>0.15297272906672177</v>
          </cell>
          <cell r="BR116">
            <v>0.1423908721988878</v>
          </cell>
          <cell r="BS116">
            <v>0.15670654721513522</v>
          </cell>
          <cell r="BT116">
            <v>7.4587707674530268E-2</v>
          </cell>
          <cell r="BU116">
            <v>3.7667210084482372E-2</v>
          </cell>
          <cell r="BV116">
            <v>2.140721708536808E-2</v>
          </cell>
          <cell r="BW116">
            <v>-0.11733229929004363</v>
          </cell>
        </row>
        <row r="117">
          <cell r="A117" t="str">
            <v>Frais d'administration et de gestion</v>
          </cell>
          <cell r="AR117" t="str">
            <v>– </v>
          </cell>
          <cell r="AS117">
            <v>26.200000000000003</v>
          </cell>
          <cell r="AT117">
            <v>55.5</v>
          </cell>
          <cell r="AU117" t="str">
            <v>…</v>
          </cell>
          <cell r="AV117" t="str">
            <v>…</v>
          </cell>
          <cell r="AW117" t="str">
            <v>…</v>
          </cell>
          <cell r="AX117" t="str">
            <v>…</v>
          </cell>
          <cell r="AY117" t="str">
            <v>…</v>
          </cell>
          <cell r="AZ117" t="str">
            <v>…</v>
          </cell>
          <cell r="BA117" t="str">
            <v>…</v>
          </cell>
          <cell r="BB117" t="str">
            <v>…</v>
          </cell>
          <cell r="BC117" t="str">
            <v>…</v>
          </cell>
          <cell r="BD117" t="str">
            <v>…</v>
          </cell>
          <cell r="BE117" t="str">
            <v>…</v>
          </cell>
          <cell r="BF117" t="str">
            <v>…</v>
          </cell>
          <cell r="BG117" t="str">
            <v>…</v>
          </cell>
          <cell r="BH117" t="str">
            <v>…</v>
          </cell>
          <cell r="BI117" t="str">
            <v>…</v>
          </cell>
          <cell r="BJ117" t="str">
            <v>…</v>
          </cell>
          <cell r="BK117" t="str">
            <v>…</v>
          </cell>
          <cell r="BL117" t="str">
            <v>…</v>
          </cell>
          <cell r="BM117" t="str">
            <v>…</v>
          </cell>
          <cell r="BN117" t="str">
            <v>…</v>
          </cell>
          <cell r="BO117" t="str">
            <v>…</v>
          </cell>
          <cell r="BP117" t="str">
            <v>…</v>
          </cell>
          <cell r="BQ117" t="str">
            <v>…</v>
          </cell>
          <cell r="BR117" t="str">
            <v>…</v>
          </cell>
          <cell r="BS117" t="str">
            <v>…</v>
          </cell>
          <cell r="BT117" t="str">
            <v>…</v>
          </cell>
          <cell r="BU117" t="str">
            <v>…</v>
          </cell>
          <cell r="BV117" t="str">
            <v>…</v>
          </cell>
          <cell r="BW117" t="str">
            <v>…</v>
          </cell>
        </row>
        <row r="118">
          <cell r="A118" t="str">
            <v>Autres dépenses</v>
          </cell>
          <cell r="AR118" t="str">
            <v>– </v>
          </cell>
          <cell r="AS118">
            <v>13.3</v>
          </cell>
          <cell r="AT118">
            <v>26.1</v>
          </cell>
          <cell r="AU118" t="str">
            <v>–</v>
          </cell>
          <cell r="AV118" t="str">
            <v>–</v>
          </cell>
          <cell r="AW118" t="str">
            <v>–</v>
          </cell>
          <cell r="AX118" t="str">
            <v>–</v>
          </cell>
          <cell r="AY118" t="str">
            <v>–</v>
          </cell>
          <cell r="AZ118" t="str">
            <v>–</v>
          </cell>
          <cell r="BA118" t="str">
            <v>–</v>
          </cell>
          <cell r="BB118" t="str">
            <v>–</v>
          </cell>
          <cell r="BC118" t="str">
            <v>–</v>
          </cell>
          <cell r="BD118" t="str">
            <v>–</v>
          </cell>
          <cell r="BE118" t="str">
            <v>–</v>
          </cell>
          <cell r="BF118" t="str">
            <v>–</v>
          </cell>
          <cell r="BG118" t="str">
            <v>–</v>
          </cell>
          <cell r="BH118" t="str">
            <v>–</v>
          </cell>
          <cell r="BI118" t="str">
            <v>–</v>
          </cell>
          <cell r="BJ118" t="str">
            <v>–</v>
          </cell>
          <cell r="BK118" t="str">
            <v>–</v>
          </cell>
          <cell r="BL118" t="str">
            <v>–</v>
          </cell>
          <cell r="BM118" t="str">
            <v>–</v>
          </cell>
          <cell r="BN118" t="str">
            <v>–</v>
          </cell>
          <cell r="BO118" t="str">
            <v>–</v>
          </cell>
          <cell r="BP118" t="str">
            <v>–</v>
          </cell>
          <cell r="BQ118" t="str">
            <v>–</v>
          </cell>
          <cell r="BR118" t="str">
            <v>–</v>
          </cell>
          <cell r="BS118" t="str">
            <v>–</v>
          </cell>
          <cell r="BT118" t="str">
            <v>–</v>
          </cell>
          <cell r="BU118" t="str">
            <v>–</v>
          </cell>
          <cell r="BV118" t="str">
            <v>–</v>
          </cell>
          <cell r="BW118" t="str">
            <v>–</v>
          </cell>
        </row>
        <row r="119">
          <cell r="A119" t="str">
            <v>Solde de compte</v>
          </cell>
          <cell r="AR119" t="str">
            <v>– </v>
          </cell>
          <cell r="AS119">
            <v>12.9</v>
          </cell>
          <cell r="AT119">
            <v>29.4</v>
          </cell>
          <cell r="AU119" t="str">
            <v>–</v>
          </cell>
          <cell r="AV119" t="str">
            <v>–</v>
          </cell>
          <cell r="AW119" t="str">
            <v>–</v>
          </cell>
          <cell r="AX119" t="str">
            <v>–</v>
          </cell>
          <cell r="AY119" t="str">
            <v>–</v>
          </cell>
          <cell r="AZ119" t="str">
            <v>–</v>
          </cell>
          <cell r="BA119" t="str">
            <v>–</v>
          </cell>
          <cell r="BB119" t="str">
            <v>–</v>
          </cell>
          <cell r="BC119" t="str">
            <v>–</v>
          </cell>
          <cell r="BD119" t="str">
            <v>–</v>
          </cell>
          <cell r="BE119" t="str">
            <v>–</v>
          </cell>
          <cell r="BF119" t="str">
            <v>–</v>
          </cell>
          <cell r="BG119" t="str">
            <v>–</v>
          </cell>
          <cell r="BH119" t="str">
            <v>–</v>
          </cell>
          <cell r="BI119" t="str">
            <v>–</v>
          </cell>
          <cell r="BJ119" t="str">
            <v>–</v>
          </cell>
          <cell r="BK119" t="str">
            <v>–</v>
          </cell>
          <cell r="BL119" t="str">
            <v>–</v>
          </cell>
          <cell r="BM119" t="str">
            <v>–</v>
          </cell>
          <cell r="BN119" t="str">
            <v>–</v>
          </cell>
          <cell r="BO119" t="str">
            <v>–</v>
          </cell>
          <cell r="BP119" t="str">
            <v>–</v>
          </cell>
          <cell r="BQ119" t="str">
            <v>–</v>
          </cell>
          <cell r="BR119" t="str">
            <v>–</v>
          </cell>
          <cell r="BS119" t="str">
            <v>–</v>
          </cell>
          <cell r="BT119" t="str">
            <v>–</v>
          </cell>
          <cell r="BU119" t="str">
            <v>–</v>
          </cell>
          <cell r="BV119" t="str">
            <v>–</v>
          </cell>
          <cell r="BW119" t="str">
            <v>–</v>
          </cell>
        </row>
        <row r="120">
          <cell r="A120" t="str">
            <v>Etat du compte de capital en fin d'année</v>
          </cell>
          <cell r="AU120" t="str">
            <v>–</v>
          </cell>
          <cell r="AV120" t="str">
            <v>–</v>
          </cell>
          <cell r="AW120" t="str">
            <v>–</v>
          </cell>
          <cell r="AX120" t="str">
            <v>–</v>
          </cell>
          <cell r="AY120" t="str">
            <v>–</v>
          </cell>
          <cell r="AZ120" t="str">
            <v>–</v>
          </cell>
          <cell r="BA120" t="str">
            <v>–</v>
          </cell>
          <cell r="BB120" t="str">
            <v>–</v>
          </cell>
          <cell r="BC120" t="str">
            <v>–</v>
          </cell>
          <cell r="BD120" t="str">
            <v>–</v>
          </cell>
          <cell r="BE120" t="str">
            <v>–</v>
          </cell>
          <cell r="BF120" t="str">
            <v>–</v>
          </cell>
          <cell r="BG120" t="str">
            <v>–</v>
          </cell>
          <cell r="BH120" t="str">
            <v>–</v>
          </cell>
          <cell r="BI120" t="str">
            <v>–</v>
          </cell>
          <cell r="BJ120" t="str">
            <v>–</v>
          </cell>
          <cell r="BK120" t="str">
            <v>–</v>
          </cell>
          <cell r="BL120" t="str">
            <v>–</v>
          </cell>
          <cell r="BM120" t="str">
            <v>–</v>
          </cell>
          <cell r="BN120" t="str">
            <v>–</v>
          </cell>
          <cell r="BO120" t="str">
            <v>–</v>
          </cell>
          <cell r="BP120" t="str">
            <v>–</v>
          </cell>
          <cell r="BQ120" t="str">
            <v>–</v>
          </cell>
          <cell r="BR120" t="str">
            <v>–</v>
          </cell>
          <cell r="BS120" t="str">
            <v>–</v>
          </cell>
          <cell r="BT120" t="str">
            <v>–</v>
          </cell>
          <cell r="BU120" t="str">
            <v>–</v>
          </cell>
          <cell r="BV120" t="str">
            <v>–</v>
          </cell>
          <cell r="BW120" t="str">
            <v>–</v>
          </cell>
        </row>
        <row r="121">
          <cell r="AR121" t="str">
            <v>– </v>
          </cell>
          <cell r="AS121">
            <v>72.900000000000006</v>
          </cell>
          <cell r="AT121">
            <v>128.4</v>
          </cell>
          <cell r="AU121">
            <v>111.5</v>
          </cell>
          <cell r="AV121">
            <v>108.9</v>
          </cell>
          <cell r="AW121">
            <v>113.4</v>
          </cell>
          <cell r="AX121">
            <v>186.1</v>
          </cell>
          <cell r="AY121">
            <v>209.7</v>
          </cell>
          <cell r="AZ121">
            <v>140.5</v>
          </cell>
          <cell r="BA121">
            <v>151.1</v>
          </cell>
          <cell r="BB121">
            <v>154.5</v>
          </cell>
          <cell r="BC121">
            <v>162.05507900000001</v>
          </cell>
          <cell r="BD121">
            <v>193.56099999999998</v>
          </cell>
          <cell r="BE121">
            <v>200.14559500000001</v>
          </cell>
          <cell r="BF121">
            <v>200.59196800000001</v>
          </cell>
          <cell r="BG121">
            <v>215.06661500000001</v>
          </cell>
          <cell r="BH121">
            <v>220.63697099999999</v>
          </cell>
          <cell r="BI121">
            <v>278.83723099999997</v>
          </cell>
          <cell r="BJ121">
            <v>299.83388100000002</v>
          </cell>
          <cell r="BK121">
            <v>349.92357199999998</v>
          </cell>
          <cell r="BL121">
            <v>363.46428699999996</v>
          </cell>
          <cell r="BM121">
            <v>186.49802</v>
          </cell>
          <cell r="BN121">
            <v>249.299859</v>
          </cell>
          <cell r="BO121">
            <v>273.22465299999999</v>
          </cell>
          <cell r="BP121">
            <v>293.17927300000002</v>
          </cell>
          <cell r="BQ121">
            <v>328.52152000000001</v>
          </cell>
          <cell r="BR121">
            <v>371.34354000000002</v>
          </cell>
          <cell r="BS121">
            <v>433.02657199999999</v>
          </cell>
          <cell r="BT121">
            <v>462.69316700000002</v>
          </cell>
          <cell r="BU121">
            <v>479.15899999999993</v>
          </cell>
          <cell r="BV121">
            <v>483.17092399999996</v>
          </cell>
          <cell r="BW121">
            <v>413.748153</v>
          </cell>
        </row>
        <row r="122">
          <cell r="AR122" t="str">
            <v>– </v>
          </cell>
          <cell r="AS122">
            <v>79.8</v>
          </cell>
          <cell r="AT122">
            <v>153.5</v>
          </cell>
          <cell r="AU122">
            <v>132.19999999999999</v>
          </cell>
          <cell r="AV122">
            <v>127.7</v>
          </cell>
          <cell r="AW122">
            <v>121.5</v>
          </cell>
          <cell r="AX122">
            <v>203.2</v>
          </cell>
          <cell r="AY122">
            <v>230.2</v>
          </cell>
          <cell r="AZ122">
            <v>154.69999999999999</v>
          </cell>
          <cell r="BA122">
            <v>166.9</v>
          </cell>
          <cell r="BB122">
            <v>144.6</v>
          </cell>
          <cell r="BC122">
            <v>151.72320200000001</v>
          </cell>
          <cell r="BD122">
            <v>181.84299999999999</v>
          </cell>
          <cell r="BE122">
            <v>188.52211799999998</v>
          </cell>
          <cell r="BF122">
            <v>191.73151300000001</v>
          </cell>
          <cell r="BG122">
            <v>199.558142</v>
          </cell>
          <cell r="BH122">
            <v>204.76220599999999</v>
          </cell>
          <cell r="BI122">
            <v>264.83910800000001</v>
          </cell>
          <cell r="BJ122">
            <v>281.58946700000001</v>
          </cell>
          <cell r="BK122">
            <v>325.93494399999997</v>
          </cell>
          <cell r="BL122">
            <v>338.680252</v>
          </cell>
          <cell r="BM122">
            <v>591.27105900000004</v>
          </cell>
          <cell r="BN122">
            <v>808.33578399999999</v>
          </cell>
          <cell r="BO122">
            <v>879.7736789999999</v>
          </cell>
          <cell r="BP122">
            <v>950.24707599999988</v>
          </cell>
          <cell r="BQ122">
            <v>1105.115151</v>
          </cell>
          <cell r="BR122">
            <v>1266.429907</v>
          </cell>
          <cell r="BS122">
            <v>1461.3966970000001</v>
          </cell>
          <cell r="BT122">
            <v>1573.0307910000001</v>
          </cell>
          <cell r="BU122">
            <v>1633.2449999999999</v>
          </cell>
          <cell r="BV122">
            <v>1674.4537670000002</v>
          </cell>
          <cell r="BW122">
            <v>1490.1992279999999</v>
          </cell>
        </row>
        <row r="123">
          <cell r="AR123" t="str">
            <v>– </v>
          </cell>
          <cell r="AS123">
            <v>152.69999999999999</v>
          </cell>
          <cell r="AT123">
            <v>281.89999999999998</v>
          </cell>
          <cell r="AU123">
            <v>243.7</v>
          </cell>
          <cell r="AV123">
            <v>236.60000000000002</v>
          </cell>
          <cell r="AW123">
            <v>234.9</v>
          </cell>
          <cell r="AX123">
            <v>389.29999999999995</v>
          </cell>
          <cell r="AY123">
            <v>439.9</v>
          </cell>
          <cell r="AZ123">
            <v>295.2</v>
          </cell>
          <cell r="BA123">
            <v>318</v>
          </cell>
          <cell r="BB123">
            <v>299.10000000000002</v>
          </cell>
          <cell r="BC123">
            <v>313.77828099999999</v>
          </cell>
          <cell r="BD123">
            <v>375.404</v>
          </cell>
          <cell r="BE123">
            <v>388.66771299999999</v>
          </cell>
          <cell r="BF123">
            <v>392.32348100000002</v>
          </cell>
          <cell r="BG123">
            <v>414.62475700000005</v>
          </cell>
          <cell r="BH123">
            <v>425.39917700000001</v>
          </cell>
          <cell r="BI123">
            <v>543.67633899999998</v>
          </cell>
          <cell r="BJ123">
            <v>581.42334800000003</v>
          </cell>
          <cell r="BK123">
            <v>675.85851600000001</v>
          </cell>
          <cell r="BL123">
            <v>702.1445389999999</v>
          </cell>
          <cell r="BM123">
            <v>777.76907900000003</v>
          </cell>
          <cell r="BN123">
            <v>1057.6356430000001</v>
          </cell>
          <cell r="BO123">
            <v>1152.9983319999999</v>
          </cell>
          <cell r="BP123">
            <v>1243.4263489999998</v>
          </cell>
          <cell r="BQ123">
            <v>1433.636671</v>
          </cell>
          <cell r="BR123">
            <v>1637.773447</v>
          </cell>
          <cell r="BS123">
            <v>1894.4232690000001</v>
          </cell>
          <cell r="BT123">
            <v>2035.723958</v>
          </cell>
          <cell r="BU123">
            <v>2112.404</v>
          </cell>
          <cell r="BV123">
            <v>2157.624691</v>
          </cell>
          <cell r="BW123">
            <v>1903.947381</v>
          </cell>
        </row>
        <row r="124">
          <cell r="AA124">
            <v>1948</v>
          </cell>
          <cell r="AB124">
            <v>1949</v>
          </cell>
          <cell r="AC124">
            <v>1950</v>
          </cell>
          <cell r="AD124">
            <v>1951</v>
          </cell>
          <cell r="AE124">
            <v>1952</v>
          </cell>
          <cell r="AF124">
            <v>1953</v>
          </cell>
          <cell r="AG124">
            <v>1954</v>
          </cell>
          <cell r="AH124">
            <v>1955</v>
          </cell>
          <cell r="AI124">
            <v>1956</v>
          </cell>
          <cell r="AJ124">
            <v>1957</v>
          </cell>
          <cell r="AK124">
            <v>1958</v>
          </cell>
          <cell r="AL124">
            <v>1959</v>
          </cell>
          <cell r="AM124">
            <v>1960</v>
          </cell>
          <cell r="AN124">
            <v>1961</v>
          </cell>
          <cell r="AO124">
            <v>1962</v>
          </cell>
          <cell r="AP124">
            <v>1963</v>
          </cell>
          <cell r="AQ124">
            <v>1964</v>
          </cell>
          <cell r="AR124" t="str">
            <v>1965 2)</v>
          </cell>
          <cell r="AS124">
            <v>1966</v>
          </cell>
          <cell r="AT124">
            <v>1967</v>
          </cell>
          <cell r="AU124">
            <v>1968</v>
          </cell>
          <cell r="AV124">
            <v>1969</v>
          </cell>
          <cell r="AW124">
            <v>1970</v>
          </cell>
          <cell r="AX124">
            <v>1971</v>
          </cell>
          <cell r="AY124">
            <v>1972</v>
          </cell>
          <cell r="AZ124">
            <v>1973</v>
          </cell>
          <cell r="BA124">
            <v>1974</v>
          </cell>
          <cell r="BB124">
            <v>1975</v>
          </cell>
          <cell r="BC124">
            <v>1976</v>
          </cell>
          <cell r="BD124">
            <v>1977</v>
          </cell>
          <cell r="BE124">
            <v>1978</v>
          </cell>
          <cell r="BF124">
            <v>1979</v>
          </cell>
          <cell r="BG124">
            <v>1980</v>
          </cell>
          <cell r="BH124">
            <v>1981</v>
          </cell>
          <cell r="BI124">
            <v>1982</v>
          </cell>
          <cell r="BJ124">
            <v>1983</v>
          </cell>
          <cell r="BK124">
            <v>1984</v>
          </cell>
          <cell r="BL124">
            <v>1985</v>
          </cell>
          <cell r="BM124">
            <v>1986</v>
          </cell>
          <cell r="BN124">
            <v>1987</v>
          </cell>
          <cell r="BO124">
            <v>1988</v>
          </cell>
          <cell r="BP124">
            <v>1989</v>
          </cell>
          <cell r="BQ124">
            <v>1990</v>
          </cell>
          <cell r="BR124">
            <v>1991</v>
          </cell>
          <cell r="BS124">
            <v>1992</v>
          </cell>
          <cell r="BT124">
            <v>1993</v>
          </cell>
          <cell r="BU124">
            <v>1994</v>
          </cell>
          <cell r="BV124">
            <v>1995</v>
          </cell>
          <cell r="BW124">
            <v>1996</v>
          </cell>
        </row>
        <row r="125">
          <cell r="AR125" t="str">
            <v>– </v>
          </cell>
          <cell r="AS125">
            <v>126.54300000000001</v>
          </cell>
          <cell r="AT125">
            <v>226.399</v>
          </cell>
          <cell r="AU125">
            <v>196.74600000000001</v>
          </cell>
          <cell r="AV125">
            <v>188.14400000000001</v>
          </cell>
          <cell r="AW125">
            <v>0.47856377277599138</v>
          </cell>
          <cell r="AX125">
            <v>0.47365119196988709</v>
          </cell>
          <cell r="AY125">
            <v>0.47263681592039802</v>
          </cell>
          <cell r="AZ125">
            <v>0.47210657785179017</v>
          </cell>
          <cell r="BA125">
            <v>0.47182828669988502</v>
          </cell>
          <cell r="BB125">
            <v>0.51286239281339319</v>
          </cell>
          <cell r="BC125">
            <v>0.51353916505791486</v>
          </cell>
          <cell r="BD125">
            <v>0.51301682548219762</v>
          </cell>
          <cell r="BE125">
            <v>0.51358212709883977</v>
          </cell>
          <cell r="BF125">
            <v>0.51019215041726718</v>
          </cell>
          <cell r="BG125">
            <v>0.51793657390163361</v>
          </cell>
          <cell r="BH125">
            <v>0.51860563832293338</v>
          </cell>
          <cell r="BI125">
            <v>0.51322243485626751</v>
          </cell>
          <cell r="BJ125">
            <v>0.51615927540439122</v>
          </cell>
          <cell r="BK125">
            <v>0.5183012196946355</v>
          </cell>
          <cell r="BL125">
            <v>0.51916734312885537</v>
          </cell>
          <cell r="BM125">
            <v>0.24108491945560659</v>
          </cell>
          <cell r="BN125">
            <v>0.23668450184091144</v>
          </cell>
          <cell r="BO125">
            <v>0.23820670095280502</v>
          </cell>
          <cell r="BP125">
            <v>0.23791466500268982</v>
          </cell>
          <cell r="BQ125">
            <v>0.23112291306491936</v>
          </cell>
          <cell r="BR125">
            <v>1278.9479939999999</v>
          </cell>
          <cell r="BS125">
            <v>1468.4640900000002</v>
          </cell>
          <cell r="BT125">
            <v>1541.400112</v>
          </cell>
          <cell r="BU125">
            <v>1567.0140000000001</v>
          </cell>
          <cell r="BV125">
            <v>1574.9692540000001</v>
          </cell>
          <cell r="BW125">
            <v>1326.083691</v>
          </cell>
        </row>
        <row r="126">
          <cell r="AR126" t="str">
            <v>– </v>
          </cell>
          <cell r="AS126">
            <v>152.69999999999999</v>
          </cell>
          <cell r="AT126">
            <v>281.89999999999998</v>
          </cell>
          <cell r="AU126">
            <v>243.70000000000002</v>
          </cell>
          <cell r="AV126">
            <v>236.6</v>
          </cell>
          <cell r="AW126">
            <v>234.89999999999998</v>
          </cell>
          <cell r="AX126">
            <v>389.3</v>
          </cell>
          <cell r="AY126">
            <v>439.9</v>
          </cell>
          <cell r="AZ126">
            <v>295.2</v>
          </cell>
          <cell r="BA126">
            <v>318</v>
          </cell>
          <cell r="BB126">
            <v>299.09999999999997</v>
          </cell>
          <cell r="BC126">
            <v>313.77828099999999</v>
          </cell>
          <cell r="BD126">
            <v>375.404</v>
          </cell>
          <cell r="BE126">
            <v>388.66771299999999</v>
          </cell>
          <cell r="BF126">
            <v>392.32348100000002</v>
          </cell>
          <cell r="BG126">
            <v>414.62475700000005</v>
          </cell>
          <cell r="BH126">
            <v>425.39917700000001</v>
          </cell>
          <cell r="BI126">
            <v>543.67633899999998</v>
          </cell>
          <cell r="BJ126">
            <v>581.42334800000003</v>
          </cell>
          <cell r="BK126">
            <v>675.85851600000001</v>
          </cell>
          <cell r="BL126">
            <v>702.14453900000001</v>
          </cell>
          <cell r="BM126">
            <v>777.76907900000003</v>
          </cell>
          <cell r="BN126">
            <v>1057.6356430000001</v>
          </cell>
          <cell r="BO126">
            <v>1152.9983320000001</v>
          </cell>
          <cell r="BP126">
            <v>1243.4263489999998</v>
          </cell>
          <cell r="BQ126">
            <v>1433.636671</v>
          </cell>
          <cell r="BR126">
            <v>1637.773447</v>
          </cell>
          <cell r="BS126">
            <v>1894.4232689999999</v>
          </cell>
          <cell r="BT126">
            <v>2035.723958</v>
          </cell>
          <cell r="BU126">
            <v>2112.404</v>
          </cell>
          <cell r="BV126">
            <v>2157.624691</v>
          </cell>
          <cell r="BW126">
            <v>1904.465625</v>
          </cell>
        </row>
        <row r="127">
          <cell r="AR127" t="str">
            <v>– </v>
          </cell>
          <cell r="AS127">
            <v>126.5</v>
          </cell>
          <cell r="AT127">
            <v>226.39999999999998</v>
          </cell>
          <cell r="AU127">
            <v>196.8</v>
          </cell>
          <cell r="AV127">
            <v>188.2</v>
          </cell>
          <cell r="AW127">
            <v>186.6</v>
          </cell>
          <cell r="AX127">
            <v>318.8</v>
          </cell>
          <cell r="AY127">
            <v>361.8</v>
          </cell>
          <cell r="AZ127">
            <v>240.2</v>
          </cell>
          <cell r="BA127">
            <v>260.89999999999998</v>
          </cell>
          <cell r="BB127">
            <v>244.89999999999998</v>
          </cell>
          <cell r="BC127">
            <v>257.31025399999999</v>
          </cell>
          <cell r="BD127">
            <v>308.63900000000001</v>
          </cell>
          <cell r="BE127">
            <v>320.401839</v>
          </cell>
          <cell r="BF127">
            <v>324.95620300000002</v>
          </cell>
          <cell r="BG127">
            <v>342.66783800000002</v>
          </cell>
          <cell r="BH127">
            <v>351.28722199999999</v>
          </cell>
          <cell r="BI127">
            <v>451.00282700000002</v>
          </cell>
          <cell r="BJ127">
            <v>479.10508400000003</v>
          </cell>
          <cell r="BK127">
            <v>552.74318700000003</v>
          </cell>
          <cell r="BL127">
            <v>569.74359600000003</v>
          </cell>
          <cell r="BM127">
            <v>627.71222</v>
          </cell>
          <cell r="BN127">
            <v>842.77057200000002</v>
          </cell>
          <cell r="BO127">
            <v>914.17683099999999</v>
          </cell>
          <cell r="BP127">
            <v>976.66742399999998</v>
          </cell>
          <cell r="BQ127">
            <v>1124.361101</v>
          </cell>
          <cell r="BR127">
            <v>1278.9479940000001</v>
          </cell>
          <cell r="BS127">
            <v>1468.4640899999999</v>
          </cell>
          <cell r="BT127">
            <v>1541.400112</v>
          </cell>
          <cell r="BU127">
            <v>1567.0140000000001</v>
          </cell>
          <cell r="BV127">
            <v>1574.9692540000001</v>
          </cell>
          <cell r="BW127">
            <v>1326.083691</v>
          </cell>
        </row>
        <row r="128">
          <cell r="AR128" t="str">
            <v>– </v>
          </cell>
          <cell r="AS128">
            <v>59.6</v>
          </cell>
          <cell r="AT128">
            <v>102.3</v>
          </cell>
          <cell r="AU128">
            <v>89.2</v>
          </cell>
          <cell r="AV128">
            <v>85.7</v>
          </cell>
          <cell r="AW128">
            <v>89.3</v>
          </cell>
          <cell r="AX128">
            <v>151</v>
          </cell>
          <cell r="AY128">
            <v>171</v>
          </cell>
          <cell r="AZ128">
            <v>113.4</v>
          </cell>
          <cell r="BA128">
            <v>123.1</v>
          </cell>
          <cell r="BB128">
            <v>125.6</v>
          </cell>
          <cell r="BC128">
            <v>132.138893</v>
          </cell>
          <cell r="BD128">
            <v>158.33699999999999</v>
          </cell>
          <cell r="BE128">
            <v>164.55265800000001</v>
          </cell>
          <cell r="BF128">
            <v>165.79010400000001</v>
          </cell>
          <cell r="BG128">
            <v>177.48020600000001</v>
          </cell>
          <cell r="BH128">
            <v>182.17953399999999</v>
          </cell>
          <cell r="BI128">
            <v>231.46476899999999</v>
          </cell>
          <cell r="BJ128">
            <v>247.294533</v>
          </cell>
          <cell r="BK128">
            <v>286.48746799999998</v>
          </cell>
          <cell r="BL128">
            <v>295.79226899999998</v>
          </cell>
          <cell r="BM128">
            <v>151.33195000000001</v>
          </cell>
          <cell r="BN128">
            <v>199.470733</v>
          </cell>
          <cell r="BO128">
            <v>217.763047</v>
          </cell>
          <cell r="BP128">
            <v>232.36350300000001</v>
          </cell>
          <cell r="BQ128">
            <v>259.865613</v>
          </cell>
          <cell r="BR128">
            <v>292.74126000000001</v>
          </cell>
          <cell r="BS128">
            <v>338.85683599999999</v>
          </cell>
          <cell r="BT128">
            <v>353.54762499999998</v>
          </cell>
          <cell r="BU128">
            <v>358.96899999999994</v>
          </cell>
          <cell r="BV128">
            <v>356.06115799999998</v>
          </cell>
          <cell r="BW128">
            <v>290.62607800000001</v>
          </cell>
        </row>
        <row r="129">
          <cell r="AR129" t="str">
            <v>– </v>
          </cell>
          <cell r="AS129">
            <v>66.900000000000006</v>
          </cell>
          <cell r="AT129">
            <v>124.1</v>
          </cell>
          <cell r="AU129">
            <v>107.6</v>
          </cell>
          <cell r="AV129">
            <v>102.5</v>
          </cell>
          <cell r="AW129">
            <v>97.3</v>
          </cell>
          <cell r="AX129">
            <v>167.8</v>
          </cell>
          <cell r="AY129">
            <v>190.8</v>
          </cell>
          <cell r="AZ129">
            <v>126.8</v>
          </cell>
          <cell r="BA129">
            <v>137.80000000000001</v>
          </cell>
          <cell r="BB129">
            <v>119.3</v>
          </cell>
          <cell r="BC129">
            <v>125.171361</v>
          </cell>
          <cell r="BD129">
            <v>150.30199999999999</v>
          </cell>
          <cell r="BE129">
            <v>155.84918099999999</v>
          </cell>
          <cell r="BF129">
            <v>159.166099</v>
          </cell>
          <cell r="BG129">
            <v>165.18763200000001</v>
          </cell>
          <cell r="BH129">
            <v>169.107688</v>
          </cell>
          <cell r="BI129">
            <v>219.53805800000001</v>
          </cell>
          <cell r="BJ129">
            <v>231.810551</v>
          </cell>
          <cell r="BK129">
            <v>266.255719</v>
          </cell>
          <cell r="BL129">
            <v>273.95132699999999</v>
          </cell>
          <cell r="BM129">
            <v>476.38027</v>
          </cell>
          <cell r="BN129">
            <v>643.29983900000002</v>
          </cell>
          <cell r="BO129">
            <v>696.41378399999996</v>
          </cell>
          <cell r="BP129">
            <v>744.30392099999995</v>
          </cell>
          <cell r="BQ129">
            <v>864.49548800000002</v>
          </cell>
          <cell r="BR129">
            <v>986.20673399999998</v>
          </cell>
          <cell r="BS129">
            <v>1129.607254</v>
          </cell>
          <cell r="BT129">
            <v>1187.8524870000001</v>
          </cell>
          <cell r="BU129">
            <v>1208.0450000000001</v>
          </cell>
          <cell r="BV129">
            <v>1218.9080960000001</v>
          </cell>
          <cell r="BW129">
            <v>1035.457613</v>
          </cell>
        </row>
        <row r="130">
          <cell r="AR130" t="str">
            <v>– </v>
          </cell>
          <cell r="AS130">
            <v>26.200000000000003</v>
          </cell>
          <cell r="AT130">
            <v>55.5</v>
          </cell>
          <cell r="AU130">
            <v>46.900000000000006</v>
          </cell>
          <cell r="AV130">
            <v>48.4</v>
          </cell>
          <cell r="AW130">
            <v>48.3</v>
          </cell>
          <cell r="AX130">
            <v>70.5</v>
          </cell>
          <cell r="AY130">
            <v>78.099999999999994</v>
          </cell>
          <cell r="AZ130">
            <v>55</v>
          </cell>
          <cell r="BA130">
            <v>57.1</v>
          </cell>
          <cell r="BB130">
            <v>54.2</v>
          </cell>
          <cell r="BC130">
            <v>56.468026999999999</v>
          </cell>
          <cell r="BD130">
            <v>66.765000000000001</v>
          </cell>
          <cell r="BE130">
            <v>68.265873999999997</v>
          </cell>
          <cell r="BF130">
            <v>67.367277999999999</v>
          </cell>
          <cell r="BG130">
            <v>71.956918999999999</v>
          </cell>
          <cell r="BH130">
            <v>74.111954999999995</v>
          </cell>
          <cell r="BI130">
            <v>92.673511999999988</v>
          </cell>
          <cell r="BJ130">
            <v>102.318264</v>
          </cell>
          <cell r="BK130">
            <v>123.115329</v>
          </cell>
          <cell r="BL130">
            <v>132.40094299999998</v>
          </cell>
          <cell r="BM130">
            <v>150.056859</v>
          </cell>
          <cell r="BN130">
            <v>214.865071</v>
          </cell>
          <cell r="BO130">
            <v>238.82150100000001</v>
          </cell>
          <cell r="BP130">
            <v>266.75892499999998</v>
          </cell>
          <cell r="BQ130">
            <v>309.27557000000002</v>
          </cell>
          <cell r="BR130">
            <v>358.82545299999998</v>
          </cell>
          <cell r="BS130">
            <v>425.95917900000001</v>
          </cell>
          <cell r="BT130">
            <v>494.323846</v>
          </cell>
          <cell r="BU130">
            <v>545.39</v>
          </cell>
          <cell r="BV130">
            <v>582.65543700000001</v>
          </cell>
          <cell r="BW130">
            <v>578.381934</v>
          </cell>
        </row>
        <row r="131">
          <cell r="AR131" t="str">
            <v>– </v>
          </cell>
          <cell r="AS131">
            <v>13.3</v>
          </cell>
          <cell r="AT131">
            <v>26.1</v>
          </cell>
          <cell r="AU131">
            <v>22.3</v>
          </cell>
          <cell r="AV131">
            <v>23.2</v>
          </cell>
          <cell r="AW131">
            <v>24.1</v>
          </cell>
          <cell r="AX131">
            <v>35.1</v>
          </cell>
          <cell r="AY131">
            <v>38.700000000000003</v>
          </cell>
          <cell r="AZ131">
            <v>27.1</v>
          </cell>
          <cell r="BA131">
            <v>28</v>
          </cell>
          <cell r="BB131">
            <v>28.9</v>
          </cell>
          <cell r="BC131">
            <v>29.916186</v>
          </cell>
          <cell r="BD131">
            <v>35.223999999999997</v>
          </cell>
          <cell r="BE131">
            <v>35.592936999999999</v>
          </cell>
          <cell r="BF131">
            <v>34.801864000000002</v>
          </cell>
          <cell r="BG131">
            <v>37.586409000000003</v>
          </cell>
          <cell r="BH131">
            <v>38.457436999999999</v>
          </cell>
          <cell r="BI131">
            <v>47.372461999999999</v>
          </cell>
          <cell r="BJ131">
            <v>52.539347999999997</v>
          </cell>
          <cell r="BK131">
            <v>63.436104</v>
          </cell>
          <cell r="BL131">
            <v>67.672017999999994</v>
          </cell>
          <cell r="BM131">
            <v>35.166069999999998</v>
          </cell>
          <cell r="BN131">
            <v>49.829126000000002</v>
          </cell>
          <cell r="BO131">
            <v>55.461606000000003</v>
          </cell>
          <cell r="BP131">
            <v>60.815770000000001</v>
          </cell>
          <cell r="BQ131">
            <v>68.655907000000013</v>
          </cell>
          <cell r="BR131">
            <v>78.602279999999993</v>
          </cell>
          <cell r="BS131">
            <v>94.169736</v>
          </cell>
          <cell r="BT131">
            <v>109.14554200000001</v>
          </cell>
          <cell r="BU131">
            <v>120.19</v>
          </cell>
          <cell r="BV131">
            <v>127.10976599999999</v>
          </cell>
          <cell r="BW131">
            <v>123.64031900000001</v>
          </cell>
        </row>
        <row r="132">
          <cell r="AR132" t="str">
            <v>– </v>
          </cell>
          <cell r="AS132">
            <v>12.9</v>
          </cell>
          <cell r="AT132">
            <v>29.4</v>
          </cell>
          <cell r="AU132">
            <v>24.6</v>
          </cell>
          <cell r="AV132">
            <v>25.2</v>
          </cell>
          <cell r="AW132">
            <v>24.2</v>
          </cell>
          <cell r="AX132">
            <v>35.4</v>
          </cell>
          <cell r="AY132">
            <v>39.4</v>
          </cell>
          <cell r="AZ132">
            <v>27.9</v>
          </cell>
          <cell r="BA132">
            <v>29.1</v>
          </cell>
          <cell r="BB132">
            <v>25.3</v>
          </cell>
          <cell r="BC132">
            <v>26.551841</v>
          </cell>
          <cell r="BD132">
            <v>31.541</v>
          </cell>
          <cell r="BE132">
            <v>32.672936999999997</v>
          </cell>
          <cell r="BF132">
            <v>32.565413999999997</v>
          </cell>
          <cell r="BG132">
            <v>34.370510000000003</v>
          </cell>
          <cell r="BH132">
            <v>35.654518000000003</v>
          </cell>
          <cell r="BI132">
            <v>45.301049999999996</v>
          </cell>
          <cell r="BJ132">
            <v>49.778916000000002</v>
          </cell>
          <cell r="BK132">
            <v>59.679225000000002</v>
          </cell>
          <cell r="BL132">
            <v>64.728925000000004</v>
          </cell>
          <cell r="BM132">
            <v>114.890789</v>
          </cell>
          <cell r="BN132">
            <v>165.035945</v>
          </cell>
          <cell r="BO132">
            <v>183.35989499999999</v>
          </cell>
          <cell r="BP132">
            <v>205.94315499999999</v>
          </cell>
          <cell r="BQ132">
            <v>240.619663</v>
          </cell>
          <cell r="BR132">
            <v>280.22317299999997</v>
          </cell>
          <cell r="BS132">
            <v>331.78944300000001</v>
          </cell>
          <cell r="BT132">
            <v>385.17830400000003</v>
          </cell>
          <cell r="BU132">
            <v>425.2</v>
          </cell>
          <cell r="BV132">
            <v>455.54567100000003</v>
          </cell>
          <cell r="BW132">
            <v>454.74161500000002</v>
          </cell>
        </row>
        <row r="133">
          <cell r="AR133">
            <v>3.23</v>
          </cell>
          <cell r="AS133">
            <v>5.7</v>
          </cell>
          <cell r="AT133">
            <v>5.7</v>
          </cell>
          <cell r="AU133">
            <v>5.52</v>
          </cell>
          <cell r="AV133">
            <v>6.7</v>
          </cell>
          <cell r="AW133">
            <v>6.7</v>
          </cell>
          <cell r="AX133">
            <v>9.6999999999999993</v>
          </cell>
          <cell r="AY133">
            <v>9.5250000000000004</v>
          </cell>
          <cell r="AZ133">
            <v>14.5</v>
          </cell>
          <cell r="BA133">
            <v>14.600000000000001</v>
          </cell>
          <cell r="BB133">
            <v>16.680076</v>
          </cell>
          <cell r="BC133">
            <v>16.87942</v>
          </cell>
          <cell r="BD133">
            <v>17.334979000000001</v>
          </cell>
          <cell r="BE133">
            <v>17.489404999999998</v>
          </cell>
          <cell r="BF133">
            <v>10.327999999999999</v>
          </cell>
          <cell r="BG133">
            <v>10.355650000000001</v>
          </cell>
          <cell r="BH133">
            <v>10.714729</v>
          </cell>
          <cell r="BI133">
            <v>12.181999999999999</v>
          </cell>
          <cell r="BJ133">
            <v>12.433399999999999</v>
          </cell>
          <cell r="BK133">
            <v>14.650700000000001</v>
          </cell>
          <cell r="BL133">
            <v>13.617190000000001</v>
          </cell>
          <cell r="BM133">
            <v>18.341700000000003</v>
          </cell>
          <cell r="BN133">
            <v>18.372</v>
          </cell>
          <cell r="BO133">
            <v>19.155000000000001</v>
          </cell>
          <cell r="BP133">
            <v>19.698</v>
          </cell>
          <cell r="BQ133">
            <v>23.429000000000002</v>
          </cell>
          <cell r="BR133">
            <v>24</v>
          </cell>
          <cell r="BS133">
            <v>27</v>
          </cell>
          <cell r="BT133">
            <v>28.074999999999999</v>
          </cell>
          <cell r="BU133">
            <v>27.9</v>
          </cell>
          <cell r="BV133">
            <v>28</v>
          </cell>
          <cell r="BW133">
            <v>26.5</v>
          </cell>
        </row>
        <row r="134">
          <cell r="AA134">
            <v>0.89</v>
          </cell>
          <cell r="AB134">
            <v>2</v>
          </cell>
          <cell r="AC134">
            <v>2</v>
          </cell>
          <cell r="AD134">
            <v>2.2999999999999998</v>
          </cell>
          <cell r="AE134">
            <v>2.2999999999999998</v>
          </cell>
          <cell r="AF134">
            <v>2.2999999999999998</v>
          </cell>
          <cell r="AG134">
            <v>2.15</v>
          </cell>
          <cell r="AH134">
            <v>2.14</v>
          </cell>
          <cell r="AI134">
            <v>2.12</v>
          </cell>
          <cell r="AJ134">
            <v>2</v>
          </cell>
          <cell r="AK134">
            <v>2</v>
          </cell>
          <cell r="AL134">
            <v>2</v>
          </cell>
          <cell r="AM134">
            <v>2</v>
          </cell>
          <cell r="AN134">
            <v>2</v>
          </cell>
          <cell r="AO134">
            <v>2</v>
          </cell>
          <cell r="AP134">
            <v>2</v>
          </cell>
          <cell r="AQ134">
            <v>2</v>
          </cell>
          <cell r="AR134" t="str">
            <v>– </v>
          </cell>
          <cell r="AS134">
            <v>72.900000000000006</v>
          </cell>
          <cell r="AT134">
            <v>128.4</v>
          </cell>
          <cell r="AU134">
            <v>111.5</v>
          </cell>
          <cell r="AV134">
            <v>108.9</v>
          </cell>
          <cell r="AW134">
            <v>113.4</v>
          </cell>
          <cell r="AX134">
            <v>186.1</v>
          </cell>
          <cell r="AY134">
            <v>209.7</v>
          </cell>
          <cell r="AZ134">
            <v>140.5</v>
          </cell>
          <cell r="BA134">
            <v>151.1</v>
          </cell>
          <cell r="BB134">
            <v>154.5</v>
          </cell>
          <cell r="BC134">
            <v>162.05507900000001</v>
          </cell>
          <cell r="BD134">
            <v>193.56099999999998</v>
          </cell>
          <cell r="BE134">
            <v>200.14559500000001</v>
          </cell>
          <cell r="BF134">
            <v>200.59196800000001</v>
          </cell>
          <cell r="BG134">
            <v>215.06661500000001</v>
          </cell>
          <cell r="BH134">
            <v>220.63697099999999</v>
          </cell>
          <cell r="BI134">
            <v>278.83723099999997</v>
          </cell>
          <cell r="BJ134">
            <v>299.83388100000002</v>
          </cell>
          <cell r="BK134">
            <v>349.92357199999998</v>
          </cell>
          <cell r="BL134">
            <v>363.46428699999996</v>
          </cell>
          <cell r="BM134">
            <v>186.49802</v>
          </cell>
          <cell r="BN134">
            <v>249.299859</v>
          </cell>
          <cell r="BO134">
            <v>273.22465299999999</v>
          </cell>
          <cell r="BP134">
            <v>293.17927300000002</v>
          </cell>
          <cell r="BQ134">
            <v>328.52152000000001</v>
          </cell>
          <cell r="BR134">
            <v>371.34354000000002</v>
          </cell>
          <cell r="BS134">
            <v>433.02657199999999</v>
          </cell>
          <cell r="BT134">
            <v>462.69316700000002</v>
          </cell>
          <cell r="BU134">
            <v>479.15899999999993</v>
          </cell>
          <cell r="BV134">
            <v>483.17092399999996</v>
          </cell>
          <cell r="BW134">
            <v>413.748153</v>
          </cell>
        </row>
        <row r="135">
          <cell r="AA135">
            <v>0.75</v>
          </cell>
          <cell r="AB135">
            <v>0.75</v>
          </cell>
          <cell r="AC135">
            <v>0.75</v>
          </cell>
          <cell r="AD135">
            <v>0.85</v>
          </cell>
          <cell r="AE135">
            <v>0.85</v>
          </cell>
          <cell r="AF135">
            <v>0.85</v>
          </cell>
          <cell r="AG135">
            <v>0.75</v>
          </cell>
          <cell r="AH135">
            <v>0.75</v>
          </cell>
          <cell r="AI135">
            <v>0.77</v>
          </cell>
          <cell r="AJ135">
            <v>0.75</v>
          </cell>
          <cell r="AK135">
            <v>0.75</v>
          </cell>
          <cell r="AL135">
            <v>0.75</v>
          </cell>
          <cell r="AM135">
            <v>0.75</v>
          </cell>
          <cell r="AN135">
            <v>0.75</v>
          </cell>
          <cell r="AO135">
            <v>0.75</v>
          </cell>
          <cell r="AP135">
            <v>0.75</v>
          </cell>
          <cell r="AQ135">
            <v>0.75</v>
          </cell>
          <cell r="AR135" t="str">
            <v>– </v>
          </cell>
          <cell r="AS135">
            <v>79.8</v>
          </cell>
          <cell r="AT135">
            <v>153.5</v>
          </cell>
          <cell r="AU135">
            <v>132.19999999999999</v>
          </cell>
          <cell r="AV135">
            <v>127.7</v>
          </cell>
          <cell r="AW135">
            <v>121.5</v>
          </cell>
          <cell r="AX135">
            <v>203.2</v>
          </cell>
          <cell r="AY135">
            <v>230.2</v>
          </cell>
          <cell r="AZ135">
            <v>154.69999999999999</v>
          </cell>
          <cell r="BA135">
            <v>166.9</v>
          </cell>
          <cell r="BB135">
            <v>144.6</v>
          </cell>
          <cell r="BC135">
            <v>151.72320200000001</v>
          </cell>
          <cell r="BD135">
            <v>181.84299999999999</v>
          </cell>
          <cell r="BE135">
            <v>188.52211799999998</v>
          </cell>
          <cell r="BF135">
            <v>191.73151300000001</v>
          </cell>
          <cell r="BG135">
            <v>199.558142</v>
          </cell>
          <cell r="BH135">
            <v>204.76220599999999</v>
          </cell>
          <cell r="BI135">
            <v>264.83910800000001</v>
          </cell>
          <cell r="BJ135">
            <v>281.58946700000001</v>
          </cell>
          <cell r="BK135">
            <v>325.93494399999997</v>
          </cell>
          <cell r="BL135">
            <v>338.680252</v>
          </cell>
          <cell r="BM135">
            <v>591.27105900000004</v>
          </cell>
          <cell r="BN135">
            <v>808.33578399999999</v>
          </cell>
          <cell r="BO135">
            <v>879.7736789999999</v>
          </cell>
          <cell r="BP135">
            <v>950.24707599999988</v>
          </cell>
          <cell r="BQ135">
            <v>1105.115151</v>
          </cell>
          <cell r="BR135">
            <v>1266.429907</v>
          </cell>
          <cell r="BS135">
            <v>1461.3966970000001</v>
          </cell>
          <cell r="BT135">
            <v>1573.0307910000001</v>
          </cell>
          <cell r="BU135">
            <v>1633.2449999999999</v>
          </cell>
          <cell r="BV135">
            <v>1674.4537670000002</v>
          </cell>
          <cell r="BW135">
            <v>1490.1992279999999</v>
          </cell>
        </row>
        <row r="136">
          <cell r="AA136" t="str">
            <v>...  </v>
          </cell>
          <cell r="AB136" t="str">
            <v>...</v>
          </cell>
          <cell r="AC136" t="str">
            <v>...</v>
          </cell>
          <cell r="AD136" t="str">
            <v>...</v>
          </cell>
          <cell r="AE136" t="str">
            <v>...</v>
          </cell>
          <cell r="AF136" t="str">
            <v>...</v>
          </cell>
          <cell r="AG136" t="str">
            <v>...</v>
          </cell>
          <cell r="AH136" t="str">
            <v>...</v>
          </cell>
          <cell r="AI136" t="str">
            <v>...</v>
          </cell>
          <cell r="AJ136" t="str">
            <v>...</v>
          </cell>
          <cell r="AK136" t="str">
            <v>...</v>
          </cell>
          <cell r="AL136" t="str">
            <v>...</v>
          </cell>
          <cell r="AM136" t="str">
            <v>...</v>
          </cell>
          <cell r="AN136" t="str">
            <v>...</v>
          </cell>
          <cell r="AO136" t="str">
            <v>...</v>
          </cell>
          <cell r="AP136" t="str">
            <v>...</v>
          </cell>
          <cell r="AQ136" t="str">
            <v>...</v>
          </cell>
          <cell r="AR136" t="str">
            <v>– </v>
          </cell>
          <cell r="AS136">
            <v>152.69999999999999</v>
          </cell>
          <cell r="AT136">
            <v>281.89999999999998</v>
          </cell>
          <cell r="AU136">
            <v>243.7</v>
          </cell>
          <cell r="AV136">
            <v>236.60000000000002</v>
          </cell>
          <cell r="AW136">
            <v>234.9</v>
          </cell>
          <cell r="AX136">
            <v>389.29999999999995</v>
          </cell>
          <cell r="AY136">
            <v>439.9</v>
          </cell>
          <cell r="AZ136">
            <v>295.2</v>
          </cell>
          <cell r="BA136">
            <v>318</v>
          </cell>
          <cell r="BB136">
            <v>299.10000000000002</v>
          </cell>
          <cell r="BC136">
            <v>313.77828099999999</v>
          </cell>
          <cell r="BD136">
            <v>375.404</v>
          </cell>
          <cell r="BE136">
            <v>388.66771299999999</v>
          </cell>
          <cell r="BF136">
            <v>392.32348100000002</v>
          </cell>
          <cell r="BG136">
            <v>414.62475700000005</v>
          </cell>
          <cell r="BH136">
            <v>425.39917700000001</v>
          </cell>
          <cell r="BI136">
            <v>543.67633899999998</v>
          </cell>
          <cell r="BJ136">
            <v>581.42334800000003</v>
          </cell>
          <cell r="BK136">
            <v>675.85851600000001</v>
          </cell>
          <cell r="BL136">
            <v>702.1445389999999</v>
          </cell>
          <cell r="BM136">
            <v>777.76907900000003</v>
          </cell>
          <cell r="BN136">
            <v>1057.6356430000001</v>
          </cell>
          <cell r="BO136">
            <v>1152.9983319999999</v>
          </cell>
          <cell r="BP136">
            <v>1243.4263489999998</v>
          </cell>
          <cell r="BQ136">
            <v>1433.636671</v>
          </cell>
          <cell r="BR136">
            <v>1637.773447</v>
          </cell>
          <cell r="BS136">
            <v>1894.4232690000001</v>
          </cell>
          <cell r="BT136">
            <v>2035.723958</v>
          </cell>
          <cell r="BU136">
            <v>2112.404</v>
          </cell>
          <cell r="BV136">
            <v>2157.624691</v>
          </cell>
          <cell r="BW136">
            <v>1903.947381</v>
          </cell>
        </row>
        <row r="138">
          <cell r="AR138" t="str">
            <v>– </v>
          </cell>
          <cell r="AS138">
            <v>126.54300000000001</v>
          </cell>
          <cell r="AT138">
            <v>226.399</v>
          </cell>
          <cell r="AU138">
            <v>196.74600000000001</v>
          </cell>
          <cell r="AV138">
            <v>188.14400000000001</v>
          </cell>
          <cell r="AW138">
            <v>186.67400000000001</v>
          </cell>
          <cell r="AX138">
            <v>318.755</v>
          </cell>
          <cell r="AY138">
            <v>361.82600000000002</v>
          </cell>
          <cell r="AZ138">
            <v>240.24299999999999</v>
          </cell>
          <cell r="BA138">
            <v>260.93700000000001</v>
          </cell>
          <cell r="BB138">
            <v>244.88</v>
          </cell>
          <cell r="BC138">
            <v>257.31</v>
          </cell>
          <cell r="BD138">
            <v>308.64</v>
          </cell>
          <cell r="BE138">
            <v>320.40199999999999</v>
          </cell>
          <cell r="BF138">
            <v>324.95600000000002</v>
          </cell>
          <cell r="BG138">
            <v>342.66783800000002</v>
          </cell>
          <cell r="BH138">
            <v>351.28699999999998</v>
          </cell>
          <cell r="BI138">
            <v>451.00299999999999</v>
          </cell>
          <cell r="BJ138">
            <v>479.10500000000002</v>
          </cell>
          <cell r="BK138">
            <v>552.74300000000005</v>
          </cell>
          <cell r="BL138">
            <v>569.74359600000003</v>
          </cell>
          <cell r="BM138">
            <v>627.71222</v>
          </cell>
          <cell r="BN138">
            <v>842.77057200000002</v>
          </cell>
          <cell r="BO138">
            <v>914.17683099999999</v>
          </cell>
          <cell r="BP138">
            <v>976.66742399999998</v>
          </cell>
          <cell r="BQ138">
            <v>1124.361101</v>
          </cell>
          <cell r="BR138">
            <v>1278.9479939999999</v>
          </cell>
          <cell r="BS138">
            <v>1468.4640900000002</v>
          </cell>
          <cell r="BT138">
            <v>1541.400112</v>
          </cell>
          <cell r="BU138">
            <v>1567.0140000000001</v>
          </cell>
          <cell r="BV138">
            <v>1574.9692540000001</v>
          </cell>
          <cell r="BW138">
            <v>1326.083691</v>
          </cell>
        </row>
        <row r="139">
          <cell r="AR139" t="str">
            <v>– </v>
          </cell>
          <cell r="AS139">
            <v>26.23</v>
          </cell>
          <cell r="AT139">
            <v>55.515000000000001</v>
          </cell>
          <cell r="AU139">
            <v>46.957999999999998</v>
          </cell>
          <cell r="AV139">
            <v>48.393000000000001</v>
          </cell>
          <cell r="AW139">
            <v>48.292000000000002</v>
          </cell>
          <cell r="AX139">
            <v>70.503</v>
          </cell>
          <cell r="AY139">
            <v>78.072000000000003</v>
          </cell>
          <cell r="AZ139">
            <v>55.008000000000003</v>
          </cell>
          <cell r="BA139">
            <v>57.085999999999999</v>
          </cell>
          <cell r="BB139">
            <v>54.228999999999999</v>
          </cell>
          <cell r="BC139">
            <v>56.468000000000004</v>
          </cell>
          <cell r="BD139">
            <v>66.765000000000001</v>
          </cell>
          <cell r="BE139">
            <v>68.266000000000005</v>
          </cell>
          <cell r="BF139">
            <v>67.367000000000004</v>
          </cell>
          <cell r="BG139">
            <v>71.956918999999999</v>
          </cell>
          <cell r="BH139">
            <v>74.111954999999995</v>
          </cell>
          <cell r="BI139">
            <v>92.673511999999988</v>
          </cell>
          <cell r="BJ139">
            <v>102.318264</v>
          </cell>
          <cell r="BK139">
            <v>123.115329</v>
          </cell>
          <cell r="BL139">
            <v>132.40094299999998</v>
          </cell>
          <cell r="BM139">
            <v>150.056859</v>
          </cell>
          <cell r="BN139">
            <v>214.865071</v>
          </cell>
          <cell r="BO139">
            <v>238.82150100000001</v>
          </cell>
          <cell r="BP139">
            <v>266.75892499999998</v>
          </cell>
          <cell r="BQ139">
            <v>309.27557000000002</v>
          </cell>
          <cell r="BR139">
            <v>358.82545300000004</v>
          </cell>
          <cell r="BS139">
            <v>425.95917900000001</v>
          </cell>
          <cell r="BT139">
            <v>494.323846</v>
          </cell>
          <cell r="BU139">
            <v>545.39</v>
          </cell>
          <cell r="BV139">
            <v>582.65543700000001</v>
          </cell>
          <cell r="BW139">
            <v>578.381934</v>
          </cell>
        </row>
        <row r="140">
          <cell r="AR140" t="str">
            <v>– </v>
          </cell>
          <cell r="AS140">
            <v>152.773</v>
          </cell>
          <cell r="AT140">
            <v>281.91399999999999</v>
          </cell>
          <cell r="AU140">
            <v>243.70400000000001</v>
          </cell>
          <cell r="AV140">
            <v>236.53700000000001</v>
          </cell>
          <cell r="AW140">
            <v>234.96600000000001</v>
          </cell>
          <cell r="AX140">
            <v>389.25799999999998</v>
          </cell>
          <cell r="AY140">
            <v>439.89800000000002</v>
          </cell>
          <cell r="AZ140">
            <v>295.25099999999998</v>
          </cell>
          <cell r="BA140">
            <v>318.02300000000002</v>
          </cell>
          <cell r="BB140">
            <v>299.10899999999998</v>
          </cell>
          <cell r="BC140">
            <v>313.77800000000002</v>
          </cell>
          <cell r="BD140">
            <v>375.40499999999997</v>
          </cell>
          <cell r="BE140">
            <v>388.66800000000001</v>
          </cell>
          <cell r="BF140">
            <v>392.32300000000004</v>
          </cell>
          <cell r="BG140">
            <v>414.625</v>
          </cell>
          <cell r="BH140">
            <v>425.399</v>
          </cell>
          <cell r="BI140">
            <v>543.67700000000002</v>
          </cell>
          <cell r="BJ140">
            <v>581.423</v>
          </cell>
          <cell r="BK140">
            <v>675.85800000000006</v>
          </cell>
          <cell r="BL140">
            <v>702.14499999999998</v>
          </cell>
          <cell r="BM140">
            <v>777.76900000000001</v>
          </cell>
          <cell r="BN140">
            <v>1057.636</v>
          </cell>
          <cell r="BO140">
            <v>1152.999</v>
          </cell>
          <cell r="BP140">
            <v>1243.4263489999998</v>
          </cell>
          <cell r="BQ140">
            <v>1433.636669</v>
          </cell>
          <cell r="BR140">
            <v>1637.773447</v>
          </cell>
          <cell r="BS140">
            <v>1894.4232690000001</v>
          </cell>
          <cell r="BT140">
            <v>2035.723958</v>
          </cell>
          <cell r="BU140">
            <v>2112.4139999999998</v>
          </cell>
          <cell r="BV140">
            <v>2157.624691</v>
          </cell>
          <cell r="BW140">
            <v>1904.465625</v>
          </cell>
        </row>
        <row r="143">
          <cell r="AR143" t="str">
            <v>– </v>
          </cell>
          <cell r="AS143">
            <v>7.3209719409892973</v>
          </cell>
          <cell r="AT143">
            <v>11.443540234532955</v>
          </cell>
          <cell r="AU143">
            <v>9.5898810684343925</v>
          </cell>
          <cell r="AV143">
            <v>6.560111576011157</v>
          </cell>
          <cell r="AW143">
            <v>6.2927355469408388</v>
          </cell>
          <cell r="AX143">
            <v>9.4555189700691162</v>
          </cell>
          <cell r="AY143">
            <v>9.5997983603512775</v>
          </cell>
          <cell r="AZ143">
            <v>3.7368060848330247</v>
          </cell>
          <cell r="BA143">
            <v>3.6241250000000003</v>
          </cell>
          <cell r="BB143">
            <v>2.8735713112253274</v>
          </cell>
          <cell r="BC143">
            <v>2.9069977630657298</v>
          </cell>
          <cell r="BD143">
            <v>3.2512377541346256</v>
          </cell>
          <cell r="BE143">
            <v>3.2879954025819425</v>
          </cell>
          <cell r="BF143">
            <v>3.2728957466737847</v>
          </cell>
          <cell r="BG143">
            <v>3.2544836500745555</v>
          </cell>
          <cell r="BH143">
            <v>3.2985933743990379</v>
          </cell>
          <cell r="BI143">
            <v>3.7151082810942615</v>
          </cell>
          <cell r="BJ143">
            <v>3.8941178383035449</v>
          </cell>
          <cell r="BK143">
            <v>3.9840204699437805</v>
          </cell>
          <cell r="BL143">
            <v>4.0274242291433984</v>
          </cell>
          <cell r="BM143">
            <v>4.1781466616079923</v>
          </cell>
          <cell r="BN143">
            <v>5.5007902407821998</v>
          </cell>
          <cell r="BO143">
            <v>5.6402119359336638</v>
          </cell>
          <cell r="BP143">
            <v>5.9264519229602302</v>
          </cell>
          <cell r="BQ143">
            <v>6.3141523052732076</v>
          </cell>
          <cell r="BR143">
            <v>6.6792422955802397</v>
          </cell>
          <cell r="BS143">
            <v>7.1303355734027365</v>
          </cell>
          <cell r="BT143">
            <v>6.9052647913950755</v>
          </cell>
          <cell r="BU143">
            <v>6.9338436691077243</v>
          </cell>
          <cell r="BV143">
            <v>6.6446548677793347</v>
          </cell>
          <cell r="BW143">
            <v>5.5176545393515131</v>
          </cell>
        </row>
        <row r="144">
          <cell r="AR144" t="str">
            <v>– </v>
          </cell>
          <cell r="AS144">
            <v>14.694677871148459</v>
          </cell>
          <cell r="AT144">
            <v>26.792953667953668</v>
          </cell>
          <cell r="AU144">
            <v>21.560146923783286</v>
          </cell>
          <cell r="AV144">
            <v>15.382390336935792</v>
          </cell>
          <cell r="AW144">
            <v>14.519542994588095</v>
          </cell>
          <cell r="AX144">
            <v>18.715954340323865</v>
          </cell>
          <cell r="AY144">
            <v>18.835223160434257</v>
          </cell>
          <cell r="AZ144">
            <v>7.717171717171718</v>
          </cell>
          <cell r="BA144">
            <v>6.9702075702075703</v>
          </cell>
          <cell r="BB144">
            <v>5.4088370237382808</v>
          </cell>
          <cell r="BC144">
            <v>5.172009525554131</v>
          </cell>
          <cell r="BD144">
            <v>5.4644786380749721</v>
          </cell>
          <cell r="BE144">
            <v>5.3474855083816397</v>
          </cell>
          <cell r="BF144">
            <v>5.2117437722419941</v>
          </cell>
          <cell r="BG144">
            <v>5.2366581034859179</v>
          </cell>
          <cell r="BH144">
            <v>5.3887846288082599</v>
          </cell>
          <cell r="BI144">
            <v>6.0146360332294906</v>
          </cell>
          <cell r="BJ144">
            <v>6.5025906577693044</v>
          </cell>
          <cell r="BK144">
            <v>6.9018572149344104</v>
          </cell>
          <cell r="BL144">
            <v>7.2691854068299104</v>
          </cell>
          <cell r="BM144">
            <v>7.7285156056860327</v>
          </cell>
          <cell r="BN144">
            <v>10.915167437134874</v>
          </cell>
          <cell r="BO144">
            <v>11.347056635149904</v>
          </cell>
          <cell r="BP144">
            <v>12.33111103406832</v>
          </cell>
          <cell r="BQ144">
            <v>13.017196430826214</v>
          </cell>
          <cell r="BR144">
            <v>13.795142555072855</v>
          </cell>
          <cell r="BS144">
            <v>14.748257703760128</v>
          </cell>
          <cell r="BT144">
            <v>14.957301158885292</v>
          </cell>
          <cell r="BU144">
            <v>15.245855813043354</v>
          </cell>
          <cell r="BV144">
            <v>15.137052816169593</v>
          </cell>
          <cell r="BW144">
            <v>14.234416554438297</v>
          </cell>
        </row>
        <row r="146">
          <cell r="AR146">
            <v>3.23</v>
          </cell>
          <cell r="AS146">
            <v>5.7</v>
          </cell>
          <cell r="AT146">
            <v>5.7</v>
          </cell>
          <cell r="AU146">
            <v>5.52</v>
          </cell>
          <cell r="AV146">
            <v>6.7</v>
          </cell>
          <cell r="AW146">
            <v>6.7</v>
          </cell>
          <cell r="AX146">
            <v>9.6999999999999993</v>
          </cell>
          <cell r="AY146">
            <v>9.5250000000000004</v>
          </cell>
          <cell r="AZ146">
            <v>14.5</v>
          </cell>
          <cell r="BA146">
            <v>14.600000000000001</v>
          </cell>
          <cell r="BB146">
            <v>16.680076</v>
          </cell>
          <cell r="BC146">
            <v>16.87942</v>
          </cell>
          <cell r="BD146">
            <v>17.334979000000001</v>
          </cell>
          <cell r="BE146">
            <v>17.489404999999998</v>
          </cell>
          <cell r="BF146">
            <v>10.327999999999999</v>
          </cell>
          <cell r="BG146">
            <v>10.355650000000001</v>
          </cell>
          <cell r="BH146">
            <v>10.714729</v>
          </cell>
          <cell r="BI146">
            <v>12.181999999999999</v>
          </cell>
          <cell r="BJ146">
            <v>12.433399999999999</v>
          </cell>
          <cell r="BK146">
            <v>14.650700000000001</v>
          </cell>
          <cell r="BL146">
            <v>13.617190000000001</v>
          </cell>
          <cell r="BM146">
            <v>18.341700000000003</v>
          </cell>
          <cell r="BN146">
            <v>18.372</v>
          </cell>
          <cell r="BO146">
            <v>19.155000000000001</v>
          </cell>
          <cell r="BP146">
            <v>19.698</v>
          </cell>
          <cell r="BQ146">
            <v>23.429000000000002</v>
          </cell>
          <cell r="BR146">
            <v>24</v>
          </cell>
          <cell r="BS146">
            <v>27</v>
          </cell>
          <cell r="BT146">
            <v>28.074999999999999</v>
          </cell>
          <cell r="BU146">
            <v>27.9</v>
          </cell>
          <cell r="BV146">
            <v>28</v>
          </cell>
          <cell r="BW146">
            <v>26.5</v>
          </cell>
        </row>
        <row r="147">
          <cell r="AA147">
            <v>0.89</v>
          </cell>
          <cell r="AB147">
            <v>2</v>
          </cell>
          <cell r="AC147">
            <v>2</v>
          </cell>
          <cell r="AD147">
            <v>2.2999999999999998</v>
          </cell>
          <cell r="AE147">
            <v>2.2999999999999998</v>
          </cell>
          <cell r="AF147">
            <v>2.2999999999999998</v>
          </cell>
          <cell r="AG147">
            <v>2.15</v>
          </cell>
          <cell r="AH147">
            <v>2.14</v>
          </cell>
          <cell r="AI147">
            <v>2.12</v>
          </cell>
          <cell r="AJ147">
            <v>2</v>
          </cell>
          <cell r="AK147">
            <v>2</v>
          </cell>
          <cell r="AL147">
            <v>2</v>
          </cell>
          <cell r="AM147">
            <v>2</v>
          </cell>
          <cell r="AN147">
            <v>2</v>
          </cell>
          <cell r="AO147">
            <v>2</v>
          </cell>
          <cell r="AP147">
            <v>2</v>
          </cell>
          <cell r="AQ147">
            <v>2</v>
          </cell>
          <cell r="AR147">
            <v>2</v>
          </cell>
          <cell r="AS147">
            <v>3</v>
          </cell>
          <cell r="AT147">
            <v>3</v>
          </cell>
          <cell r="AU147">
            <v>3</v>
          </cell>
          <cell r="AV147">
            <v>4</v>
          </cell>
          <cell r="AW147">
            <v>4</v>
          </cell>
          <cell r="AX147">
            <v>6</v>
          </cell>
          <cell r="AY147">
            <v>6</v>
          </cell>
          <cell r="AZ147">
            <v>10</v>
          </cell>
          <cell r="BA147">
            <v>9.8000000000000007</v>
          </cell>
          <cell r="BB147">
            <v>11.347541</v>
          </cell>
          <cell r="BC147">
            <v>11.458489999999999</v>
          </cell>
          <cell r="BD147">
            <v>11.413629</v>
          </cell>
          <cell r="BE147">
            <v>11.5</v>
          </cell>
          <cell r="BF147">
            <v>5.5</v>
          </cell>
          <cell r="BG147">
            <v>4.6349999999999998</v>
          </cell>
          <cell r="BH147">
            <v>4.9660000000000002</v>
          </cell>
          <cell r="BI147">
            <v>6.49</v>
          </cell>
          <cell r="BJ147">
            <v>6.391</v>
          </cell>
          <cell r="BK147">
            <v>7.4776999999999996</v>
          </cell>
          <cell r="BL147">
            <v>6.6911899999999997</v>
          </cell>
          <cell r="BM147">
            <v>9.7337000000000007</v>
          </cell>
          <cell r="BN147">
            <v>10.013999999999999</v>
          </cell>
          <cell r="BO147">
            <v>11.029</v>
          </cell>
          <cell r="BP147">
            <v>10.698</v>
          </cell>
          <cell r="BQ147">
            <v>12.679</v>
          </cell>
          <cell r="BR147">
            <v>13</v>
          </cell>
          <cell r="BS147">
            <v>15</v>
          </cell>
          <cell r="BT147">
            <v>15.824999999999999</v>
          </cell>
          <cell r="BU147">
            <v>16</v>
          </cell>
          <cell r="BV147">
            <v>15</v>
          </cell>
          <cell r="BW147">
            <v>13.5</v>
          </cell>
        </row>
        <row r="148">
          <cell r="AA148">
            <v>0.75</v>
          </cell>
          <cell r="AB148">
            <v>0.75</v>
          </cell>
          <cell r="AC148">
            <v>0.75</v>
          </cell>
          <cell r="AD148">
            <v>0.85</v>
          </cell>
          <cell r="AE148">
            <v>0.85</v>
          </cell>
          <cell r="AF148">
            <v>0.85</v>
          </cell>
          <cell r="AG148">
            <v>0.75</v>
          </cell>
          <cell r="AH148">
            <v>0.75</v>
          </cell>
          <cell r="AI148">
            <v>0.77</v>
          </cell>
          <cell r="AJ148">
            <v>0.75</v>
          </cell>
          <cell r="AK148">
            <v>0.75</v>
          </cell>
          <cell r="AL148">
            <v>0.75</v>
          </cell>
          <cell r="AM148">
            <v>0.75</v>
          </cell>
          <cell r="AN148">
            <v>0.75</v>
          </cell>
          <cell r="AO148">
            <v>0.75</v>
          </cell>
          <cell r="AP148">
            <v>0.75</v>
          </cell>
          <cell r="AQ148">
            <v>0.75</v>
          </cell>
          <cell r="AR148">
            <v>0.75</v>
          </cell>
          <cell r="AS148">
            <v>1.2</v>
          </cell>
          <cell r="AT148">
            <v>1.2</v>
          </cell>
          <cell r="AU148">
            <v>1.02</v>
          </cell>
          <cell r="AV148">
            <v>1.2</v>
          </cell>
          <cell r="AW148">
            <v>1.2</v>
          </cell>
          <cell r="AX148">
            <v>1.2</v>
          </cell>
          <cell r="AY148">
            <v>1.0249999999999999</v>
          </cell>
          <cell r="AZ148">
            <v>1.5</v>
          </cell>
          <cell r="BA148">
            <v>1.5</v>
          </cell>
          <cell r="BB148">
            <v>1.7675350000000001</v>
          </cell>
          <cell r="BC148">
            <v>1.83843</v>
          </cell>
          <cell r="BD148">
            <v>1.9294</v>
          </cell>
          <cell r="BE148">
            <v>1.9894050000000001</v>
          </cell>
          <cell r="BF148">
            <v>1.363</v>
          </cell>
          <cell r="BG148">
            <v>1.99265</v>
          </cell>
          <cell r="BH148">
            <v>1.6579999999999999</v>
          </cell>
          <cell r="BI148">
            <v>1.363</v>
          </cell>
          <cell r="BJ148">
            <v>1.9164000000000001</v>
          </cell>
          <cell r="BK148">
            <v>1.992</v>
          </cell>
          <cell r="BL148">
            <v>1.67</v>
          </cell>
          <cell r="BM148">
            <v>1.6080000000000001</v>
          </cell>
          <cell r="BN148">
            <v>1.452</v>
          </cell>
          <cell r="BO148">
            <v>1</v>
          </cell>
          <cell r="BP148">
            <v>1</v>
          </cell>
          <cell r="BQ148">
            <v>1.75</v>
          </cell>
          <cell r="BR148">
            <v>2</v>
          </cell>
          <cell r="BS148">
            <v>1.5</v>
          </cell>
          <cell r="BT148">
            <v>2</v>
          </cell>
          <cell r="BU148">
            <v>2</v>
          </cell>
          <cell r="BV148">
            <v>2</v>
          </cell>
          <cell r="BW148">
            <v>1.5</v>
          </cell>
        </row>
        <row r="149">
          <cell r="AA149" t="str">
            <v>...  </v>
          </cell>
          <cell r="AB149" t="str">
            <v>...</v>
          </cell>
          <cell r="AC149" t="str">
            <v>...</v>
          </cell>
          <cell r="AD149" t="str">
            <v>...</v>
          </cell>
          <cell r="AE149" t="str">
            <v>...</v>
          </cell>
          <cell r="AF149" t="str">
            <v>...</v>
          </cell>
          <cell r="AG149" t="str">
            <v>...</v>
          </cell>
          <cell r="AH149" t="str">
            <v>...</v>
          </cell>
          <cell r="AI149" t="str">
            <v>...</v>
          </cell>
          <cell r="AJ149" t="str">
            <v>...</v>
          </cell>
          <cell r="AK149" t="str">
            <v>...</v>
          </cell>
          <cell r="AL149" t="str">
            <v>...</v>
          </cell>
          <cell r="AM149" t="str">
            <v>...</v>
          </cell>
          <cell r="AN149" t="str">
            <v>...</v>
          </cell>
          <cell r="AO149" t="str">
            <v>...</v>
          </cell>
          <cell r="AP149" t="str">
            <v>...</v>
          </cell>
          <cell r="AQ149" t="str">
            <v>...</v>
          </cell>
          <cell r="AR149">
            <v>0.48</v>
          </cell>
          <cell r="AS149">
            <v>1.5</v>
          </cell>
          <cell r="AT149">
            <v>1.5</v>
          </cell>
          <cell r="AU149">
            <v>1.5</v>
          </cell>
          <cell r="AV149">
            <v>1.5</v>
          </cell>
          <cell r="AW149">
            <v>1.5</v>
          </cell>
          <cell r="AX149">
            <v>2.5</v>
          </cell>
          <cell r="AY149">
            <v>2.5</v>
          </cell>
          <cell r="AZ149">
            <v>3</v>
          </cell>
          <cell r="BA149">
            <v>3.3</v>
          </cell>
          <cell r="BB149">
            <v>3.5649999999999999</v>
          </cell>
          <cell r="BC149">
            <v>3.5825</v>
          </cell>
          <cell r="BD149">
            <v>3.9919500000000001</v>
          </cell>
          <cell r="BE149">
            <v>4</v>
          </cell>
          <cell r="BF149">
            <v>3.4649999999999999</v>
          </cell>
          <cell r="BG149">
            <v>3.7280000000000002</v>
          </cell>
          <cell r="BH149">
            <v>4.0907289999999996</v>
          </cell>
          <cell r="BI149">
            <v>4.3289999999999997</v>
          </cell>
          <cell r="BJ149">
            <v>4.1260000000000003</v>
          </cell>
          <cell r="BK149">
            <v>5.181</v>
          </cell>
          <cell r="BL149">
            <v>5.2560000000000002</v>
          </cell>
          <cell r="BM149">
            <v>7</v>
          </cell>
          <cell r="BN149">
            <v>6.9059999999999997</v>
          </cell>
          <cell r="BO149">
            <v>7.1260000000000003</v>
          </cell>
          <cell r="BP149">
            <v>8</v>
          </cell>
          <cell r="BQ149">
            <v>9</v>
          </cell>
          <cell r="BR149">
            <v>9</v>
          </cell>
          <cell r="BS149">
            <v>10.5</v>
          </cell>
          <cell r="BT149">
            <v>10.25</v>
          </cell>
          <cell r="BU149">
            <v>9.9</v>
          </cell>
          <cell r="BV149">
            <v>11</v>
          </cell>
          <cell r="BW149">
            <v>11.5</v>
          </cell>
        </row>
      </sheetData>
      <sheetData sheetId="1">
        <row r="2">
          <cell r="C2">
            <v>1966</v>
          </cell>
        </row>
      </sheetData>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V_AS_8_2"/>
      <sheetName val="SV_AS_8_2G"/>
    </sheetNames>
    <sheetDataSet>
      <sheetData sheetId="0"/>
      <sheetData sheetId="1" refreshError="1">
        <row r="1">
          <cell r="Q1">
            <v>1963</v>
          </cell>
          <cell r="R1">
            <v>1964</v>
          </cell>
          <cell r="S1">
            <v>1965</v>
          </cell>
          <cell r="T1">
            <v>1966</v>
          </cell>
          <cell r="U1">
            <v>1967</v>
          </cell>
          <cell r="V1">
            <v>1968</v>
          </cell>
          <cell r="W1">
            <v>1969</v>
          </cell>
          <cell r="X1">
            <v>1970</v>
          </cell>
          <cell r="AE1">
            <v>1977</v>
          </cell>
          <cell r="AF1">
            <v>1978</v>
          </cell>
          <cell r="AG1">
            <v>1979</v>
          </cell>
          <cell r="AH1">
            <v>1980</v>
          </cell>
          <cell r="AI1">
            <v>1981</v>
          </cell>
        </row>
        <row r="2">
          <cell r="Q2">
            <v>6.3298546766799954E-2</v>
          </cell>
          <cell r="R2">
            <v>7.162340519137704E-2</v>
          </cell>
          <cell r="S2">
            <v>7.320078869536642E-2</v>
          </cell>
          <cell r="T2">
            <v>7.3904062428276338E-2</v>
          </cell>
          <cell r="U2">
            <v>7.6545842217484006E-2</v>
          </cell>
          <cell r="V2">
            <v>7.6743876464323749E-2</v>
          </cell>
          <cell r="W2">
            <v>8.7351802936298295E-2</v>
          </cell>
          <cell r="X2">
            <v>8.5424364418463572E-2</v>
          </cell>
          <cell r="AE2">
            <v>0.13567460045270593</v>
          </cell>
          <cell r="AF2">
            <v>0.13545409592879512</v>
          </cell>
          <cell r="AG2">
            <v>0.13390520041628559</v>
          </cell>
          <cell r="AH2">
            <v>0.13171490635824576</v>
          </cell>
          <cell r="AI2">
            <v>0.12619414900814593</v>
          </cell>
        </row>
        <row r="3">
          <cell r="Q3">
            <v>0.11635618843265386</v>
          </cell>
          <cell r="R3">
            <v>0.12204135503739551</v>
          </cell>
          <cell r="S3">
            <v>0.12348011830430496</v>
          </cell>
          <cell r="T3">
            <v>0.12447402647081325</v>
          </cell>
          <cell r="U3">
            <v>0.12672352523098793</v>
          </cell>
          <cell r="V3">
            <v>0.12779552715654952</v>
          </cell>
          <cell r="W3">
            <v>0.13839916456784815</v>
          </cell>
          <cell r="X3">
            <v>0.13483703744554129</v>
          </cell>
          <cell r="AE3">
            <v>0.19099389532889774</v>
          </cell>
          <cell r="AF3">
            <v>0.1938025383220702</v>
          </cell>
          <cell r="AG3">
            <v>0.19458197987952947</v>
          </cell>
          <cell r="AH3">
            <v>0.19559091175952564</v>
          </cell>
          <cell r="AI3">
            <v>0.19333712213471896</v>
          </cell>
        </row>
        <row r="6">
          <cell r="Q6">
            <v>-3.0076683251364922E-4</v>
          </cell>
          <cell r="R6">
            <v>8.3248584245770862E-3</v>
          </cell>
          <cell r="S6">
            <v>1.5773835039893797E-3</v>
          </cell>
          <cell r="T6">
            <v>7.0327373290991757E-4</v>
          </cell>
          <cell r="U6">
            <v>2.6417797892076683E-3</v>
          </cell>
          <cell r="V6">
            <v>1.980342468397428E-4</v>
          </cell>
          <cell r="W6">
            <v>1.0607926471974546E-2</v>
          </cell>
          <cell r="X6">
            <v>-1.9274385178347231E-3</v>
          </cell>
          <cell r="AE6">
            <v>3.0668236141598582E-3</v>
          </cell>
          <cell r="AF6">
            <v>-2.2050452391081388E-4</v>
          </cell>
          <cell r="AG6">
            <v>-1.5488955125095294E-3</v>
          </cell>
          <cell r="AH6">
            <v>-2.1902940580398322E-3</v>
          </cell>
          <cell r="AI6">
            <v>-5.5207573500998253E-3</v>
          </cell>
        </row>
        <row r="7">
          <cell r="Q7">
            <v>1.2768233532887835E-3</v>
          </cell>
          <cell r="R7">
            <v>5.685166604741651E-3</v>
          </cell>
          <cell r="S7">
            <v>1.4387632669094486E-3</v>
          </cell>
          <cell r="T7">
            <v>9.9390816650829494E-4</v>
          </cell>
          <cell r="U7">
            <v>2.2494987601746758E-3</v>
          </cell>
          <cell r="V7">
            <v>1.0720019255615887E-3</v>
          </cell>
          <cell r="W7">
            <v>1.0603637411298633E-2</v>
          </cell>
          <cell r="X7">
            <v>-3.5621271223068574E-3</v>
          </cell>
          <cell r="AE7">
            <v>6.0474315362801234E-3</v>
          </cell>
          <cell r="AF7">
            <v>2.808642993172461E-3</v>
          </cell>
          <cell r="AG7">
            <v>7.7944155745926502E-4</v>
          </cell>
          <cell r="AH7">
            <v>1.0089318799961777E-3</v>
          </cell>
          <cell r="AI7">
            <v>-2.2537896248066847E-3</v>
          </cell>
        </row>
        <row r="11">
          <cell r="A11" t="str">
            <v>Achtung: Datenbasis der Grafiken jährlich ganz erneuern, da ganze  GRSV-Reihe überarbeitet wird! Ms, 10.07.2006</v>
          </cell>
        </row>
        <row r="13">
          <cell r="A13" t="str">
            <v>Graphique AS 8.2.1 Taux de la charge sociale et des prestations sociales : évolution de 1948 à 2004</v>
          </cell>
          <cell r="B13" t="str">
            <v>Grafik SV 8.2.1 Soziallast- und Sozialleistungsquote: Entwicklung 1948–2004</v>
          </cell>
        </row>
        <row r="16">
          <cell r="A16" t="str">
            <v xml:space="preserve"> Graphique AS 8.2.2 Taux de la charge sociale et des prestations sociales : variation de 1948 à 2004</v>
          </cell>
          <cell r="B16" t="str">
            <v xml:space="preserve"> Grafik SV 8.2.2 Soziallast- und Sozialleistungsquote: Veränderungen 1948–2004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 ab 87 im Überblick"/>
      <sheetName val="GR ab 87 nach Zweig"/>
      <sheetName val="Struktur E ab 87 nach Zweig Fr."/>
      <sheetName val="Struktur E ab 87 nach Zweig %"/>
      <sheetName val="GR Subventionen nach Zweig"/>
      <sheetName val="Struktur A ab 87 nach Zweig"/>
      <sheetName val="GR nach Funktion"/>
      <sheetName val="SV 02"/>
      <sheetName val="SV 01"/>
      <sheetName val="SV 00"/>
      <sheetName val="SV 99"/>
      <sheetName val="SV 98"/>
      <sheetName val="SV 97"/>
      <sheetName val="SV 96"/>
      <sheetName val="SV 95"/>
      <sheetName val="SV 94"/>
      <sheetName val="SV 93"/>
      <sheetName val="SV 92"/>
      <sheetName val="SV 91"/>
      <sheetName val="SV 90"/>
      <sheetName val="SV 89"/>
      <sheetName val="SV 88"/>
      <sheetName val="SV 87"/>
      <sheetName val="Daten Übersichtsgrafiken 1+2"/>
      <sheetName val="Faltprospekt"/>
      <sheetName val="Quellen"/>
      <sheetName val="CHSS 6;2000;1970-98"/>
      <sheetName val="SV-Quoten 1948-2000"/>
      <sheetName val="SV-Quoten neu 1987-2000"/>
      <sheetName val="Quoten VGR90-00 Datenbasis"/>
      <sheetName val="SVS, Daten, Text"/>
      <sheetName val="SV-Quoten 1948-98"/>
      <sheetName val="SV-Quoten neu 1987-98"/>
      <sheetName val="Quoten VGR 1990-98"/>
      <sheetName val="SVS 01, Daten, Text"/>
      <sheetName val="Quoten VGR 1990-97alt"/>
    </sheetNames>
    <sheetDataSet>
      <sheetData sheetId="0" refreshError="1">
        <row r="1">
          <cell r="A1" t="str">
            <v xml:space="preserve">SV 1.1.1  Gesamtrechnung der Sozialversicherungen </v>
          </cell>
        </row>
        <row r="2">
          <cell r="S2" t="str">
            <v>kontrollieren!!!</v>
          </cell>
        </row>
        <row r="3">
          <cell r="D3">
            <v>1987</v>
          </cell>
          <cell r="E3">
            <v>1988</v>
          </cell>
          <cell r="F3">
            <v>1989</v>
          </cell>
          <cell r="G3">
            <v>1990</v>
          </cell>
          <cell r="H3">
            <v>1991</v>
          </cell>
          <cell r="I3">
            <v>1992</v>
          </cell>
          <cell r="J3">
            <v>1993</v>
          </cell>
          <cell r="K3">
            <v>1994</v>
          </cell>
          <cell r="L3">
            <v>1995</v>
          </cell>
          <cell r="M3">
            <v>1996</v>
          </cell>
          <cell r="N3">
            <v>1997</v>
          </cell>
          <cell r="O3">
            <v>1998</v>
          </cell>
          <cell r="P3">
            <v>1999</v>
          </cell>
          <cell r="Q3">
            <v>2000</v>
          </cell>
          <cell r="R3">
            <v>2001</v>
          </cell>
          <cell r="S3">
            <v>2002</v>
          </cell>
        </row>
        <row r="4">
          <cell r="A4" t="str">
            <v>Total Einnahmen</v>
          </cell>
          <cell r="D4">
            <v>59431.728461782594</v>
          </cell>
          <cell r="E4">
            <v>64780.295435734675</v>
          </cell>
          <cell r="F4">
            <v>70575.16240146762</v>
          </cell>
          <cell r="G4">
            <v>77709.659793699087</v>
          </cell>
          <cell r="H4">
            <v>84550.161018084211</v>
          </cell>
          <cell r="I4">
            <v>90556.231585537244</v>
          </cell>
          <cell r="J4">
            <v>96599.347354646423</v>
          </cell>
          <cell r="K4">
            <v>97578.416139336769</v>
          </cell>
          <cell r="L4">
            <v>104110.46708703115</v>
          </cell>
          <cell r="M4">
            <v>108075.73779232775</v>
          </cell>
          <cell r="N4">
            <v>110217.4662760943</v>
          </cell>
          <cell r="O4">
            <v>113907.75847779328</v>
          </cell>
          <cell r="P4">
            <v>116680.58952067434</v>
          </cell>
          <cell r="Q4">
            <v>121556.13341624402</v>
          </cell>
          <cell r="R4">
            <v>126197.92055347373</v>
          </cell>
          <cell r="S4">
            <v>47390.482365609998</v>
          </cell>
        </row>
        <row r="5">
          <cell r="A5" t="str">
            <v>Beiträge Versicherte und Arbeitgeber</v>
          </cell>
          <cell r="D5">
            <v>42429.49346464745</v>
          </cell>
          <cell r="E5">
            <v>46159.07090762203</v>
          </cell>
          <cell r="F5">
            <v>50417.338503117251</v>
          </cell>
          <cell r="G5">
            <v>54686.743298112553</v>
          </cell>
          <cell r="H5">
            <v>58413.944230994115</v>
          </cell>
          <cell r="I5">
            <v>61361.98207159419</v>
          </cell>
          <cell r="J5">
            <v>65492.199671659357</v>
          </cell>
          <cell r="K5">
            <v>66121.972806150559</v>
          </cell>
          <cell r="L5">
            <v>69625.258628755779</v>
          </cell>
          <cell r="M5">
            <v>71863.130756478291</v>
          </cell>
          <cell r="N5">
            <v>71653.161862137029</v>
          </cell>
          <cell r="O5">
            <v>75475.256987920715</v>
          </cell>
          <cell r="P5">
            <v>74652.710517881729</v>
          </cell>
          <cell r="Q5">
            <v>79522.545394073109</v>
          </cell>
          <cell r="R5">
            <v>85451.372687985931</v>
          </cell>
          <cell r="S5">
            <v>32726.176579059997</v>
          </cell>
        </row>
        <row r="6">
          <cell r="A6" t="str">
            <v xml:space="preserve">Subventionen </v>
          </cell>
          <cell r="B6" t="str">
            <v>insgesamt</v>
          </cell>
          <cell r="D6">
            <v>7410.9755035099997</v>
          </cell>
          <cell r="E6">
            <v>7880.6791677699994</v>
          </cell>
          <cell r="F6">
            <v>8177.2411777800007</v>
          </cell>
          <cell r="G6">
            <v>9201.9086997399991</v>
          </cell>
          <cell r="H6">
            <v>9934.33771763</v>
          </cell>
          <cell r="I6">
            <v>10847.21684576</v>
          </cell>
          <cell r="J6">
            <v>11537.798392999999</v>
          </cell>
          <cell r="K6">
            <v>11801.037827029999</v>
          </cell>
          <cell r="L6">
            <v>12721.53111317</v>
          </cell>
          <cell r="M6">
            <v>12987.235524240001</v>
          </cell>
          <cell r="N6">
            <v>13452.356508309998</v>
          </cell>
          <cell r="O6">
            <v>14343.602900270002</v>
          </cell>
          <cell r="P6">
            <v>16120.190456350001</v>
          </cell>
          <cell r="Q6">
            <v>16980.418103150001</v>
          </cell>
          <cell r="R6">
            <v>17859.774599357348</v>
          </cell>
          <cell r="S6">
            <v>15396.527064810003</v>
          </cell>
        </row>
        <row r="7">
          <cell r="B7" t="str">
            <v>davon Bund</v>
          </cell>
          <cell r="D7">
            <v>5041.1354925100013</v>
          </cell>
          <cell r="E7">
            <v>5335.1869507700003</v>
          </cell>
          <cell r="F7">
            <v>5479.9595817800009</v>
          </cell>
          <cell r="G7">
            <v>6376.6638167400006</v>
          </cell>
          <cell r="H7">
            <v>6786.3726206299998</v>
          </cell>
          <cell r="I7">
            <v>7475.82195176</v>
          </cell>
          <cell r="J7">
            <v>7911.4822700000004</v>
          </cell>
          <cell r="K7">
            <v>8119.366487029999</v>
          </cell>
          <cell r="L7">
            <v>8908.1922001699986</v>
          </cell>
          <cell r="M7">
            <v>9171.7443001299998</v>
          </cell>
          <cell r="N7">
            <v>9348.921469500001</v>
          </cell>
          <cell r="O7">
            <v>10009.431438369998</v>
          </cell>
          <cell r="P7">
            <v>11380.812321349998</v>
          </cell>
          <cell r="Q7">
            <v>12144.78337325</v>
          </cell>
          <cell r="R7">
            <v>12749.774369287135</v>
          </cell>
          <cell r="S7">
            <v>11015.974331559999</v>
          </cell>
        </row>
        <row r="8">
          <cell r="A8" t="str">
            <v>Zinsen</v>
          </cell>
          <cell r="D8">
            <v>8739.4402971349045</v>
          </cell>
          <cell r="E8">
            <v>9681.4554579795622</v>
          </cell>
          <cell r="F8">
            <v>10889.545204380971</v>
          </cell>
          <cell r="G8">
            <v>12515.013050731655</v>
          </cell>
          <cell r="H8">
            <v>14441.398465815413</v>
          </cell>
          <cell r="I8">
            <v>16550.648592117625</v>
          </cell>
          <cell r="J8">
            <v>17008.313496891853</v>
          </cell>
          <cell r="K8">
            <v>17227.84082948622</v>
          </cell>
          <cell r="L8">
            <v>17581.125870608572</v>
          </cell>
          <cell r="M8">
            <v>17959.225548129463</v>
          </cell>
          <cell r="N8">
            <v>19029.803251517282</v>
          </cell>
          <cell r="O8">
            <v>18425.234105652558</v>
          </cell>
          <cell r="P8">
            <v>20245.765159012619</v>
          </cell>
          <cell r="Q8">
            <v>19387.042451760914</v>
          </cell>
          <cell r="R8">
            <v>16196.118751220451</v>
          </cell>
          <cell r="S8">
            <v>-882.32269304999988</v>
          </cell>
        </row>
        <row r="9">
          <cell r="A9" t="str">
            <v>übrige Einnahmen</v>
          </cell>
          <cell r="D9">
            <v>851.81919649022916</v>
          </cell>
          <cell r="E9">
            <v>1059.0899023630709</v>
          </cell>
          <cell r="F9">
            <v>1091.0375161893744</v>
          </cell>
          <cell r="G9">
            <v>1305.9947451148867</v>
          </cell>
          <cell r="H9">
            <v>1760.4806036446651</v>
          </cell>
          <cell r="I9">
            <v>1796.3840760654225</v>
          </cell>
          <cell r="J9">
            <v>2561.035793095205</v>
          </cell>
          <cell r="K9">
            <v>2427.5646766700002</v>
          </cell>
          <cell r="L9">
            <v>4182.5514744967886</v>
          </cell>
          <cell r="M9">
            <v>5266.1459634800003</v>
          </cell>
          <cell r="N9">
            <v>6082.1446541299993</v>
          </cell>
          <cell r="O9">
            <v>5663.6644839500004</v>
          </cell>
          <cell r="P9">
            <v>5661.9233874299998</v>
          </cell>
          <cell r="Q9">
            <v>5666.1274672600002</v>
          </cell>
          <cell r="R9">
            <v>6690.6545149100002</v>
          </cell>
          <cell r="S9">
            <v>150.10141478999998</v>
          </cell>
        </row>
        <row r="10">
          <cell r="A10" t="str">
            <v>Struktur der Einnahmen in %</v>
          </cell>
        </row>
        <row r="11">
          <cell r="A11" t="str">
            <v>Beiträge Versicherte und Arbeitgeber</v>
          </cell>
          <cell r="D11">
            <v>0.71391989704508796</v>
          </cell>
          <cell r="E11">
            <v>0.71254801474954921</v>
          </cell>
          <cell r="F11">
            <v>0.7143779310958952</v>
          </cell>
          <cell r="G11">
            <v>0.70344464572312382</v>
          </cell>
          <cell r="H11">
            <v>0.69020976811063839</v>
          </cell>
          <cell r="I11">
            <v>0.67761192131358883</v>
          </cell>
          <cell r="J11">
            <v>0.67797766201480647</v>
          </cell>
          <cell r="K11">
            <v>0.67762908460957094</v>
          </cell>
          <cell r="L11">
            <v>0.66876329130818846</v>
          </cell>
          <cell r="M11">
            <v>0.66493305735803931</v>
          </cell>
          <cell r="N11">
            <v>0.65010714075613163</v>
          </cell>
          <cell r="O11">
            <v>0.66259979123928492</v>
          </cell>
          <cell r="P11">
            <v>0.63980402245614465</v>
          </cell>
          <cell r="Q11">
            <v>0.65420430182461042</v>
          </cell>
          <cell r="R11">
            <v>0.6771218758060098</v>
          </cell>
          <cell r="S11">
            <v>0.6905643273808183</v>
          </cell>
        </row>
        <row r="12">
          <cell r="A12" t="str">
            <v>Subventionen öffentliche Hand</v>
          </cell>
          <cell r="D12">
            <v>0.12469729040903811</v>
          </cell>
          <cell r="E12">
            <v>0.12165241165946875</v>
          </cell>
          <cell r="F12">
            <v>0.11586570826806845</v>
          </cell>
          <cell r="G12">
            <v>0.11836567721685017</v>
          </cell>
          <cell r="H12">
            <v>0.11738253635644763</v>
          </cell>
          <cell r="I12">
            <v>0.11978432246834365</v>
          </cell>
          <cell r="J12">
            <v>0.1194397137140185</v>
          </cell>
          <cell r="K12">
            <v>0.1209390180117163</v>
          </cell>
          <cell r="L12">
            <v>0.12219262355758558</v>
          </cell>
          <cell r="M12">
            <v>0.12016790992623655</v>
          </cell>
          <cell r="N12">
            <v>0.12205285571174264</v>
          </cell>
          <cell r="O12">
            <v>0.1259229668983991</v>
          </cell>
          <cell r="P12">
            <v>0.13815657362181655</v>
          </cell>
          <cell r="Q12">
            <v>0.1396919894202627</v>
          </cell>
          <cell r="R12">
            <v>0.14152194046485608</v>
          </cell>
          <cell r="S12">
            <v>0.32488648134087889</v>
          </cell>
        </row>
        <row r="13">
          <cell r="A13" t="str">
            <v>Zinsen</v>
          </cell>
          <cell r="D13">
            <v>0.14705007785117299</v>
          </cell>
          <cell r="E13">
            <v>0.14945062218161778</v>
          </cell>
          <cell r="F13">
            <v>0.15429713278498275</v>
          </cell>
          <cell r="G13">
            <v>0.16098268777318189</v>
          </cell>
          <cell r="H13">
            <v>0.17063724111605247</v>
          </cell>
          <cell r="I13">
            <v>0.18276653414496691</v>
          </cell>
          <cell r="J13">
            <v>0.17607068745970936</v>
          </cell>
          <cell r="K13">
            <v>0.17655380678536309</v>
          </cell>
          <cell r="L13">
            <v>0.16886991637364981</v>
          </cell>
          <cell r="M13">
            <v>0.16617259261869577</v>
          </cell>
          <cell r="N13">
            <v>0.17265687458145429</v>
          </cell>
          <cell r="O13">
            <v>0.16175574299659862</v>
          </cell>
          <cell r="P13">
            <v>0.17351442294028968</v>
          </cell>
          <cell r="Q13">
            <v>0.1594904502710198</v>
          </cell>
          <cell r="R13">
            <v>0.1283390303119748</v>
          </cell>
          <cell r="S13">
            <v>-1.8618141217534384E-2</v>
          </cell>
        </row>
        <row r="14">
          <cell r="A14" t="str">
            <v>übrige Einnahmen</v>
          </cell>
          <cell r="D14">
            <v>1.4332734694700812E-2</v>
          </cell>
          <cell r="E14">
            <v>1.6348951409364001E-2</v>
          </cell>
          <cell r="F14">
            <v>1.5459227851053249E-2</v>
          </cell>
          <cell r="G14">
            <v>1.6799226931206022E-2</v>
          </cell>
          <cell r="H14">
            <v>2.0801555608020991E-2</v>
          </cell>
          <cell r="I14">
            <v>1.9837222073100527E-2</v>
          </cell>
          <cell r="J14">
            <v>2.6511936811465624E-2</v>
          </cell>
          <cell r="K14">
            <v>2.4878090593349736E-2</v>
          </cell>
          <cell r="L14">
            <v>4.0174168760576057E-2</v>
          </cell>
          <cell r="M14">
            <v>4.872644009702834E-2</v>
          </cell>
          <cell r="N14">
            <v>5.5183128950671498E-2</v>
          </cell>
          <cell r="O14">
            <v>4.9721498865717313E-2</v>
          </cell>
          <cell r="P14">
            <v>4.8524980981749136E-2</v>
          </cell>
          <cell r="Q14">
            <v>4.6613258484107176E-2</v>
          </cell>
          <cell r="R14">
            <v>5.3017153417159325E-2</v>
          </cell>
          <cell r="S14">
            <v>3.1673324958372772E-3</v>
          </cell>
        </row>
        <row r="15">
          <cell r="A15" t="str">
            <v>Total</v>
          </cell>
          <cell r="D15">
            <v>0.99999999999999989</v>
          </cell>
          <cell r="E15">
            <v>0.99999999999999967</v>
          </cell>
          <cell r="F15">
            <v>0.99999999999999956</v>
          </cell>
          <cell r="G15">
            <v>0.999592237644362</v>
          </cell>
          <cell r="H15">
            <v>0.99903110119115957</v>
          </cell>
          <cell r="I15">
            <v>1</v>
          </cell>
          <cell r="J15">
            <v>0.99999999999999989</v>
          </cell>
          <cell r="K15">
            <v>1</v>
          </cell>
          <cell r="L15">
            <v>0.99999999999999978</v>
          </cell>
          <cell r="M15">
            <v>1</v>
          </cell>
          <cell r="N15">
            <v>1</v>
          </cell>
          <cell r="O15">
            <v>1</v>
          </cell>
          <cell r="P15">
            <v>1</v>
          </cell>
          <cell r="Q15">
            <v>1.0000000000000002</v>
          </cell>
          <cell r="R15">
            <v>1</v>
          </cell>
          <cell r="S15">
            <v>1</v>
          </cell>
        </row>
        <row r="16">
          <cell r="A16" t="str">
            <v>Total Ausgaben</v>
          </cell>
          <cell r="D16">
            <v>46041.39486310244</v>
          </cell>
          <cell r="E16">
            <v>49129.13608152009</v>
          </cell>
          <cell r="F16">
            <v>51539.789899646174</v>
          </cell>
          <cell r="G16">
            <v>56476.546057942542</v>
          </cell>
          <cell r="H16">
            <v>62916.567085986615</v>
          </cell>
          <cell r="I16">
            <v>70919.3702664226</v>
          </cell>
          <cell r="J16">
            <v>78073.990384660021</v>
          </cell>
          <cell r="K16">
            <v>80132.088863610712</v>
          </cell>
          <cell r="L16">
            <v>83939.393241348167</v>
          </cell>
          <cell r="M16">
            <v>88114.083381822245</v>
          </cell>
          <cell r="N16">
            <v>93398.898647084556</v>
          </cell>
          <cell r="O16">
            <v>95103.200299450182</v>
          </cell>
          <cell r="P16">
            <v>97671.815481086858</v>
          </cell>
          <cell r="Q16">
            <v>100950.37391046764</v>
          </cell>
          <cell r="R16">
            <v>106362.53075969915</v>
          </cell>
          <cell r="S16">
            <v>46797.796327920005</v>
          </cell>
        </row>
        <row r="17">
          <cell r="A17" t="str">
            <v>Sozialleistungen</v>
          </cell>
          <cell r="D17">
            <v>38550.981258073974</v>
          </cell>
          <cell r="E17">
            <v>41101.540156441653</v>
          </cell>
          <cell r="F17">
            <v>43105.2593365668</v>
          </cell>
          <cell r="G17">
            <v>46782.737131821872</v>
          </cell>
          <cell r="H17">
            <v>51878.908737840778</v>
          </cell>
          <cell r="I17">
            <v>58446.314911642257</v>
          </cell>
          <cell r="J17">
            <v>65301.100791301869</v>
          </cell>
          <cell r="K17">
            <v>66612.698673039995</v>
          </cell>
          <cell r="L17">
            <v>68972.122456299985</v>
          </cell>
          <cell r="M17">
            <v>72462.281700005085</v>
          </cell>
          <cell r="N17">
            <v>76579.402927411691</v>
          </cell>
          <cell r="O17">
            <v>78180.617593377538</v>
          </cell>
          <cell r="P17">
            <v>80205.895829720976</v>
          </cell>
          <cell r="Q17">
            <v>82722.334565668221</v>
          </cell>
          <cell r="R17">
            <v>87723.313677369108</v>
          </cell>
          <cell r="S17">
            <v>45015.801571160002</v>
          </cell>
        </row>
        <row r="18">
          <cell r="A18" t="str">
            <v>Verwaltungs- und Durchführungskosten</v>
          </cell>
          <cell r="D18">
            <v>2084.2560339808183</v>
          </cell>
          <cell r="E18">
            <v>2254.7502015683158</v>
          </cell>
          <cell r="F18">
            <v>2410.718197171841</v>
          </cell>
          <cell r="G18">
            <v>2637.0397703468411</v>
          </cell>
          <cell r="H18">
            <v>2974.960575820196</v>
          </cell>
          <cell r="I18">
            <v>3440.5449528072627</v>
          </cell>
          <cell r="J18">
            <v>3733.08463083988</v>
          </cell>
          <cell r="K18">
            <v>3765.900020150707</v>
          </cell>
          <cell r="L18">
            <v>3887.2341851677302</v>
          </cell>
          <cell r="M18">
            <v>4272.1473066571552</v>
          </cell>
          <cell r="N18">
            <v>4381.440968212848</v>
          </cell>
          <cell r="O18">
            <v>4649.5960655126355</v>
          </cell>
          <cell r="P18">
            <v>4688.8728415478945</v>
          </cell>
          <cell r="Q18">
            <v>4681.0456472994301</v>
          </cell>
          <cell r="R18">
            <v>4761.8827742000412</v>
          </cell>
          <cell r="S18">
            <v>855.42246481000006</v>
          </cell>
        </row>
        <row r="19">
          <cell r="A19" t="str">
            <v>Rückstellungen</v>
          </cell>
          <cell r="D19">
            <v>603.18093034764865</v>
          </cell>
          <cell r="E19">
            <v>608.13760402227069</v>
          </cell>
          <cell r="F19">
            <v>701.98111829360994</v>
          </cell>
          <cell r="G19">
            <v>804.57954745333097</v>
          </cell>
          <cell r="H19">
            <v>851.38037143846464</v>
          </cell>
          <cell r="I19">
            <v>1240.9923730530606</v>
          </cell>
          <cell r="J19">
            <v>1210.5365506179769</v>
          </cell>
          <cell r="K19">
            <v>1550.6460821999999</v>
          </cell>
          <cell r="L19">
            <v>1737.9922731000001</v>
          </cell>
          <cell r="M19">
            <v>1758.2636724500001</v>
          </cell>
          <cell r="N19">
            <v>1918.6198511100001</v>
          </cell>
          <cell r="O19">
            <v>1865.2032656399997</v>
          </cell>
          <cell r="P19">
            <v>1717.43067419</v>
          </cell>
          <cell r="Q19">
            <v>1614.5977800399999</v>
          </cell>
          <cell r="R19">
            <v>1449.1885071199999</v>
          </cell>
          <cell r="S19">
            <v>0</v>
          </cell>
        </row>
        <row r="20">
          <cell r="A20" t="str">
            <v>Übrige Ausgaben</v>
          </cell>
          <cell r="D20">
            <v>4802.9766407000006</v>
          </cell>
          <cell r="E20">
            <v>5164.7081194878501</v>
          </cell>
          <cell r="F20">
            <v>5321.8312476139199</v>
          </cell>
          <cell r="G20">
            <v>6252.1896083205047</v>
          </cell>
          <cell r="H20">
            <v>7211.3174008871802</v>
          </cell>
          <cell r="I20">
            <v>7791.5180289199989</v>
          </cell>
          <cell r="J20">
            <v>7829.2684119002952</v>
          </cell>
          <cell r="K20">
            <v>8202.8440882200011</v>
          </cell>
          <cell r="L20">
            <v>9342.0443267804767</v>
          </cell>
          <cell r="M20">
            <v>9621.3907027100013</v>
          </cell>
          <cell r="N20">
            <v>10519.434900349999</v>
          </cell>
          <cell r="O20">
            <v>10407.783374920002</v>
          </cell>
          <cell r="P20">
            <v>11059.616135627975</v>
          </cell>
          <cell r="Q20">
            <v>11932.39591746</v>
          </cell>
          <cell r="R20">
            <v>12428.14580101</v>
          </cell>
          <cell r="S20">
            <v>926.57229194999991</v>
          </cell>
        </row>
        <row r="21">
          <cell r="A21" t="str">
            <v xml:space="preserve">Rechnungssaldo </v>
          </cell>
          <cell r="D21">
            <v>13359.345899077802</v>
          </cell>
          <cell r="E21">
            <v>15988.553988396616</v>
          </cell>
          <cell r="F21">
            <v>19549.344882222751</v>
          </cell>
          <cell r="G21">
            <v>21819.582577523797</v>
          </cell>
          <cell r="H21">
            <v>22387.017633710522</v>
          </cell>
          <cell r="I21">
            <v>19909.085100819113</v>
          </cell>
          <cell r="J21">
            <v>17758.856789696383</v>
          </cell>
          <cell r="K21">
            <v>16484.921321528695</v>
          </cell>
          <cell r="L21">
            <v>26073.699622145457</v>
          </cell>
          <cell r="M21">
            <v>25927.124180777737</v>
          </cell>
          <cell r="N21">
            <v>33118.525418619778</v>
          </cell>
          <cell r="O21">
            <v>38017.756841553091</v>
          </cell>
          <cell r="P21">
            <v>45808.774039947486</v>
          </cell>
          <cell r="Q21">
            <v>19363.759464006387</v>
          </cell>
          <cell r="R21">
            <v>-17764.61053599542</v>
          </cell>
          <cell r="S21">
            <v>592.6860376899981</v>
          </cell>
        </row>
        <row r="22">
          <cell r="A22" t="str">
            <v>Stand des Kapitalkontos</v>
          </cell>
          <cell r="D22">
            <v>183654.48291986997</v>
          </cell>
          <cell r="E22">
            <v>200082.52942699002</v>
          </cell>
          <cell r="F22">
            <v>220078.76149460999</v>
          </cell>
          <cell r="G22">
            <v>242115.92056947001</v>
          </cell>
          <cell r="H22">
            <v>265202.59031370003</v>
          </cell>
          <cell r="I22">
            <v>286268.74937948002</v>
          </cell>
          <cell r="J22">
            <v>304932.86007200001</v>
          </cell>
          <cell r="K22">
            <v>322463.90298531996</v>
          </cell>
          <cell r="L22">
            <v>349898.91208054003</v>
          </cell>
          <cell r="M22">
            <v>380381.00997611001</v>
          </cell>
          <cell r="N22">
            <v>414224.89454965998</v>
          </cell>
          <cell r="O22">
            <v>453759.66846346</v>
          </cell>
          <cell r="P22">
            <v>500562.55973238003</v>
          </cell>
          <cell r="Q22">
            <v>520831.56943371997</v>
          </cell>
          <cell r="R22">
            <v>504228.24013856001</v>
          </cell>
          <cell r="S22">
            <v>24392.227654200004</v>
          </cell>
        </row>
        <row r="23">
          <cell r="A23" t="str">
            <v>(per Ende Rechnungsjahr)</v>
          </cell>
        </row>
        <row r="24">
          <cell r="A24" t="str">
            <v>Beiträge der öffentlichen Hand</v>
          </cell>
        </row>
        <row r="25">
          <cell r="A25" t="str">
            <v>in % der Ausgaben</v>
          </cell>
          <cell r="D25">
            <v>0.16096331411212639</v>
          </cell>
          <cell r="E25">
            <v>0.16040744446825952</v>
          </cell>
          <cell r="F25">
            <v>0.15865879922487108</v>
          </cell>
          <cell r="G25">
            <v>0.16293327659059093</v>
          </cell>
          <cell r="H25">
            <v>0.15789700833570547</v>
          </cell>
          <cell r="I25">
            <v>0.15295139825706702</v>
          </cell>
          <cell r="J25">
            <v>0.147780308604118</v>
          </cell>
          <cell r="K25">
            <v>0.14726981405808631</v>
          </cell>
          <cell r="L25">
            <v>0.15155614809595064</v>
          </cell>
          <cell r="M25">
            <v>0.14739114368315884</v>
          </cell>
          <cell r="N25">
            <v>0.14403121132231803</v>
          </cell>
          <cell r="O25">
            <v>0.15082145348533477</v>
          </cell>
          <cell r="P25">
            <v>0.1650444437522666</v>
          </cell>
          <cell r="Q25">
            <v>0.16820559890357462</v>
          </cell>
          <cell r="R25">
            <v>0.16791415615812361</v>
          </cell>
          <cell r="S25">
            <v>0.32900111272171784</v>
          </cell>
        </row>
        <row r="26">
          <cell r="A26" t="str">
            <v>Kontrolle</v>
          </cell>
          <cell r="D26">
            <v>0.16096331411212639</v>
          </cell>
          <cell r="E26">
            <v>0.16040744446825952</v>
          </cell>
          <cell r="F26">
            <v>0.15865879922487108</v>
          </cell>
          <cell r="G26">
            <v>0.16293327659059093</v>
          </cell>
          <cell r="H26">
            <v>0.15789700833570547</v>
          </cell>
          <cell r="I26">
            <v>0.15295139825706702</v>
          </cell>
          <cell r="J26">
            <v>0.147780308604118</v>
          </cell>
          <cell r="K26">
            <v>0.14726981405808631</v>
          </cell>
          <cell r="L26">
            <v>0.15155614809595064</v>
          </cell>
        </row>
        <row r="28">
          <cell r="A28" t="str">
            <v>Quelle: Bundesamt für Sozialversicherung, Bereich Statistik 2</v>
          </cell>
        </row>
        <row r="30">
          <cell r="A30" t="str">
            <v>Quelle: Bundesamt für Sozialversicherung, Sektion Statistik</v>
          </cell>
        </row>
        <row r="64">
          <cell r="A64" t="str">
            <v>(per Ende Rechnungsjahr)</v>
          </cell>
          <cell r="L64">
            <v>36347.708157175926</v>
          </cell>
          <cell r="M64" t="str">
            <v>Ep 12.3.98</v>
          </cell>
        </row>
        <row r="102">
          <cell r="C102" t="str">
            <v>Beiträge Versicherte und Arbeitgeber</v>
          </cell>
        </row>
        <row r="103">
          <cell r="C103" t="str">
            <v>Subventionen öffentliche Hand</v>
          </cell>
        </row>
        <row r="106">
          <cell r="C106" t="str">
            <v>Zinsen</v>
          </cell>
        </row>
        <row r="107">
          <cell r="C107" t="str">
            <v>übrige Einnahmen</v>
          </cell>
        </row>
        <row r="110">
          <cell r="C110" t="str">
            <v>Sozialleistungen</v>
          </cell>
        </row>
        <row r="111">
          <cell r="C111" t="str">
            <v>Verwaltungs- und Durchführungskosten</v>
          </cell>
        </row>
        <row r="112">
          <cell r="C112" t="str">
            <v>Rückstellungen</v>
          </cell>
        </row>
        <row r="113">
          <cell r="C113" t="str">
            <v>Übrige Ausgaben</v>
          </cell>
        </row>
      </sheetData>
      <sheetData sheetId="1" refreshError="1"/>
      <sheetData sheetId="2" refreshError="1"/>
      <sheetData sheetId="3" refreshError="1"/>
      <sheetData sheetId="4" refreshError="1"/>
      <sheetData sheetId="5" refreshError="1"/>
      <sheetData sheetId="6" refreshError="1">
        <row r="1">
          <cell r="A1" t="str">
            <v>Gesamtrechnung der Sozialversicherungen, nach Funktionen, 1987-2001</v>
          </cell>
        </row>
        <row r="2">
          <cell r="N2" t="str">
            <v>in Millionen Franken</v>
          </cell>
        </row>
        <row r="3">
          <cell r="E3" t="str">
            <v>SCHWEIZ (in Millionen Franken)</v>
          </cell>
          <cell r="H3" t="str">
            <v>SWITZERLAND (millions of Sfr )</v>
          </cell>
          <cell r="I3" t="str">
            <v>Scheme</v>
          </cell>
          <cell r="J3" t="str">
            <v>1980</v>
          </cell>
          <cell r="K3" t="str">
            <v>1981</v>
          </cell>
          <cell r="L3" t="str">
            <v>1982</v>
          </cell>
          <cell r="M3" t="str">
            <v>1983</v>
          </cell>
          <cell r="N3" t="str">
            <v>1984</v>
          </cell>
          <cell r="O3" t="str">
            <v>1985</v>
          </cell>
          <cell r="P3" t="str">
            <v>1986</v>
          </cell>
          <cell r="Q3" t="str">
            <v>1987</v>
          </cell>
          <cell r="R3" t="str">
            <v>1988</v>
          </cell>
          <cell r="S3" t="str">
            <v>1989</v>
          </cell>
          <cell r="T3" t="str">
            <v>1990</v>
          </cell>
          <cell r="U3" t="str">
            <v>1991</v>
          </cell>
          <cell r="V3" t="str">
            <v>1992</v>
          </cell>
          <cell r="W3">
            <v>1993</v>
          </cell>
          <cell r="X3">
            <v>1994</v>
          </cell>
          <cell r="Y3">
            <v>1995</v>
          </cell>
          <cell r="Z3">
            <v>1996</v>
          </cell>
          <cell r="AA3">
            <v>1997</v>
          </cell>
          <cell r="AB3">
            <v>1998</v>
          </cell>
          <cell r="AC3">
            <v>1999</v>
          </cell>
          <cell r="AD3">
            <v>2000</v>
          </cell>
          <cell r="AE3">
            <v>2001</v>
          </cell>
          <cell r="AF3">
            <v>2002</v>
          </cell>
        </row>
        <row r="5">
          <cell r="B5">
            <v>1</v>
          </cell>
          <cell r="C5" t="str">
            <v xml:space="preserve">OLD-AGE CASH BENEFITS </v>
          </cell>
          <cell r="F5" t="str">
            <v xml:space="preserve">OLD-AGE CASH BENEFITS </v>
          </cell>
          <cell r="J5">
            <v>12557.103507599928</v>
          </cell>
          <cell r="K5">
            <v>12907.112625218117</v>
          </cell>
          <cell r="L5">
            <v>14670.360252049735</v>
          </cell>
          <cell r="M5">
            <v>15185.378676344852</v>
          </cell>
          <cell r="N5">
            <v>17045.79078329097</v>
          </cell>
          <cell r="O5">
            <v>17712.012250254502</v>
          </cell>
          <cell r="P5">
            <v>19021.495719899176</v>
          </cell>
          <cell r="Q5">
            <v>20205.205556661833</v>
          </cell>
          <cell r="R5">
            <v>21685.76792335806</v>
          </cell>
          <cell r="S5">
            <v>22638.469339886346</v>
          </cell>
          <cell r="T5">
            <v>24756.481008737472</v>
          </cell>
          <cell r="U5">
            <v>26997.452123836545</v>
          </cell>
          <cell r="V5">
            <v>29476.875821972237</v>
          </cell>
          <cell r="W5">
            <v>32154.1948002723</v>
          </cell>
          <cell r="X5">
            <v>33483.199003906593</v>
          </cell>
          <cell r="Y5">
            <v>35481.882532845506</v>
          </cell>
          <cell r="Z5">
            <v>36566.856229665602</v>
          </cell>
          <cell r="AA5">
            <v>38220.238234594719</v>
          </cell>
          <cell r="AB5">
            <v>39970.653090474603</v>
          </cell>
          <cell r="AC5">
            <v>41458.884616449286</v>
          </cell>
          <cell r="AD5">
            <v>43367.75190850161</v>
          </cell>
          <cell r="AE5">
            <v>46318.549933883303</v>
          </cell>
          <cell r="AF5">
            <v>28701.228515055838</v>
          </cell>
        </row>
        <row r="7">
          <cell r="B7" t="str">
            <v>1.1.0</v>
          </cell>
          <cell r="D7" t="str">
            <v>Old-age pensions (non attributable)</v>
          </cell>
          <cell r="G7" t="str">
            <v>Old-age pensions (non attributable)</v>
          </cell>
          <cell r="J7">
            <v>50.100109970633781</v>
          </cell>
          <cell r="K7">
            <v>56.442868603110085</v>
          </cell>
          <cell r="L7">
            <v>60.282999637008238</v>
          </cell>
          <cell r="M7">
            <v>67.277827349851293</v>
          </cell>
          <cell r="N7">
            <v>72.773330035905445</v>
          </cell>
          <cell r="O7">
            <v>77.155033359515443</v>
          </cell>
          <cell r="P7">
            <v>82.535415103521146</v>
          </cell>
          <cell r="Q7">
            <v>85.649753298354085</v>
          </cell>
          <cell r="R7">
            <v>96.332253911955277</v>
          </cell>
          <cell r="S7">
            <v>101.8436637650216</v>
          </cell>
          <cell r="T7">
            <v>85.49556307109988</v>
          </cell>
          <cell r="U7">
            <v>123.34017249596349</v>
          </cell>
          <cell r="V7">
            <v>133.518</v>
          </cell>
          <cell r="W7">
            <v>143.30256574691003</v>
          </cell>
          <cell r="X7">
            <v>280.56700000000001</v>
          </cell>
          <cell r="Y7">
            <v>311.6110328858349</v>
          </cell>
          <cell r="Z7">
            <v>278.12129700000003</v>
          </cell>
          <cell r="AA7">
            <v>227.75178113655264</v>
          </cell>
          <cell r="AB7">
            <v>103.36965885000001</v>
          </cell>
          <cell r="AC7">
            <v>111.88175070588233</v>
          </cell>
          <cell r="AD7">
            <v>157.04800399999999</v>
          </cell>
          <cell r="AE7">
            <v>231.94399101788193</v>
          </cell>
          <cell r="AF7">
            <v>-192.15955288999999</v>
          </cell>
        </row>
        <row r="8">
          <cell r="E8" t="str">
            <v>Rückerstattungsforderungen netto (AHV)</v>
          </cell>
          <cell r="H8" t="str">
            <v>Claims for restitution net (i.e. depreciations considered)(AVS)</v>
          </cell>
          <cell r="J8">
            <v>-14.032240000000002</v>
          </cell>
          <cell r="K8">
            <v>-13.496059000000001</v>
          </cell>
          <cell r="L8">
            <v>-16.784151999999999</v>
          </cell>
          <cell r="M8">
            <v>-17.155877999999998</v>
          </cell>
          <cell r="N8">
            <v>-18.506937000000001</v>
          </cell>
          <cell r="O8">
            <v>-22.510697999999998</v>
          </cell>
          <cell r="P8">
            <v>-25.795625000000001</v>
          </cell>
          <cell r="Q8">
            <v>-33.656440999999994</v>
          </cell>
          <cell r="R8">
            <v>-33.764450999999994</v>
          </cell>
          <cell r="S8">
            <v>-40.019487000000005</v>
          </cell>
          <cell r="T8">
            <v>-71.609799980000005</v>
          </cell>
          <cell r="U8">
            <v>-51.751878537387348</v>
          </cell>
          <cell r="V8">
            <v>-61.62</v>
          </cell>
          <cell r="W8">
            <v>-69.505966999999998</v>
          </cell>
          <cell r="X8">
            <v>-83.432999999999993</v>
          </cell>
          <cell r="Y8">
            <v>-81.869768999999991</v>
          </cell>
          <cell r="Z8">
            <v>-91.878703000000002</v>
          </cell>
          <cell r="AA8">
            <v>-162.71831799999998</v>
          </cell>
          <cell r="AB8">
            <v>-226.63034114999999</v>
          </cell>
          <cell r="AC8">
            <v>-237.53001399999999</v>
          </cell>
          <cell r="AD8">
            <v>-242.95199600000001</v>
          </cell>
          <cell r="AE8">
            <v>-196.81994381000001</v>
          </cell>
          <cell r="AF8">
            <v>-192.15955288999999</v>
          </cell>
        </row>
        <row r="9">
          <cell r="E9" t="str">
            <v>Nicht zuordbare Renten der Beruflichen Vorsorge (BV) (a)</v>
          </cell>
          <cell r="H9" t="str">
            <v>Occupational pensions (BV) non attributable (a)</v>
          </cell>
          <cell r="J9">
            <v>64.132349970633783</v>
          </cell>
          <cell r="K9">
            <v>69.938927603110088</v>
          </cell>
          <cell r="L9">
            <v>77.067151637008237</v>
          </cell>
          <cell r="M9">
            <v>84.433705349851294</v>
          </cell>
          <cell r="N9">
            <v>91.280267035905453</v>
          </cell>
          <cell r="O9">
            <v>99.665731359515448</v>
          </cell>
          <cell r="P9">
            <v>108.33104010352115</v>
          </cell>
          <cell r="Q9">
            <v>119.30619429835409</v>
          </cell>
          <cell r="R9">
            <v>130.09670491195527</v>
          </cell>
          <cell r="S9">
            <v>141.8631507650216</v>
          </cell>
          <cell r="T9">
            <v>157.10536305109989</v>
          </cell>
          <cell r="U9">
            <v>175.09205103335083</v>
          </cell>
          <cell r="V9">
            <v>195.13800000000001</v>
          </cell>
          <cell r="W9">
            <v>212.80853274691003</v>
          </cell>
          <cell r="X9">
            <v>364</v>
          </cell>
          <cell r="Y9">
            <v>393.48080188583492</v>
          </cell>
          <cell r="Z9">
            <v>370</v>
          </cell>
          <cell r="AA9">
            <v>390.47009913655262</v>
          </cell>
          <cell r="AB9">
            <v>330</v>
          </cell>
          <cell r="AC9">
            <v>349.41176470588232</v>
          </cell>
          <cell r="AD9">
            <v>400</v>
          </cell>
          <cell r="AE9">
            <v>428.76393482788194</v>
          </cell>
          <cell r="AF9">
            <v>0</v>
          </cell>
        </row>
        <row r="10">
          <cell r="I10" t="str">
            <v>SA</v>
          </cell>
        </row>
        <row r="11">
          <cell r="B11" t="str">
            <v>1.1.1</v>
          </cell>
          <cell r="D11" t="str">
            <v>Old-age personal entitlements</v>
          </cell>
          <cell r="G11" t="str">
            <v>Old-age personal entitlements</v>
          </cell>
          <cell r="I11" t="str">
            <v>SA</v>
          </cell>
          <cell r="J11">
            <v>11367.959641814503</v>
          </cell>
          <cell r="K11">
            <v>11663.301135558093</v>
          </cell>
          <cell r="L11">
            <v>13258.509694098087</v>
          </cell>
          <cell r="M11">
            <v>13690.55948420077</v>
          </cell>
          <cell r="N11">
            <v>15366.074253682254</v>
          </cell>
          <cell r="O11">
            <v>15939.444941429494</v>
          </cell>
          <cell r="P11">
            <v>17065.643713202455</v>
          </cell>
          <cell r="Q11">
            <v>17925.914803068412</v>
          </cell>
          <cell r="R11">
            <v>19139.766561686894</v>
          </cell>
          <cell r="S11">
            <v>19830.322800369744</v>
          </cell>
          <cell r="T11">
            <v>21612.429167388607</v>
          </cell>
          <cell r="U11">
            <v>23480.897864299892</v>
          </cell>
          <cell r="V11">
            <v>25542.699672619488</v>
          </cell>
          <cell r="W11">
            <v>27811.267460775569</v>
          </cell>
          <cell r="X11">
            <v>28704.038650865703</v>
          </cell>
          <cell r="Y11">
            <v>30399.039104834163</v>
          </cell>
          <cell r="Z11">
            <v>31477.143298203042</v>
          </cell>
          <cell r="AA11">
            <v>32947.7080224112</v>
          </cell>
          <cell r="AB11">
            <v>34779.572545648014</v>
          </cell>
          <cell r="AC11">
            <v>36026.482376085769</v>
          </cell>
          <cell r="AD11">
            <v>37186.142285068949</v>
          </cell>
          <cell r="AE11">
            <v>39252.851149379494</v>
          </cell>
          <cell r="AF11">
            <v>26627.029207001913</v>
          </cell>
        </row>
        <row r="12">
          <cell r="E12" t="str">
            <v>Einfache Altersrente (AHV)</v>
          </cell>
          <cell r="H12" t="str">
            <v>Basic old-age single pension (AVS)</v>
          </cell>
          <cell r="I12" t="str">
            <v>SI</v>
          </cell>
          <cell r="J12">
            <v>5402.2967819198202</v>
          </cell>
          <cell r="K12">
            <v>5573.2456732222845</v>
          </cell>
          <cell r="L12">
            <v>6390.4577928775198</v>
          </cell>
          <cell r="M12">
            <v>6506.7003820795699</v>
          </cell>
          <cell r="N12">
            <v>7359.545770689605</v>
          </cell>
          <cell r="O12">
            <v>7534.4647532115732</v>
          </cell>
          <cell r="P12">
            <v>8011.7549035245111</v>
          </cell>
          <cell r="Q12">
            <v>8331.4035853549085</v>
          </cell>
          <cell r="R12">
            <v>8817.6262215210445</v>
          </cell>
          <cell r="S12">
            <v>8962.7336598583952</v>
          </cell>
          <cell r="T12">
            <v>9677.5688268971735</v>
          </cell>
          <cell r="U12">
            <v>10394.830059386572</v>
          </cell>
          <cell r="V12">
            <v>11168.091637575386</v>
          </cell>
          <cell r="W12">
            <v>12124.713001925888</v>
          </cell>
          <cell r="X12">
            <v>12267.104210713145</v>
          </cell>
          <cell r="Y12">
            <v>12849.386601574877</v>
          </cell>
          <cell r="Z12">
            <v>12991.002651104363</v>
          </cell>
          <cell r="AA12">
            <v>13536.405377264075</v>
          </cell>
          <cell r="AB12">
            <v>14892.175974905607</v>
          </cell>
          <cell r="AC12">
            <v>16143.777592681972</v>
          </cell>
          <cell r="AD12">
            <v>17218.68635710753</v>
          </cell>
          <cell r="AE12">
            <v>26497.17870823725</v>
          </cell>
          <cell r="AF12">
            <v>26440.042309351913</v>
          </cell>
        </row>
        <row r="13">
          <cell r="E13" t="str">
            <v>Ehepaar-Altersrente (AHV)</v>
          </cell>
          <cell r="H13" t="str">
            <v>Basic old-age pension for couple (AVS)</v>
          </cell>
          <cell r="I13" t="str">
            <v>SI</v>
          </cell>
          <cell r="J13">
            <v>3876.6469731580587</v>
          </cell>
          <cell r="K13">
            <v>3810.30548131357</v>
          </cell>
          <cell r="L13">
            <v>4355.0006776387518</v>
          </cell>
          <cell r="M13">
            <v>4425.1382976844998</v>
          </cell>
          <cell r="N13">
            <v>5019.6117418908261</v>
          </cell>
          <cell r="O13">
            <v>5139.9832403590226</v>
          </cell>
          <cell r="P13">
            <v>5506.4476610525835</v>
          </cell>
          <cell r="Q13">
            <v>5679.7257262731127</v>
          </cell>
          <cell r="R13">
            <v>6053.6351990562143</v>
          </cell>
          <cell r="S13">
            <v>6211.4634854040032</v>
          </cell>
          <cell r="T13">
            <v>6761.9547762841412</v>
          </cell>
          <cell r="U13">
            <v>7332.0718443916276</v>
          </cell>
          <cell r="V13">
            <v>7943.0780350441037</v>
          </cell>
          <cell r="W13">
            <v>8643.2012061355854</v>
          </cell>
          <cell r="X13">
            <v>8799.6394401525577</v>
          </cell>
          <cell r="Y13">
            <v>9281.440783171729</v>
          </cell>
          <cell r="Z13">
            <v>9479.6513500986784</v>
          </cell>
          <cell r="AA13">
            <v>9874.3533840364726</v>
          </cell>
          <cell r="AB13">
            <v>9316.5287037824073</v>
          </cell>
          <cell r="AC13">
            <v>8705.8455257567384</v>
          </cell>
          <cell r="AD13">
            <v>8064.5055509614158</v>
          </cell>
          <cell r="AE13">
            <v>0</v>
          </cell>
          <cell r="AF13">
            <v>0</v>
          </cell>
        </row>
        <row r="14">
          <cell r="E14" t="str">
            <v>Überweisg. und Rückve. von Beiträgen bei Ausländern (AHV)</v>
          </cell>
          <cell r="H14" t="str">
            <v>Transfer &amp; reimbursement of contributions (foreigners, stateless persons)(AVS)</v>
          </cell>
          <cell r="I14" t="str">
            <v>SA</v>
          </cell>
          <cell r="J14">
            <v>1.919</v>
          </cell>
          <cell r="K14">
            <v>3.6862140000000001</v>
          </cell>
          <cell r="L14">
            <v>5.0094580000000004</v>
          </cell>
          <cell r="M14">
            <v>10.944936999999999</v>
          </cell>
          <cell r="N14">
            <v>16.329179</v>
          </cell>
          <cell r="O14">
            <v>21.516275</v>
          </cell>
          <cell r="P14">
            <v>21.960222999999999</v>
          </cell>
          <cell r="Q14">
            <v>34.879429999999999</v>
          </cell>
          <cell r="R14">
            <v>37.685468</v>
          </cell>
          <cell r="S14">
            <v>42.654395000000001</v>
          </cell>
          <cell r="T14">
            <v>63.748793499999998</v>
          </cell>
          <cell r="U14">
            <v>59.901750999999997</v>
          </cell>
          <cell r="V14">
            <v>85.53</v>
          </cell>
          <cell r="W14">
            <v>122.69736399999999</v>
          </cell>
          <cell r="X14">
            <v>173.29499999999999</v>
          </cell>
          <cell r="Y14">
            <v>199.693299</v>
          </cell>
          <cell r="Z14">
            <v>182.48929699999999</v>
          </cell>
          <cell r="AA14">
            <v>224.76505900000001</v>
          </cell>
          <cell r="AB14">
            <v>331.86786696000001</v>
          </cell>
          <cell r="AC14">
            <v>335.56513999999999</v>
          </cell>
          <cell r="AD14">
            <v>235.950377</v>
          </cell>
          <cell r="AE14">
            <v>249.70037205</v>
          </cell>
          <cell r="AF14">
            <v>186.98689765</v>
          </cell>
        </row>
        <row r="15">
          <cell r="E15" t="str">
            <v>Altersrenten der beruflichen Vorsorge (BV) (a)</v>
          </cell>
          <cell r="H15" t="str">
            <v>Occupational pensions (BV) (a)</v>
          </cell>
          <cell r="J15">
            <v>2087.096886736625</v>
          </cell>
          <cell r="K15">
            <v>2276.0637670222386</v>
          </cell>
          <cell r="L15">
            <v>2508.0417655818164</v>
          </cell>
          <cell r="M15">
            <v>2747.7758674366987</v>
          </cell>
          <cell r="N15">
            <v>2970.5875621018249</v>
          </cell>
          <cell r="O15">
            <v>3243.4806728588969</v>
          </cell>
          <cell r="P15">
            <v>3525.4809256253598</v>
          </cell>
          <cell r="Q15">
            <v>3879.9060614403907</v>
          </cell>
          <cell r="R15">
            <v>4230.8196731096359</v>
          </cell>
          <cell r="S15">
            <v>4613.4712601073443</v>
          </cell>
          <cell r="T15">
            <v>5109.1567707072927</v>
          </cell>
          <cell r="U15">
            <v>5694.0942095216933</v>
          </cell>
          <cell r="V15">
            <v>6346</v>
          </cell>
          <cell r="W15">
            <v>6920.6558887140945</v>
          </cell>
          <cell r="X15">
            <v>7464</v>
          </cell>
          <cell r="Y15">
            <v>8068.5184210875605</v>
          </cell>
          <cell r="Z15">
            <v>8824</v>
          </cell>
          <cell r="AA15">
            <v>9312.1842021106495</v>
          </cell>
          <cell r="AB15">
            <v>10239</v>
          </cell>
          <cell r="AC15">
            <v>10841.294117647059</v>
          </cell>
          <cell r="AD15">
            <v>11667</v>
          </cell>
          <cell r="AE15">
            <v>12505.972069092246</v>
          </cell>
          <cell r="AF15">
            <v>0</v>
          </cell>
        </row>
        <row r="17">
          <cell r="I17" t="str">
            <v>SI</v>
          </cell>
        </row>
        <row r="18">
          <cell r="B18" t="str">
            <v>1.1.2</v>
          </cell>
          <cell r="D18" t="str">
            <v>Old-age spouse supplements</v>
          </cell>
          <cell r="G18" t="str">
            <v>Old-age spouse supplements</v>
          </cell>
          <cell r="I18" t="str">
            <v>SI</v>
          </cell>
          <cell r="J18">
            <v>165.29775275121656</v>
          </cell>
          <cell r="K18">
            <v>186.32612367991311</v>
          </cell>
          <cell r="L18">
            <v>189.83613350197663</v>
          </cell>
          <cell r="M18">
            <v>181.83222293766559</v>
          </cell>
          <cell r="N18">
            <v>193.75836571594601</v>
          </cell>
          <cell r="O18">
            <v>190.00243821901296</v>
          </cell>
          <cell r="P18">
            <v>195.71913425066111</v>
          </cell>
          <cell r="Q18">
            <v>193.74454064869832</v>
          </cell>
          <cell r="R18">
            <v>195.91327858390261</v>
          </cell>
          <cell r="S18">
            <v>189.26660420357317</v>
          </cell>
          <cell r="T18">
            <v>200.7170117922019</v>
          </cell>
          <cell r="U18">
            <v>211.71662362904129</v>
          </cell>
          <cell r="V18">
            <v>223.01718559796004</v>
          </cell>
          <cell r="W18">
            <v>237.03128414416022</v>
          </cell>
          <cell r="X18">
            <v>235.36294959154282</v>
          </cell>
          <cell r="Y18">
            <v>244.94838617521387</v>
          </cell>
          <cell r="Z18">
            <v>248.00282513488497</v>
          </cell>
          <cell r="AA18">
            <v>256.40857386927843</v>
          </cell>
          <cell r="AB18">
            <v>256.71341046189173</v>
          </cell>
          <cell r="AC18">
            <v>251.61519677806339</v>
          </cell>
          <cell r="AD18">
            <v>240.95333263482027</v>
          </cell>
          <cell r="AE18">
            <v>225.13823599791746</v>
          </cell>
          <cell r="AF18">
            <v>266.05260326734572</v>
          </cell>
        </row>
        <row r="19">
          <cell r="E19" t="str">
            <v>Zusatzrente für Ehefrauen (AHV)</v>
          </cell>
          <cell r="H19" t="str">
            <v>Ordinary supplementary pension for wife (AVS)</v>
          </cell>
          <cell r="I19" t="str">
            <v>SI</v>
          </cell>
          <cell r="J19">
            <v>165.29775275121656</v>
          </cell>
          <cell r="K19">
            <v>186.32612367991311</v>
          </cell>
          <cell r="L19">
            <v>189.83613350197663</v>
          </cell>
          <cell r="M19">
            <v>181.83222293766559</v>
          </cell>
          <cell r="N19">
            <v>193.75836571594601</v>
          </cell>
          <cell r="O19">
            <v>190.00243821901296</v>
          </cell>
          <cell r="P19">
            <v>195.71913425066111</v>
          </cell>
          <cell r="Q19">
            <v>193.74454064869832</v>
          </cell>
          <cell r="R19">
            <v>195.91327858390261</v>
          </cell>
          <cell r="S19">
            <v>189.26660420357317</v>
          </cell>
          <cell r="T19">
            <v>200.7170117922019</v>
          </cell>
          <cell r="U19">
            <v>211.71662362904129</v>
          </cell>
          <cell r="V19">
            <v>223.01718559796004</v>
          </cell>
          <cell r="W19">
            <v>237.03128414416022</v>
          </cell>
          <cell r="X19">
            <v>235.36294959154282</v>
          </cell>
          <cell r="Y19">
            <v>244.94838617521387</v>
          </cell>
          <cell r="Z19">
            <v>248.00282513488497</v>
          </cell>
          <cell r="AA19">
            <v>256.40857386927843</v>
          </cell>
          <cell r="AB19">
            <v>256.71341046189173</v>
          </cell>
          <cell r="AC19">
            <v>251.61519677806339</v>
          </cell>
          <cell r="AD19">
            <v>240.95333263482027</v>
          </cell>
          <cell r="AE19">
            <v>225.13823599791746</v>
          </cell>
          <cell r="AF19">
            <v>266.05260326734572</v>
          </cell>
        </row>
        <row r="22">
          <cell r="B22" t="str">
            <v>1.1.3</v>
          </cell>
          <cell r="D22" t="str">
            <v>Old-age child supplements</v>
          </cell>
          <cell r="G22" t="str">
            <v>Old-age child supplements</v>
          </cell>
          <cell r="J22">
            <v>71.726572063574267</v>
          </cell>
          <cell r="K22">
            <v>69.722033376999732</v>
          </cell>
          <cell r="L22">
            <v>75.650354812664133</v>
          </cell>
          <cell r="M22">
            <v>73.616382856562723</v>
          </cell>
          <cell r="N22">
            <v>79.973195856863128</v>
          </cell>
          <cell r="O22">
            <v>77.341165618101584</v>
          </cell>
          <cell r="P22">
            <v>79.54477790855897</v>
          </cell>
          <cell r="Q22">
            <v>79.623315646369036</v>
          </cell>
          <cell r="R22">
            <v>79.502836941747915</v>
          </cell>
          <cell r="S22">
            <v>75.503996548003016</v>
          </cell>
          <cell r="T22">
            <v>76.201214485558964</v>
          </cell>
          <cell r="U22">
            <v>76.572539607495216</v>
          </cell>
          <cell r="V22">
            <v>75.944200754786678</v>
          </cell>
          <cell r="W22">
            <v>77.444480362973977</v>
          </cell>
          <cell r="X22">
            <v>74.072403449346808</v>
          </cell>
          <cell r="Y22">
            <v>73.418055429209488</v>
          </cell>
          <cell r="Z22">
            <v>70.88257832767124</v>
          </cell>
          <cell r="AA22">
            <v>70.61274617768818</v>
          </cell>
          <cell r="AB22">
            <v>73.410468514697513</v>
          </cell>
          <cell r="AC22">
            <v>74.887668879568849</v>
          </cell>
          <cell r="AD22">
            <v>76.47275579784943</v>
          </cell>
          <cell r="AE22">
            <v>79.638097488008725</v>
          </cell>
          <cell r="AF22">
            <v>78.620511024927822</v>
          </cell>
        </row>
        <row r="23">
          <cell r="E23" t="str">
            <v>Einfache Kinderrente (AHV)</v>
          </cell>
          <cell r="H23" t="str">
            <v>Ordinary child pension single (AVS)</v>
          </cell>
          <cell r="I23" t="str">
            <v>SI</v>
          </cell>
          <cell r="J23">
            <v>69.613752774753891</v>
          </cell>
          <cell r="K23">
            <v>67.827808854740596</v>
          </cell>
          <cell r="L23">
            <v>73.817069051676768</v>
          </cell>
          <cell r="M23">
            <v>71.868812937119102</v>
          </cell>
          <cell r="N23">
            <v>77.80389716639813</v>
          </cell>
          <cell r="O23">
            <v>75.477082703865676</v>
          </cell>
          <cell r="P23">
            <v>77.534840947622953</v>
          </cell>
          <cell r="Q23">
            <v>77.683271780332277</v>
          </cell>
          <cell r="R23">
            <v>77.576068348705832</v>
          </cell>
          <cell r="S23">
            <v>73.464421631145214</v>
          </cell>
          <cell r="T23">
            <v>74.17121775571357</v>
          </cell>
          <cell r="U23">
            <v>73.942320149643777</v>
          </cell>
          <cell r="V23">
            <v>74.697182664899174</v>
          </cell>
          <cell r="W23">
            <v>75.541063157114721</v>
          </cell>
          <cell r="X23">
            <v>72.19755905497766</v>
          </cell>
          <cell r="Y23">
            <v>71.438391551700377</v>
          </cell>
          <cell r="Z23">
            <v>68.930286315952927</v>
          </cell>
          <cell r="AA23">
            <v>68.914268608736975</v>
          </cell>
          <cell r="AB23">
            <v>72.25206886525541</v>
          </cell>
          <cell r="AC23">
            <v>74.038932710370162</v>
          </cell>
          <cell r="AD23">
            <v>75.787393635583214</v>
          </cell>
          <cell r="AE23">
            <v>79.638097488008725</v>
          </cell>
          <cell r="AF23">
            <v>78.620511024927822</v>
          </cell>
        </row>
        <row r="24">
          <cell r="E24" t="str">
            <v>Doppelte Kinderrente (AHV)</v>
          </cell>
          <cell r="H24" t="str">
            <v>Ordinary child pension double (AVS)</v>
          </cell>
          <cell r="I24" t="str">
            <v>SI</v>
          </cell>
          <cell r="J24">
            <v>2.1128192888203694</v>
          </cell>
          <cell r="K24">
            <v>1.8942245222591361</v>
          </cell>
          <cell r="L24">
            <v>1.8332857609873672</v>
          </cell>
          <cell r="M24">
            <v>1.7475699194436258</v>
          </cell>
          <cell r="N24">
            <v>2.1692986904649949</v>
          </cell>
          <cell r="O24">
            <v>1.8640829142359077</v>
          </cell>
          <cell r="P24">
            <v>2.0099369609360234</v>
          </cell>
          <cell r="Q24">
            <v>1.9400438660367529</v>
          </cell>
          <cell r="R24">
            <v>1.9267685930420857</v>
          </cell>
          <cell r="S24">
            <v>2.039574916857803</v>
          </cell>
          <cell r="T24">
            <v>2.0299967298453914</v>
          </cell>
          <cell r="U24">
            <v>2.6302194578514455</v>
          </cell>
          <cell r="V24">
            <v>1.247018089887505</v>
          </cell>
          <cell r="W24">
            <v>1.903417205859254</v>
          </cell>
          <cell r="X24">
            <v>1.8748443943691513</v>
          </cell>
          <cell r="Y24">
            <v>1.9796638775091144</v>
          </cell>
          <cell r="Z24">
            <v>1.9522920117183062</v>
          </cell>
          <cell r="AA24">
            <v>1.6984775689512039</v>
          </cell>
          <cell r="AB24">
            <v>1.1583996494421096</v>
          </cell>
          <cell r="AC24">
            <v>0.84873616919868755</v>
          </cell>
          <cell r="AD24">
            <v>0.68536216226621638</v>
          </cell>
          <cell r="AE24">
            <v>0</v>
          </cell>
          <cell r="AF24">
            <v>0</v>
          </cell>
        </row>
        <row r="27">
          <cell r="B27" t="str">
            <v>1.2</v>
          </cell>
          <cell r="D27" t="str">
            <v>Old-age civil servant pensions (b)</v>
          </cell>
          <cell r="G27" t="str">
            <v>Old-age civil servant pensions (b)</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row>
        <row r="28">
          <cell r="I28" t="str">
            <v>SI</v>
          </cell>
        </row>
        <row r="29">
          <cell r="I29" t="str">
            <v>SI</v>
          </cell>
        </row>
        <row r="31">
          <cell r="B31">
            <v>1.3</v>
          </cell>
          <cell r="D31" t="str">
            <v>Veteran's old-age pensions</v>
          </cell>
          <cell r="G31" t="str">
            <v>Veteran's old-age pensions</v>
          </cell>
          <cell r="J31" t="str">
            <v>&lt;&gt;</v>
          </cell>
          <cell r="K31" t="str">
            <v>&lt;&gt;</v>
          </cell>
          <cell r="L31" t="str">
            <v>&lt;&gt;</v>
          </cell>
          <cell r="M31" t="str">
            <v>&lt;&gt;</v>
          </cell>
          <cell r="N31" t="str">
            <v>&lt;&gt;</v>
          </cell>
          <cell r="O31" t="str">
            <v>&lt;&gt;</v>
          </cell>
          <cell r="P31" t="str">
            <v>&lt;&gt;</v>
          </cell>
          <cell r="Q31" t="str">
            <v>&lt;&gt;</v>
          </cell>
          <cell r="R31" t="str">
            <v>&lt;&gt;</v>
          </cell>
          <cell r="S31" t="str">
            <v>&lt;&gt;</v>
          </cell>
          <cell r="T31" t="str">
            <v>&lt;&gt;</v>
          </cell>
          <cell r="U31" t="str">
            <v>&lt;&gt;</v>
          </cell>
          <cell r="V31" t="str">
            <v>&lt;&gt;</v>
          </cell>
          <cell r="W31" t="str">
            <v>&lt;&gt;</v>
          </cell>
          <cell r="X31" t="str">
            <v>&lt;&gt;</v>
          </cell>
          <cell r="Y31" t="str">
            <v>&lt;&gt;</v>
          </cell>
          <cell r="Z31" t="str">
            <v>&lt;&gt;</v>
          </cell>
          <cell r="AA31" t="str">
            <v>&lt;&gt;</v>
          </cell>
          <cell r="AB31" t="str">
            <v>&lt;&gt;</v>
          </cell>
          <cell r="AC31" t="str">
            <v>&lt;&gt;</v>
          </cell>
          <cell r="AD31" t="str">
            <v>&lt;&gt;</v>
          </cell>
          <cell r="AE31" t="str">
            <v>&lt;&gt;</v>
          </cell>
          <cell r="AF31" t="str">
            <v>&lt;&gt;</v>
          </cell>
        </row>
        <row r="33">
          <cell r="I33" t="str">
            <v>SI</v>
          </cell>
        </row>
        <row r="35">
          <cell r="B35">
            <v>1.4</v>
          </cell>
          <cell r="D35" t="str">
            <v>Old-age other cash benefits</v>
          </cell>
          <cell r="G35" t="str">
            <v>Old-age other cash benefits</v>
          </cell>
          <cell r="J35">
            <v>902.01943099999994</v>
          </cell>
          <cell r="K35">
            <v>931.3204639999999</v>
          </cell>
          <cell r="L35">
            <v>1086.08107</v>
          </cell>
          <cell r="M35">
            <v>1172.0927590000001</v>
          </cell>
          <cell r="N35">
            <v>1333.211638</v>
          </cell>
          <cell r="O35">
            <v>1428.0686716283767</v>
          </cell>
          <cell r="P35">
            <v>1598.0526794339837</v>
          </cell>
          <cell r="Q35">
            <v>1920.273144</v>
          </cell>
          <cell r="R35">
            <v>2174.2529922335593</v>
          </cell>
          <cell r="S35">
            <v>2441.532275</v>
          </cell>
          <cell r="T35">
            <v>2781.6380520000002</v>
          </cell>
          <cell r="U35">
            <v>3104.9249238041557</v>
          </cell>
          <cell r="V35">
            <v>3501.6967629999999</v>
          </cell>
          <cell r="W35">
            <v>3885.1490092426848</v>
          </cell>
          <cell r="X35">
            <v>4189.1580000000004</v>
          </cell>
          <cell r="Y35">
            <v>4452.8659535210854</v>
          </cell>
          <cell r="Z35">
            <v>4492.7062310000001</v>
          </cell>
          <cell r="AA35">
            <v>4717.7571109999999</v>
          </cell>
          <cell r="AB35">
            <v>4757.5870070000001</v>
          </cell>
          <cell r="AC35">
            <v>4994.0176240000001</v>
          </cell>
          <cell r="AD35">
            <v>5707.1355309999999</v>
          </cell>
          <cell r="AE35">
            <v>6528.9784600000003</v>
          </cell>
          <cell r="AF35">
            <v>1921.685746651654</v>
          </cell>
        </row>
        <row r="36">
          <cell r="E36" t="str">
            <v>Hilflosenentschädigung (AHV)</v>
          </cell>
          <cell r="H36" t="str">
            <v>Helplessness allowances (AVS)</v>
          </cell>
          <cell r="I36" t="str">
            <v>SA</v>
          </cell>
          <cell r="J36">
            <v>61.036285999999997</v>
          </cell>
          <cell r="K36">
            <v>64.688233999999994</v>
          </cell>
          <cell r="L36">
            <v>79.645538000000002</v>
          </cell>
          <cell r="M36">
            <v>82.582086000000004</v>
          </cell>
          <cell r="N36">
            <v>100.036728</v>
          </cell>
          <cell r="O36">
            <v>107.99574200000001</v>
          </cell>
          <cell r="P36">
            <v>120.040885</v>
          </cell>
          <cell r="Q36">
            <v>129.36846499999999</v>
          </cell>
          <cell r="R36">
            <v>143.34303700000001</v>
          </cell>
          <cell r="S36">
            <v>149.505122</v>
          </cell>
          <cell r="T36">
            <v>165.93549100000001</v>
          </cell>
          <cell r="U36">
            <v>173.98269275000001</v>
          </cell>
          <cell r="V36">
            <v>203.24</v>
          </cell>
          <cell r="W36">
            <v>283.18735500000003</v>
          </cell>
          <cell r="X36">
            <v>301.97000000000003</v>
          </cell>
          <cell r="Y36">
            <v>309.86710199999999</v>
          </cell>
          <cell r="Z36">
            <v>324.28279400000002</v>
          </cell>
          <cell r="AA36">
            <v>340.41271</v>
          </cell>
          <cell r="AB36">
            <v>343.60905700000001</v>
          </cell>
          <cell r="AC36">
            <v>354.26311199999998</v>
          </cell>
          <cell r="AD36">
            <v>355.65961199999998</v>
          </cell>
          <cell r="AE36">
            <v>386.105009</v>
          </cell>
          <cell r="AF36">
            <v>396.53716400000002</v>
          </cell>
        </row>
        <row r="37">
          <cell r="E37" t="str">
            <v>Fürsorgeleistungen an Schweizer im Ausland (AHV)</v>
          </cell>
          <cell r="H37" t="str">
            <v>Social assistance to Swiss living abroad (AVS)</v>
          </cell>
          <cell r="I37" t="str">
            <v>SA</v>
          </cell>
          <cell r="J37">
            <v>0.31514500000000001</v>
          </cell>
          <cell r="K37">
            <v>0.34522999999999998</v>
          </cell>
          <cell r="L37">
            <v>0.43253200000000003</v>
          </cell>
          <cell r="M37">
            <v>0.40567300000000001</v>
          </cell>
          <cell r="N37">
            <v>0.43191000000000002</v>
          </cell>
          <cell r="O37">
            <v>0.34799999999999998</v>
          </cell>
          <cell r="P37">
            <v>0.324517</v>
          </cell>
          <cell r="Q37">
            <v>0.36110700000000001</v>
          </cell>
          <cell r="R37">
            <v>0.34542499999999998</v>
          </cell>
          <cell r="S37">
            <v>0.35972900000000002</v>
          </cell>
          <cell r="T37">
            <v>0.34145999999999999</v>
          </cell>
          <cell r="U37">
            <v>0.32458999999999999</v>
          </cell>
          <cell r="V37">
            <v>0.339673</v>
          </cell>
          <cell r="W37">
            <v>0.37542900000000001</v>
          </cell>
          <cell r="X37">
            <v>0.40799999999999997</v>
          </cell>
          <cell r="Y37">
            <v>0.38963599999999998</v>
          </cell>
          <cell r="Z37">
            <v>0.33974599999999999</v>
          </cell>
          <cell r="AA37">
            <v>0.951125</v>
          </cell>
          <cell r="AB37">
            <v>0.75753099999999995</v>
          </cell>
          <cell r="AC37">
            <v>0.69342099999999995</v>
          </cell>
          <cell r="AD37">
            <v>0.43498900000000001</v>
          </cell>
          <cell r="AE37">
            <v>0.42793199999999998</v>
          </cell>
          <cell r="AF37">
            <v>0.33226499999999998</v>
          </cell>
        </row>
        <row r="38">
          <cell r="E38" t="str">
            <v>Ergänzungsleistungen an AHV-Rentner (EL) (c)</v>
          </cell>
          <cell r="H38" t="str">
            <v>Complementary benefits to AVS pensioners (EL) (c)</v>
          </cell>
          <cell r="J38">
            <v>342.66800000000001</v>
          </cell>
          <cell r="K38">
            <v>351.28699999999998</v>
          </cell>
          <cell r="L38">
            <v>451.00299999999999</v>
          </cell>
          <cell r="M38">
            <v>479.10500000000002</v>
          </cell>
          <cell r="N38">
            <v>552.74300000000005</v>
          </cell>
          <cell r="O38">
            <v>569.74400000000003</v>
          </cell>
          <cell r="P38">
            <v>627.71199999999999</v>
          </cell>
          <cell r="Q38">
            <v>842.77057200000002</v>
          </cell>
          <cell r="R38">
            <v>914.17683099999999</v>
          </cell>
          <cell r="S38">
            <v>976.66742399999998</v>
          </cell>
          <cell r="T38">
            <v>1124.361101</v>
          </cell>
          <cell r="U38">
            <v>1278.9479939999999</v>
          </cell>
          <cell r="V38">
            <v>1468.4640900000002</v>
          </cell>
          <cell r="W38">
            <v>1541.400112</v>
          </cell>
          <cell r="X38">
            <v>1567.0140000000001</v>
          </cell>
          <cell r="Y38">
            <v>1574.9692540000001</v>
          </cell>
          <cell r="Z38">
            <v>1326.083691</v>
          </cell>
          <cell r="AA38">
            <v>1376.393276</v>
          </cell>
          <cell r="AB38">
            <v>1420.220419</v>
          </cell>
          <cell r="AC38">
            <v>1439.061091</v>
          </cell>
          <cell r="AD38">
            <v>1441.0409299999999</v>
          </cell>
          <cell r="AE38">
            <v>1442.4455190000001</v>
          </cell>
          <cell r="AF38">
            <v>1524.7607230000001</v>
          </cell>
        </row>
        <row r="39">
          <cell r="E39" t="str">
            <v>Kapitalzahlungen im Risikofall (BV) (a)</v>
          </cell>
          <cell r="H39" t="str">
            <v>Capital payments at occurrence of risk (BV) (a)</v>
          </cell>
          <cell r="J39">
            <v>498</v>
          </cell>
          <cell r="K39">
            <v>515</v>
          </cell>
          <cell r="L39">
            <v>555</v>
          </cell>
          <cell r="M39">
            <v>610</v>
          </cell>
          <cell r="N39">
            <v>680</v>
          </cell>
          <cell r="O39">
            <v>749.98092962837666</v>
          </cell>
          <cell r="P39">
            <v>849.97527743398371</v>
          </cell>
          <cell r="Q39">
            <v>947.77300000000002</v>
          </cell>
          <cell r="R39">
            <v>1116.3876992335593</v>
          </cell>
          <cell r="S39">
            <v>1315</v>
          </cell>
          <cell r="T39">
            <v>1491</v>
          </cell>
          <cell r="U39">
            <v>1651.669647054156</v>
          </cell>
          <cell r="V39">
            <v>1829.653</v>
          </cell>
          <cell r="W39">
            <v>2060.1861132426848</v>
          </cell>
          <cell r="X39">
            <v>2319.7660000000001</v>
          </cell>
          <cell r="Y39">
            <v>2567.6399615210853</v>
          </cell>
          <cell r="Z39">
            <v>2842</v>
          </cell>
          <cell r="AA39">
            <v>3000</v>
          </cell>
          <cell r="AB39">
            <v>2993</v>
          </cell>
          <cell r="AC39">
            <v>3200</v>
          </cell>
          <cell r="AD39">
            <v>3910</v>
          </cell>
          <cell r="AE39">
            <v>4700</v>
          </cell>
          <cell r="AF39">
            <v>5.5594651653764871E-2</v>
          </cell>
        </row>
        <row r="40">
          <cell r="H40" t="str">
            <v>Cash payment (departure benefits)(BV)</v>
          </cell>
        </row>
        <row r="42">
          <cell r="B42">
            <v>1.5</v>
          </cell>
          <cell r="D42" t="str">
            <v>Early retirement pensions (b)</v>
          </cell>
          <cell r="G42" t="str">
            <v>Early retirement pensions (b)</v>
          </cell>
          <cell r="J42" t="str">
            <v>:</v>
          </cell>
          <cell r="K42" t="str">
            <v>:</v>
          </cell>
          <cell r="L42" t="str">
            <v>:</v>
          </cell>
          <cell r="M42" t="str">
            <v>:</v>
          </cell>
          <cell r="N42" t="str">
            <v>:</v>
          </cell>
          <cell r="O42" t="str">
            <v>:</v>
          </cell>
          <cell r="P42" t="str">
            <v>:</v>
          </cell>
          <cell r="Q42" t="str">
            <v>:</v>
          </cell>
          <cell r="R42" t="str">
            <v>:</v>
          </cell>
          <cell r="S42" t="str">
            <v>:</v>
          </cell>
          <cell r="T42" t="str">
            <v>:</v>
          </cell>
          <cell r="U42" t="str">
            <v>:</v>
          </cell>
          <cell r="V42" t="str">
            <v>:</v>
          </cell>
          <cell r="W42" t="str">
            <v>:</v>
          </cell>
          <cell r="X42" t="str">
            <v>:</v>
          </cell>
          <cell r="Y42" t="str">
            <v>:</v>
          </cell>
        </row>
        <row r="45">
          <cell r="B45">
            <v>2</v>
          </cell>
          <cell r="C45" t="str">
            <v>DISABILITY CASH BENEFITS</v>
          </cell>
          <cell r="F45" t="str">
            <v>DISABILITY CASH BENEFITS</v>
          </cell>
          <cell r="J45">
            <v>1781.5431557830225</v>
          </cell>
          <cell r="K45">
            <v>1813.4338444917557</v>
          </cell>
          <cell r="L45">
            <v>2038.2936318841935</v>
          </cell>
          <cell r="M45">
            <v>2118.8792945146756</v>
          </cell>
          <cell r="N45">
            <v>2388.9834721712414</v>
          </cell>
          <cell r="O45">
            <v>2474.7024756376891</v>
          </cell>
          <cell r="P45">
            <v>2657.2948477244859</v>
          </cell>
          <cell r="Q45">
            <v>2802.88160552215</v>
          </cell>
          <cell r="R45">
            <v>3024.5543599423195</v>
          </cell>
          <cell r="S45">
            <v>3167.9209251389584</v>
          </cell>
          <cell r="T45">
            <v>3500.4562777849269</v>
          </cell>
          <cell r="U45">
            <v>3866.5503482257513</v>
          </cell>
          <cell r="V45">
            <v>4323.4936742800001</v>
          </cell>
          <cell r="W45">
            <v>4900.7645680006472</v>
          </cell>
          <cell r="X45">
            <v>5360.1054670300009</v>
          </cell>
          <cell r="Y45">
            <v>5775.298014421578</v>
          </cell>
          <cell r="Z45">
            <v>6120.3022019999999</v>
          </cell>
          <cell r="AA45">
            <v>6523.5458026504639</v>
          </cell>
          <cell r="AB45">
            <v>7127.1607818499997</v>
          </cell>
          <cell r="AC45">
            <v>7551.458640289412</v>
          </cell>
          <cell r="AD45">
            <v>7908.6382359999989</v>
          </cell>
          <cell r="AE45">
            <v>8577.4614169370907</v>
          </cell>
          <cell r="AF45">
            <v>7027.7040257000017</v>
          </cell>
        </row>
        <row r="47">
          <cell r="B47" t="str">
            <v>2.1.0</v>
          </cell>
          <cell r="D47" t="str">
            <v>Disability pensions (non attributable)</v>
          </cell>
          <cell r="G47" t="str">
            <v>Disability pensions (non attributable)</v>
          </cell>
          <cell r="J47">
            <v>-6.817507</v>
          </cell>
          <cell r="K47">
            <v>-7.3079749999999999</v>
          </cell>
          <cell r="L47">
            <v>-7.7196369999999996</v>
          </cell>
          <cell r="M47">
            <v>-7.0596589999999999</v>
          </cell>
          <cell r="N47">
            <v>-8.2894769999999998</v>
          </cell>
          <cell r="O47">
            <v>-12.136076000000001</v>
          </cell>
          <cell r="P47">
            <v>-14.343693</v>
          </cell>
          <cell r="Q47">
            <v>-15.405469999999999</v>
          </cell>
          <cell r="R47">
            <v>-10.457648000000001</v>
          </cell>
          <cell r="S47">
            <v>-13.684894</v>
          </cell>
          <cell r="T47">
            <v>-17.516803889999998</v>
          </cell>
          <cell r="U47">
            <v>-16.070372359999997</v>
          </cell>
          <cell r="V47">
            <v>-24.212102720000001</v>
          </cell>
          <cell r="W47">
            <v>-26.199642000000004</v>
          </cell>
          <cell r="X47">
            <v>-40.986067219999995</v>
          </cell>
          <cell r="Y47">
            <v>-34.777169999999998</v>
          </cell>
          <cell r="Z47">
            <v>-36.256467000000001</v>
          </cell>
          <cell r="AA47">
            <v>-66.723517000000001</v>
          </cell>
          <cell r="AB47">
            <v>-85.355045650000008</v>
          </cell>
          <cell r="AC47">
            <v>-95.487191510000002</v>
          </cell>
          <cell r="AD47">
            <v>-103.16368399999999</v>
          </cell>
          <cell r="AE47">
            <v>-115.85002689999999</v>
          </cell>
          <cell r="AF47">
            <v>-123.02272408</v>
          </cell>
        </row>
        <row r="48">
          <cell r="E48" t="str">
            <v>Beitragsanteil zu Lasten der IV</v>
          </cell>
          <cell r="H48" t="str">
            <v>Share in contribution at the expense IV</v>
          </cell>
          <cell r="J48" t="str">
            <v>&lt;&gt;</v>
          </cell>
          <cell r="K48" t="str">
            <v>&lt;&gt;</v>
          </cell>
          <cell r="L48" t="str">
            <v>&lt;&gt;</v>
          </cell>
          <cell r="M48" t="str">
            <v>&lt;&gt;</v>
          </cell>
          <cell r="N48" t="str">
            <v>&lt;&gt;</v>
          </cell>
          <cell r="O48" t="str">
            <v>&lt;&gt;</v>
          </cell>
          <cell r="P48" t="str">
            <v>&lt;&gt;</v>
          </cell>
          <cell r="Q48" t="str">
            <v>–</v>
          </cell>
          <cell r="R48">
            <v>5.02346</v>
          </cell>
          <cell r="S48">
            <v>7.0648989999999996</v>
          </cell>
          <cell r="T48">
            <v>8.3582552000000003</v>
          </cell>
          <cell r="U48">
            <v>9.9003619399999998</v>
          </cell>
          <cell r="V48">
            <v>11.300621570000001</v>
          </cell>
          <cell r="W48">
            <v>14.784478999999999</v>
          </cell>
          <cell r="X48">
            <v>16.560853390000002</v>
          </cell>
          <cell r="Y48">
            <v>18.551271</v>
          </cell>
          <cell r="Z48">
            <v>19.264872</v>
          </cell>
          <cell r="AA48">
            <v>18.957415999999998</v>
          </cell>
          <cell r="AB48">
            <v>18.1672741</v>
          </cell>
          <cell r="AC48">
            <v>18.278509549999999</v>
          </cell>
          <cell r="AD48">
            <v>18.648029999999999</v>
          </cell>
          <cell r="AE48">
            <v>18.536771949999999</v>
          </cell>
          <cell r="AF48">
            <v>20.871983549999999</v>
          </cell>
        </row>
        <row r="49">
          <cell r="E49" t="str">
            <v>Rückerstattungsforderungen netto (IV)</v>
          </cell>
          <cell r="H49" t="str">
            <v>Claims for restitution net (i.e. depreciations considered)(IV)</v>
          </cell>
          <cell r="J49">
            <v>-6.817507</v>
          </cell>
          <cell r="K49">
            <v>-7.3079749999999999</v>
          </cell>
          <cell r="L49">
            <v>-7.7196369999999996</v>
          </cell>
          <cell r="M49">
            <v>-7.0596589999999999</v>
          </cell>
          <cell r="N49">
            <v>-8.2894769999999998</v>
          </cell>
          <cell r="O49">
            <v>-12.136076000000001</v>
          </cell>
          <cell r="P49">
            <v>-14.343693</v>
          </cell>
          <cell r="Q49">
            <v>-15.405469999999999</v>
          </cell>
          <cell r="R49">
            <v>-15.481108000000001</v>
          </cell>
          <cell r="S49">
            <v>-20.749793</v>
          </cell>
          <cell r="T49">
            <v>-25.875059089999997</v>
          </cell>
          <cell r="U49">
            <v>-25.970734299999997</v>
          </cell>
          <cell r="V49">
            <v>-35.512724290000001</v>
          </cell>
          <cell r="W49">
            <v>-40.984121000000002</v>
          </cell>
          <cell r="X49">
            <v>-57.546920610000001</v>
          </cell>
          <cell r="Y49">
            <v>-53.328440999999998</v>
          </cell>
          <cell r="Z49">
            <v>-55.521338999999998</v>
          </cell>
          <cell r="AA49">
            <v>-85.680932999999996</v>
          </cell>
          <cell r="AB49">
            <v>-103.52231975000001</v>
          </cell>
          <cell r="AC49">
            <v>-113.76570106</v>
          </cell>
          <cell r="AD49">
            <v>-121.81171399999999</v>
          </cell>
          <cell r="AE49">
            <v>-134.38679884999999</v>
          </cell>
          <cell r="AF49">
            <v>-143.89470763</v>
          </cell>
        </row>
        <row r="52">
          <cell r="B52" t="str">
            <v>2.1.1</v>
          </cell>
          <cell r="D52" t="str">
            <v>Disability pensions personal entitlements</v>
          </cell>
          <cell r="G52" t="str">
            <v>Disability pensions personal entitlements</v>
          </cell>
          <cell r="J52">
            <v>1107.3192130939856</v>
          </cell>
          <cell r="K52">
            <v>1105.4990516119321</v>
          </cell>
          <cell r="L52">
            <v>1255.2903732892532</v>
          </cell>
          <cell r="M52">
            <v>1287.9051544517436</v>
          </cell>
          <cell r="N52">
            <v>1467.1528467319597</v>
          </cell>
          <cell r="O52">
            <v>1505.2962526779525</v>
          </cell>
          <cell r="P52">
            <v>1608.0571923484642</v>
          </cell>
          <cell r="Q52">
            <v>1635.94371051296</v>
          </cell>
          <cell r="R52">
            <v>1754.791367942981</v>
          </cell>
          <cell r="S52">
            <v>1809.4920467427764</v>
          </cell>
          <cell r="T52">
            <v>1992.8076781870645</v>
          </cell>
          <cell r="U52">
            <v>2183.4321993757303</v>
          </cell>
          <cell r="V52">
            <v>2425.4074701386003</v>
          </cell>
          <cell r="W52">
            <v>2772.079758556371</v>
          </cell>
          <cell r="X52">
            <v>2992.9191253734057</v>
          </cell>
          <cell r="Y52">
            <v>3217.3703683336489</v>
          </cell>
          <cell r="Z52">
            <v>3388.4616381887131</v>
          </cell>
          <cell r="AA52">
            <v>3610.9095467108032</v>
          </cell>
          <cell r="AB52">
            <v>3822.3984942594589</v>
          </cell>
          <cell r="AC52">
            <v>4008.9282414117374</v>
          </cell>
          <cell r="AD52">
            <v>4193.8911950492347</v>
          </cell>
          <cell r="AE52">
            <v>4564.8239005457481</v>
          </cell>
          <cell r="AF52">
            <v>4869.9811367573757</v>
          </cell>
        </row>
        <row r="53">
          <cell r="E53" t="str">
            <v>Ordentliche einfache Invalidenrenten (IV)</v>
          </cell>
          <cell r="H53" t="str">
            <v>Basic single invalidity pension (IV)</v>
          </cell>
          <cell r="I53" t="str">
            <v>SI</v>
          </cell>
          <cell r="J53">
            <v>797.19152265973446</v>
          </cell>
          <cell r="K53">
            <v>811.79060753803196</v>
          </cell>
          <cell r="L53">
            <v>916.48821696473055</v>
          </cell>
          <cell r="M53">
            <v>931.67909948076078</v>
          </cell>
          <cell r="N53">
            <v>1052.7521141557993</v>
          </cell>
          <cell r="O53">
            <v>1073.6278909887583</v>
          </cell>
          <cell r="P53">
            <v>1143.3140548793904</v>
          </cell>
          <cell r="Q53">
            <v>1161.6588131757135</v>
          </cell>
          <cell r="R53">
            <v>1246.5025850263885</v>
          </cell>
          <cell r="S53">
            <v>1284.893161871275</v>
          </cell>
          <cell r="T53">
            <v>1418.7655744387778</v>
          </cell>
          <cell r="U53">
            <v>1556.6030357803827</v>
          </cell>
          <cell r="V53">
            <v>1740.3608572596497</v>
          </cell>
          <cell r="W53">
            <v>2019.5627861356866</v>
          </cell>
          <cell r="X53">
            <v>2203.7773688479292</v>
          </cell>
          <cell r="Y53">
            <v>2381.4509387199346</v>
          </cell>
          <cell r="Z53">
            <v>2521.6891671550788</v>
          </cell>
          <cell r="AA53">
            <v>2743.3643357886126</v>
          </cell>
          <cell r="AB53">
            <v>3024.4029207433118</v>
          </cell>
          <cell r="AC53">
            <v>3280.1382182853708</v>
          </cell>
          <cell r="AD53">
            <v>3521.3052632588701</v>
          </cell>
          <cell r="AE53">
            <v>4099.4904055282159</v>
          </cell>
          <cell r="AF53">
            <v>4395.1932403667515</v>
          </cell>
        </row>
        <row r="54">
          <cell r="E54" t="str">
            <v>Ordentliche Ehepaar-Invalidenrenten (IV)</v>
          </cell>
          <cell r="H54" t="str">
            <v>Basic invalidity pension for couple (IV)</v>
          </cell>
          <cell r="I54" t="str">
            <v>SI</v>
          </cell>
          <cell r="J54">
            <v>167.92441454077388</v>
          </cell>
          <cell r="K54">
            <v>147.3523406724367</v>
          </cell>
          <cell r="L54">
            <v>168.35120842391419</v>
          </cell>
          <cell r="M54">
            <v>176.97689477114946</v>
          </cell>
          <cell r="N54">
            <v>206.16710850432773</v>
          </cell>
          <cell r="O54">
            <v>212.87437879973513</v>
          </cell>
          <cell r="P54">
            <v>225.19678019403335</v>
          </cell>
          <cell r="Q54">
            <v>225.23650001830799</v>
          </cell>
          <cell r="R54">
            <v>239.14361542019907</v>
          </cell>
          <cell r="S54">
            <v>249.79901150750143</v>
          </cell>
          <cell r="T54">
            <v>275.28162734587301</v>
          </cell>
          <cell r="U54">
            <v>303.92966697129015</v>
          </cell>
          <cell r="V54">
            <v>338.08380895117347</v>
          </cell>
          <cell r="W54">
            <v>381.97939087587918</v>
          </cell>
          <cell r="X54">
            <v>407.42417276409873</v>
          </cell>
          <cell r="Y54">
            <v>437.01462624060588</v>
          </cell>
          <cell r="Z54">
            <v>455.93282757043539</v>
          </cell>
          <cell r="AA54">
            <v>475.39574579205998</v>
          </cell>
          <cell r="AB54">
            <v>393.16736160650152</v>
          </cell>
          <cell r="AC54">
            <v>305.74495022460445</v>
          </cell>
          <cell r="AD54">
            <v>234.61369873374949</v>
          </cell>
          <cell r="AE54" t="str">
            <v>-</v>
          </cell>
          <cell r="AF54" t="str">
            <v>-</v>
          </cell>
        </row>
        <row r="55">
          <cell r="E55" t="str">
            <v>Ausserordentliche einfache Invalidenrenten (IV)</v>
          </cell>
          <cell r="H55" t="str">
            <v>Supplementary single invalidity pension (IV)</v>
          </cell>
          <cell r="I55" t="str">
            <v>SA</v>
          </cell>
          <cell r="J55">
            <v>141.33626165334036</v>
          </cell>
          <cell r="K55">
            <v>145.47490173176885</v>
          </cell>
          <cell r="L55">
            <v>169.48044505070993</v>
          </cell>
          <cell r="M55">
            <v>178.10556340716067</v>
          </cell>
          <cell r="N55">
            <v>206.87688646339862</v>
          </cell>
          <cell r="O55">
            <v>217.09730766084868</v>
          </cell>
          <cell r="P55">
            <v>237.74467628124512</v>
          </cell>
          <cell r="Q55">
            <v>247.15000615684514</v>
          </cell>
          <cell r="R55">
            <v>267.0172828468053</v>
          </cell>
          <cell r="S55">
            <v>272.85535478918285</v>
          </cell>
          <cell r="T55">
            <v>296.52342710027278</v>
          </cell>
          <cell r="U55">
            <v>320.02653419774998</v>
          </cell>
          <cell r="V55">
            <v>343.95001108739268</v>
          </cell>
          <cell r="W55">
            <v>367.17689775024797</v>
          </cell>
          <cell r="X55">
            <v>378.14428552817998</v>
          </cell>
          <cell r="Y55">
            <v>395.43319091109618</v>
          </cell>
          <cell r="Z55">
            <v>407.11323582526654</v>
          </cell>
          <cell r="AA55">
            <v>390.90462767496086</v>
          </cell>
          <cell r="AB55">
            <v>403.58037001587002</v>
          </cell>
          <cell r="AC55">
            <v>421.73561405322079</v>
          </cell>
          <cell r="AD55">
            <v>436.78202156476044</v>
          </cell>
          <cell r="AE55">
            <v>465.33349501753185</v>
          </cell>
          <cell r="AF55">
            <v>474.78789639062381</v>
          </cell>
        </row>
        <row r="56">
          <cell r="E56" t="str">
            <v>Ausserordentliche Ehepaar-Invalidenrenten (IV)</v>
          </cell>
          <cell r="H56" t="str">
            <v>Supplementary invalidity pension for couple (IV)</v>
          </cell>
          <cell r="I56" t="str">
            <v>SA</v>
          </cell>
          <cell r="J56">
            <v>0.8670142401367702</v>
          </cell>
          <cell r="K56">
            <v>0.88120166969467573</v>
          </cell>
          <cell r="L56">
            <v>0.97050284989858004</v>
          </cell>
          <cell r="M56">
            <v>1.1435967926727724</v>
          </cell>
          <cell r="N56">
            <v>1.3567376084340934</v>
          </cell>
          <cell r="O56">
            <v>1.6966752286105404</v>
          </cell>
          <cell r="P56">
            <v>1.8016809937952971</v>
          </cell>
          <cell r="Q56">
            <v>1.8983911620932674</v>
          </cell>
          <cell r="R56">
            <v>2.1278846495881614</v>
          </cell>
          <cell r="S56">
            <v>1.944518574816944</v>
          </cell>
          <cell r="T56">
            <v>2.2370493021410267</v>
          </cell>
          <cell r="U56">
            <v>2.8729624263075126</v>
          </cell>
          <cell r="V56">
            <v>3.0127928403843445</v>
          </cell>
          <cell r="W56">
            <v>3.3606837945572385</v>
          </cell>
          <cell r="X56">
            <v>3.5732982331980154</v>
          </cell>
          <cell r="Y56">
            <v>3.4716124620121325</v>
          </cell>
          <cell r="Z56">
            <v>3.7264076379325788</v>
          </cell>
          <cell r="AA56">
            <v>1.2448374551697703</v>
          </cell>
          <cell r="AB56">
            <v>1.2478418937759592</v>
          </cell>
          <cell r="AC56">
            <v>1.3094588485412475</v>
          </cell>
          <cell r="AD56">
            <v>1.1902114918551006</v>
          </cell>
          <cell r="AE56" t="str">
            <v>-</v>
          </cell>
          <cell r="AF56" t="str">
            <v>-</v>
          </cell>
        </row>
        <row r="57">
          <cell r="I57" t="str">
            <v>SA</v>
          </cell>
        </row>
        <row r="59">
          <cell r="B59" t="str">
            <v>2.1.2</v>
          </cell>
          <cell r="D59" t="str">
            <v>Disability pensions spouse supplements</v>
          </cell>
          <cell r="G59" t="str">
            <v>Disability pensions spouse supplements</v>
          </cell>
          <cell r="J59">
            <v>379.85924432822594</v>
          </cell>
          <cell r="K59">
            <v>408.23031404740323</v>
          </cell>
          <cell r="L59">
            <v>440.7652058817597</v>
          </cell>
          <cell r="M59">
            <v>472.93665233587956</v>
          </cell>
          <cell r="N59">
            <v>516.36704107358014</v>
          </cell>
          <cell r="O59">
            <v>552.86944518941186</v>
          </cell>
          <cell r="P59">
            <v>597.54055359479844</v>
          </cell>
          <cell r="Q59">
            <v>644.29308627144792</v>
          </cell>
          <cell r="R59">
            <v>698.85347827211444</v>
          </cell>
          <cell r="S59">
            <v>750.89525415806168</v>
          </cell>
          <cell r="T59">
            <v>828.57321713105591</v>
          </cell>
          <cell r="U59">
            <v>918.91629771440182</v>
          </cell>
          <cell r="V59">
            <v>1022.3228074736321</v>
          </cell>
          <cell r="W59">
            <v>1126.750582575386</v>
          </cell>
          <cell r="X59">
            <v>1272.8737908044413</v>
          </cell>
          <cell r="Y59">
            <v>1373.4479829576978</v>
          </cell>
          <cell r="Z59">
            <v>1505.542334336471</v>
          </cell>
          <cell r="AA59">
            <v>1592.7374586401993</v>
          </cell>
          <cell r="AB59">
            <v>1870.2327453089579</v>
          </cell>
          <cell r="AC59">
            <v>1985.244186064788</v>
          </cell>
          <cell r="AD59">
            <v>2046.5714018868143</v>
          </cell>
          <cell r="AE59">
            <v>2208.82492644081</v>
          </cell>
          <cell r="AF59">
            <v>451.98563002022524</v>
          </cell>
        </row>
        <row r="60">
          <cell r="E60" t="str">
            <v>Ordentliche Zusatzrenten für Ehefrauen (IV)</v>
          </cell>
          <cell r="H60" t="str">
            <v>Ordinary supplementary pension for wife (IV)</v>
          </cell>
          <cell r="I60" t="str">
            <v>SI</v>
          </cell>
          <cell r="J60">
            <v>109.95987298759775</v>
          </cell>
          <cell r="K60">
            <v>113.84826617977956</v>
          </cell>
          <cell r="L60">
            <v>116.41914074060504</v>
          </cell>
          <cell r="M60">
            <v>117.58267394310695</v>
          </cell>
          <cell r="N60">
            <v>132.09396072475477</v>
          </cell>
          <cell r="O60">
            <v>133.28364626275751</v>
          </cell>
          <cell r="P60">
            <v>141.44343826382112</v>
          </cell>
          <cell r="Q60">
            <v>142.38135316412792</v>
          </cell>
          <cell r="R60">
            <v>151.56989709730928</v>
          </cell>
          <cell r="S60">
            <v>154.14420088060774</v>
          </cell>
          <cell r="T60">
            <v>167.76104022532897</v>
          </cell>
          <cell r="U60">
            <v>182.4253107563444</v>
          </cell>
          <cell r="V60">
            <v>201.54538575608325</v>
          </cell>
          <cell r="W60">
            <v>231.63382900692594</v>
          </cell>
          <cell r="X60">
            <v>248.60219407047978</v>
          </cell>
          <cell r="Y60">
            <v>266.04264074110802</v>
          </cell>
          <cell r="Z60">
            <v>278.46900844951637</v>
          </cell>
          <cell r="AA60">
            <v>299.9934876466736</v>
          </cell>
          <cell r="AB60">
            <v>323.16500430706702</v>
          </cell>
          <cell r="AC60">
            <v>347.14760472783973</v>
          </cell>
          <cell r="AD60">
            <v>372.44518026011275</v>
          </cell>
          <cell r="AE60">
            <v>414.29278551622605</v>
          </cell>
          <cell r="AF60">
            <v>450.73178874454578</v>
          </cell>
        </row>
        <row r="61">
          <cell r="E61" t="str">
            <v>Ausserordentliche Zusatzrenten für Ehefrauen (IV)</v>
          </cell>
          <cell r="H61" t="str">
            <v>Extraordinary supplementary pension for wife (IV)</v>
          </cell>
          <cell r="I61" t="str">
            <v>SA</v>
          </cell>
          <cell r="J61">
            <v>0.54350146396633359</v>
          </cell>
          <cell r="K61">
            <v>0.63855193456135917</v>
          </cell>
          <cell r="L61">
            <v>0.66402826572008111</v>
          </cell>
          <cell r="M61">
            <v>0.73241592339716888</v>
          </cell>
          <cell r="N61">
            <v>0.89595879802251466</v>
          </cell>
          <cell r="O61">
            <v>0.98972721668948183</v>
          </cell>
          <cell r="P61">
            <v>1.1067468961885394</v>
          </cell>
          <cell r="Q61">
            <v>1.1800809926525717</v>
          </cell>
          <cell r="R61">
            <v>1.2638345191493323</v>
          </cell>
          <cell r="S61">
            <v>1.3471828034679483</v>
          </cell>
          <cell r="T61">
            <v>1.4362873360337274</v>
          </cell>
          <cell r="U61">
            <v>1.6244320260897618</v>
          </cell>
          <cell r="V61">
            <v>1.7774217175489229</v>
          </cell>
          <cell r="W61">
            <v>1.9530011485351497</v>
          </cell>
          <cell r="X61">
            <v>2.2715967339615952</v>
          </cell>
          <cell r="Y61">
            <v>2.6323215371300779</v>
          </cell>
          <cell r="Z61">
            <v>3.0733258869547044</v>
          </cell>
          <cell r="AA61">
            <v>1.0266700661193982</v>
          </cell>
          <cell r="AB61">
            <v>1.0677410018907691</v>
          </cell>
          <cell r="AC61">
            <v>1.1554048663599241</v>
          </cell>
          <cell r="AD61">
            <v>1.1262216267016003</v>
          </cell>
          <cell r="AE61">
            <v>1.2269835069677832</v>
          </cell>
          <cell r="AF61">
            <v>1.2538412756794644</v>
          </cell>
        </row>
        <row r="62">
          <cell r="E62" t="str">
            <v>Invalidenrenten der Beruflichen Vorsorge (BV) (a)</v>
          </cell>
          <cell r="H62" t="str">
            <v>Occupational pensions (BV) (a)</v>
          </cell>
          <cell r="J62">
            <v>269.35586987666187</v>
          </cell>
          <cell r="K62">
            <v>293.74349593306232</v>
          </cell>
          <cell r="L62">
            <v>323.68203687543456</v>
          </cell>
          <cell r="M62">
            <v>354.62156246937542</v>
          </cell>
          <cell r="N62">
            <v>383.37712155080283</v>
          </cell>
          <cell r="O62">
            <v>418.5960717099648</v>
          </cell>
          <cell r="P62">
            <v>454.99036843478882</v>
          </cell>
          <cell r="Q62">
            <v>500.7316521146675</v>
          </cell>
          <cell r="R62">
            <v>546.01974665565581</v>
          </cell>
          <cell r="S62">
            <v>595.40387047398599</v>
          </cell>
          <cell r="T62">
            <v>659.37588956969319</v>
          </cell>
          <cell r="U62">
            <v>734.8665549319677</v>
          </cell>
          <cell r="V62">
            <v>819</v>
          </cell>
          <cell r="W62">
            <v>893.163752419925</v>
          </cell>
          <cell r="X62">
            <v>1022</v>
          </cell>
          <cell r="Y62">
            <v>1104.7730206794597</v>
          </cell>
          <cell r="Z62">
            <v>1224</v>
          </cell>
          <cell r="AA62">
            <v>1291.7173009274063</v>
          </cell>
          <cell r="AB62">
            <v>1546</v>
          </cell>
          <cell r="AC62">
            <v>1636.9411764705883</v>
          </cell>
          <cell r="AD62">
            <v>1673</v>
          </cell>
          <cell r="AE62">
            <v>1793.3051574176161</v>
          </cell>
          <cell r="AF62">
            <v>0</v>
          </cell>
        </row>
        <row r="63">
          <cell r="I63" t="str">
            <v>SI</v>
          </cell>
        </row>
        <row r="64">
          <cell r="I64" t="str">
            <v>SI</v>
          </cell>
        </row>
        <row r="65">
          <cell r="B65" t="str">
            <v>2.1.3</v>
          </cell>
          <cell r="D65" t="str">
            <v>Disability pensions child supplements</v>
          </cell>
          <cell r="G65" t="str">
            <v>Disability pensions child supplements</v>
          </cell>
          <cell r="I65" t="str">
            <v>SI</v>
          </cell>
          <cell r="J65">
            <v>192.75201236081105</v>
          </cell>
          <cell r="K65">
            <v>195.17399683242024</v>
          </cell>
          <cell r="L65">
            <v>212.32457871318059</v>
          </cell>
          <cell r="M65">
            <v>215.32687072705212</v>
          </cell>
          <cell r="N65">
            <v>235.60562536570148</v>
          </cell>
          <cell r="O65">
            <v>238.58246377032469</v>
          </cell>
          <cell r="P65">
            <v>252.69372778122298</v>
          </cell>
          <cell r="Q65">
            <v>256.8704577377423</v>
          </cell>
          <cell r="R65">
            <v>271.10167272722441</v>
          </cell>
          <cell r="S65">
            <v>279.05492923812068</v>
          </cell>
          <cell r="T65">
            <v>303.23187135680638</v>
          </cell>
          <cell r="U65">
            <v>333.19317649561901</v>
          </cell>
          <cell r="V65">
            <v>370.43363938776741</v>
          </cell>
          <cell r="W65">
            <v>420.26006486889014</v>
          </cell>
          <cell r="X65">
            <v>472.48492707215291</v>
          </cell>
          <cell r="Y65">
            <v>513.40230813023129</v>
          </cell>
          <cell r="Z65">
            <v>558.260101474816</v>
          </cell>
          <cell r="AA65">
            <v>599.9091812994609</v>
          </cell>
          <cell r="AB65">
            <v>662.29226593158296</v>
          </cell>
          <cell r="AC65">
            <v>715.19212547288669</v>
          </cell>
          <cell r="AD65">
            <v>780.17007906395065</v>
          </cell>
          <cell r="AE65">
            <v>858.90225085053203</v>
          </cell>
          <cell r="AF65">
            <v>669.50954400240039</v>
          </cell>
        </row>
        <row r="66">
          <cell r="E66" t="str">
            <v>Ordentliche einfache Kinderrente (IV)</v>
          </cell>
          <cell r="H66" t="str">
            <v>Basic child pension single (IV)</v>
          </cell>
          <cell r="I66" t="str">
            <v>SI</v>
          </cell>
          <cell r="J66">
            <v>136.08394550732336</v>
          </cell>
          <cell r="K66">
            <v>135.6969672865327</v>
          </cell>
          <cell r="L66">
            <v>147.14085843604249</v>
          </cell>
          <cell r="M66">
            <v>145.88434531851317</v>
          </cell>
          <cell r="N66">
            <v>159.61803989786497</v>
          </cell>
          <cell r="O66">
            <v>158.38189871610035</v>
          </cell>
          <cell r="P66">
            <v>166.71771296031852</v>
          </cell>
          <cell r="Q66">
            <v>164.43162291468212</v>
          </cell>
          <cell r="R66">
            <v>171.8342080561695</v>
          </cell>
          <cell r="S66">
            <v>172.18967926788176</v>
          </cell>
          <cell r="T66">
            <v>185.06000690638908</v>
          </cell>
          <cell r="U66">
            <v>200.62381319704167</v>
          </cell>
          <cell r="V66">
            <v>223.62507129532213</v>
          </cell>
          <cell r="W66">
            <v>257.40572662817846</v>
          </cell>
          <cell r="X66">
            <v>287.24196273524035</v>
          </cell>
          <cell r="Y66">
            <v>312.01165919907527</v>
          </cell>
          <cell r="Z66">
            <v>337.27666698518743</v>
          </cell>
          <cell r="AA66">
            <v>372.43693442637925</v>
          </cell>
          <cell r="AB66">
            <v>418.90721215050615</v>
          </cell>
          <cell r="AC66">
            <v>463.90161439649967</v>
          </cell>
          <cell r="AD66">
            <v>510.85336254600043</v>
          </cell>
          <cell r="AE66">
            <v>609.84429114555724</v>
          </cell>
          <cell r="AF66">
            <v>657.65504466870368</v>
          </cell>
        </row>
        <row r="67">
          <cell r="E67" t="str">
            <v>Ordentliche doppelte Kinderrente (IV)</v>
          </cell>
          <cell r="H67" t="str">
            <v>Basic child pension double (IV)</v>
          </cell>
          <cell r="I67" t="str">
            <v>SI</v>
          </cell>
          <cell r="J67">
            <v>15.309268304570388</v>
          </cell>
          <cell r="K67">
            <v>14.825416323219011</v>
          </cell>
          <cell r="L67">
            <v>16.155737434708147</v>
          </cell>
          <cell r="M67">
            <v>16.176254486469606</v>
          </cell>
          <cell r="N67">
            <v>18.268313717253317</v>
          </cell>
          <cell r="O67">
            <v>17.902155232648973</v>
          </cell>
          <cell r="P67">
            <v>18.146330702436757</v>
          </cell>
          <cell r="Q67">
            <v>18.173448727168708</v>
          </cell>
          <cell r="R67">
            <v>18.545831399933807</v>
          </cell>
          <cell r="S67">
            <v>19.395445472734199</v>
          </cell>
          <cell r="T67">
            <v>21.484649133631734</v>
          </cell>
          <cell r="U67">
            <v>24.567978294941312</v>
          </cell>
          <cell r="V67">
            <v>26.392014737771234</v>
          </cell>
          <cell r="W67">
            <v>30.769652353329661</v>
          </cell>
          <cell r="X67">
            <v>34.13203568225218</v>
          </cell>
          <cell r="Y67">
            <v>37.577050099276093</v>
          </cell>
          <cell r="Z67">
            <v>41.026581839782352</v>
          </cell>
          <cell r="AA67">
            <v>44.7453273462745</v>
          </cell>
          <cell r="AB67">
            <v>45.251365692613597</v>
          </cell>
          <cell r="AC67">
            <v>41.505976635685414</v>
          </cell>
          <cell r="AD67">
            <v>37.027146201267406</v>
          </cell>
          <cell r="AE67" t="str">
            <v>-</v>
          </cell>
          <cell r="AF67" t="str">
            <v>-</v>
          </cell>
        </row>
        <row r="68">
          <cell r="E68" t="str">
            <v>Ausserordentliche einfache Kinderrente (IV)</v>
          </cell>
          <cell r="H68" t="str">
            <v>Supplementary child pension single (IV)</v>
          </cell>
          <cell r="I68" t="str">
            <v>SA</v>
          </cell>
          <cell r="J68">
            <v>4.6068219326670174</v>
          </cell>
          <cell r="K68">
            <v>4.5081766580031957</v>
          </cell>
          <cell r="L68">
            <v>4.7631258291075049</v>
          </cell>
          <cell r="M68">
            <v>4.8056764096586173</v>
          </cell>
          <cell r="N68">
            <v>5.2989563197331568</v>
          </cell>
          <cell r="O68">
            <v>5.1285864864818604</v>
          </cell>
          <cell r="P68">
            <v>5.6238185306324624</v>
          </cell>
          <cell r="Q68">
            <v>5.7336543882141262</v>
          </cell>
          <cell r="R68">
            <v>6.0870397248824979</v>
          </cell>
          <cell r="S68">
            <v>6.0623226156057664</v>
          </cell>
          <cell r="T68">
            <v>6.4188062362569234</v>
          </cell>
          <cell r="U68">
            <v>7.3166566464373579</v>
          </cell>
          <cell r="V68">
            <v>8.2316055429747994</v>
          </cell>
          <cell r="W68">
            <v>9.7015966144765553</v>
          </cell>
          <cell r="X68">
            <v>10.630562243764095</v>
          </cell>
          <cell r="Y68">
            <v>11.800939065008272</v>
          </cell>
          <cell r="Z68">
            <v>13.125662642202382</v>
          </cell>
          <cell r="AA68">
            <v>7.546024985977577</v>
          </cell>
          <cell r="AB68">
            <v>8.0659470865724376</v>
          </cell>
          <cell r="AC68">
            <v>8.4601311881243344</v>
          </cell>
          <cell r="AD68">
            <v>9.137752743919803</v>
          </cell>
          <cell r="AE68">
            <v>11.093975875500373</v>
          </cell>
          <cell r="AF68">
            <v>11.854499333696753</v>
          </cell>
        </row>
        <row r="69">
          <cell r="E69" t="str">
            <v>Ausserordentliche doppelte Kinderrente (IV)</v>
          </cell>
          <cell r="H69" t="str">
            <v>Supplementary child pension double (IV)</v>
          </cell>
          <cell r="I69" t="str">
            <v>SA</v>
          </cell>
          <cell r="J69">
            <v>0.24586970988953183</v>
          </cell>
          <cell r="K69">
            <v>0.33204700597190673</v>
          </cell>
          <cell r="L69">
            <v>0.3958630045638945</v>
          </cell>
          <cell r="M69">
            <v>0.39833146711074097</v>
          </cell>
          <cell r="N69">
            <v>0.46077881041157887</v>
          </cell>
          <cell r="O69">
            <v>0.43702240736938164</v>
          </cell>
          <cell r="P69">
            <v>0.54050429813858913</v>
          </cell>
          <cell r="Q69">
            <v>0.66700230019493179</v>
          </cell>
          <cell r="R69">
            <v>0.63191725957466616</v>
          </cell>
          <cell r="S69">
            <v>0.71171921692646323</v>
          </cell>
          <cell r="T69">
            <v>0.90244602529552775</v>
          </cell>
          <cell r="U69">
            <v>1.0874297034154605</v>
          </cell>
          <cell r="V69">
            <v>1.184947811699282</v>
          </cell>
          <cell r="W69">
            <v>1.3315916921830566</v>
          </cell>
          <cell r="X69">
            <v>1.4803664108963206</v>
          </cell>
          <cell r="Y69">
            <v>1.7548810247533855</v>
          </cell>
          <cell r="Z69">
            <v>1.8311900076438445</v>
          </cell>
          <cell r="AA69">
            <v>1.0523368177723831</v>
          </cell>
          <cell r="AB69">
            <v>1.0677410018907691</v>
          </cell>
          <cell r="AC69">
            <v>1.2067561937536986</v>
          </cell>
          <cell r="AD69">
            <v>1.1518175727630005</v>
          </cell>
          <cell r="AE69" t="str">
            <v>-</v>
          </cell>
          <cell r="AF69" t="str">
            <v>-</v>
          </cell>
        </row>
        <row r="70">
          <cell r="E70" t="str">
            <v>Invaliden-Kinderrenten der Beruflichen Vorsorge (BV) (a)</v>
          </cell>
          <cell r="H70" t="str">
            <v>Occupational pensions (BV) (a)</v>
          </cell>
          <cell r="J70">
            <v>36.506106906360763</v>
          </cell>
          <cell r="K70">
            <v>39.811389558693428</v>
          </cell>
          <cell r="L70">
            <v>43.868994008758527</v>
          </cell>
          <cell r="M70">
            <v>48.062263045299964</v>
          </cell>
          <cell r="N70">
            <v>51.959536620438485</v>
          </cell>
          <cell r="O70">
            <v>56.73280092772417</v>
          </cell>
          <cell r="P70">
            <v>61.665361289696648</v>
          </cell>
          <cell r="Q70">
            <v>67.864729407482415</v>
          </cell>
          <cell r="R70">
            <v>74.00267628666397</v>
          </cell>
          <cell r="S70">
            <v>80.695762664972463</v>
          </cell>
          <cell r="T70">
            <v>89.365963055233138</v>
          </cell>
          <cell r="U70">
            <v>99.59729865378317</v>
          </cell>
          <cell r="V70">
            <v>111</v>
          </cell>
          <cell r="W70">
            <v>121.05149758072244</v>
          </cell>
          <cell r="X70">
            <v>139</v>
          </cell>
          <cell r="Y70">
            <v>150.25777874211829</v>
          </cell>
          <cell r="Z70">
            <v>165</v>
          </cell>
          <cell r="AA70">
            <v>174.12855772305724</v>
          </cell>
          <cell r="AB70">
            <v>189</v>
          </cell>
          <cell r="AC70">
            <v>200.11764705882354</v>
          </cell>
          <cell r="AD70">
            <v>222</v>
          </cell>
          <cell r="AE70">
            <v>237.96398382947444</v>
          </cell>
          <cell r="AF70">
            <v>0</v>
          </cell>
        </row>
        <row r="72">
          <cell r="B72">
            <v>2.2000000000000002</v>
          </cell>
          <cell r="D72" t="str">
            <v>Disabled civil servant pensions (d)</v>
          </cell>
          <cell r="G72" t="str">
            <v>Disabled civil servant pensions (d)</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row>
        <row r="76">
          <cell r="B76">
            <v>2.2999999999999998</v>
          </cell>
          <cell r="D76" t="str">
            <v>Disabled child  pensions</v>
          </cell>
          <cell r="G76" t="str">
            <v>Disabled child  pensions</v>
          </cell>
          <cell r="J76" t="str">
            <v>&lt;&gt;</v>
          </cell>
          <cell r="K76" t="str">
            <v>&lt;&gt;</v>
          </cell>
          <cell r="L76" t="str">
            <v>&lt;&gt;</v>
          </cell>
          <cell r="M76" t="str">
            <v>&lt;&gt;</v>
          </cell>
          <cell r="N76" t="str">
            <v>&lt;&gt;</v>
          </cell>
          <cell r="O76" t="str">
            <v>&lt;&gt;</v>
          </cell>
          <cell r="P76" t="str">
            <v>&lt;&gt;</v>
          </cell>
          <cell r="Q76" t="str">
            <v>&lt;&gt;</v>
          </cell>
          <cell r="R76" t="str">
            <v>&lt;&gt;</v>
          </cell>
          <cell r="S76" t="str">
            <v>&lt;&gt;</v>
          </cell>
          <cell r="T76" t="str">
            <v>&lt;&gt;</v>
          </cell>
          <cell r="U76" t="str">
            <v>&lt;&gt;</v>
          </cell>
          <cell r="V76" t="str">
            <v>&lt;&gt;</v>
          </cell>
          <cell r="W76" t="str">
            <v>&lt;&gt;</v>
          </cell>
          <cell r="X76" t="str">
            <v>&lt;&gt;</v>
          </cell>
          <cell r="Y76" t="str">
            <v>&lt;&gt;</v>
          </cell>
        </row>
        <row r="80">
          <cell r="B80">
            <v>2.4</v>
          </cell>
          <cell r="D80" t="str">
            <v>Disabled veterans pensions</v>
          </cell>
          <cell r="G80" t="str">
            <v>Disabled veterans pensions</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row>
        <row r="81">
          <cell r="E81" t="str">
            <v>Military Insurance (MV) (e)</v>
          </cell>
          <cell r="H81" t="str">
            <v>Military Insurance (MV) (e)</v>
          </cell>
        </row>
        <row r="82">
          <cell r="I82" t="str">
            <v>SI</v>
          </cell>
        </row>
        <row r="84">
          <cell r="B84">
            <v>2.5</v>
          </cell>
          <cell r="D84" t="str">
            <v>Disability other cash benefits</v>
          </cell>
          <cell r="G84" t="str">
            <v>Disability other cash benefits</v>
          </cell>
          <cell r="J84">
            <v>108.43019299999999</v>
          </cell>
          <cell r="K84">
            <v>111.83845699999999</v>
          </cell>
          <cell r="L84">
            <v>137.63311099999999</v>
          </cell>
          <cell r="M84">
            <v>149.770276</v>
          </cell>
          <cell r="N84">
            <v>178.147436</v>
          </cell>
          <cell r="O84">
            <v>190.09039000000001</v>
          </cell>
          <cell r="P84">
            <v>213.34706699999998</v>
          </cell>
          <cell r="Q84">
            <v>281.179821</v>
          </cell>
          <cell r="R84">
            <v>310.265489</v>
          </cell>
          <cell r="S84">
            <v>342.163589</v>
          </cell>
          <cell r="T84">
            <v>393.36031500000001</v>
          </cell>
          <cell r="U84">
            <v>447.079047</v>
          </cell>
          <cell r="V84">
            <v>529.54186000000004</v>
          </cell>
          <cell r="W84">
            <v>607.87380400000006</v>
          </cell>
          <cell r="X84">
            <v>662.81369100000006</v>
          </cell>
          <cell r="Y84">
            <v>705.85452500000008</v>
          </cell>
          <cell r="Z84">
            <v>704.29459500000007</v>
          </cell>
          <cell r="AA84">
            <v>786.71313299999997</v>
          </cell>
          <cell r="AB84">
            <v>857.59232200000008</v>
          </cell>
          <cell r="AC84">
            <v>937.58127884999999</v>
          </cell>
          <cell r="AD84">
            <v>991.16924399999994</v>
          </cell>
          <cell r="AE84">
            <v>1060.760366</v>
          </cell>
          <cell r="AF84">
            <v>1159.2504390000001</v>
          </cell>
        </row>
        <row r="85">
          <cell r="E85" t="str">
            <v>Fürsorgeleistungen an Schweizer im Ausland (IV)</v>
          </cell>
          <cell r="H85" t="str">
            <v>Social assistance to Swiss living abroad (IV)</v>
          </cell>
          <cell r="I85" t="str">
            <v>SA</v>
          </cell>
          <cell r="J85">
            <v>1.7845279999999999</v>
          </cell>
          <cell r="K85">
            <v>1.8189869999999999</v>
          </cell>
          <cell r="L85">
            <v>1.8170900000000001</v>
          </cell>
          <cell r="M85">
            <v>1.8216829999999999</v>
          </cell>
          <cell r="N85">
            <v>1.8545499999999999</v>
          </cell>
          <cell r="O85">
            <v>1.8106930000000001</v>
          </cell>
          <cell r="P85">
            <v>1.7550589999999999</v>
          </cell>
          <cell r="Q85">
            <v>1.8763369999999999</v>
          </cell>
          <cell r="R85">
            <v>1.8215920000000001</v>
          </cell>
          <cell r="S85">
            <v>1.8965829999999999</v>
          </cell>
          <cell r="T85">
            <v>1.8464989999999999</v>
          </cell>
          <cell r="U85">
            <v>1.931837</v>
          </cell>
          <cell r="V85">
            <v>2.084012</v>
          </cell>
          <cell r="W85">
            <v>1.965284</v>
          </cell>
          <cell r="X85">
            <v>2.0780690000000002</v>
          </cell>
          <cell r="Y85">
            <v>2.0964369999999999</v>
          </cell>
          <cell r="Z85">
            <v>2.0044919999999999</v>
          </cell>
          <cell r="AA85">
            <v>2.1893120000000001</v>
          </cell>
          <cell r="AB85">
            <v>2.1207009999999999</v>
          </cell>
          <cell r="AC85">
            <v>2.3276680000000001</v>
          </cell>
          <cell r="AD85">
            <v>2.221044</v>
          </cell>
          <cell r="AE85">
            <v>1.963743</v>
          </cell>
          <cell r="AF85">
            <v>2.0028239999999999</v>
          </cell>
        </row>
        <row r="86">
          <cell r="E86" t="str">
            <v>Ergänzungsleistungen an IV-Rentner (EL)</v>
          </cell>
          <cell r="H86" t="str">
            <v>Complementary benefits to IV pensioners (EL)</v>
          </cell>
          <cell r="J86">
            <v>71.956999999999994</v>
          </cell>
          <cell r="K86">
            <v>74.111999999999995</v>
          </cell>
          <cell r="L86">
            <v>92.674000000000007</v>
          </cell>
          <cell r="M86">
            <v>102.318</v>
          </cell>
          <cell r="N86">
            <v>123.11499999999999</v>
          </cell>
          <cell r="O86">
            <v>132.40100000000001</v>
          </cell>
          <cell r="P86">
            <v>150.05699999999999</v>
          </cell>
          <cell r="Q86">
            <v>214.865071</v>
          </cell>
          <cell r="R86">
            <v>238.82150100000001</v>
          </cell>
          <cell r="S86">
            <v>266.75892499999998</v>
          </cell>
          <cell r="T86">
            <v>309.27557000000002</v>
          </cell>
          <cell r="U86">
            <v>358.82545300000004</v>
          </cell>
          <cell r="V86">
            <v>425.95917900000001</v>
          </cell>
          <cell r="W86">
            <v>494.323846</v>
          </cell>
          <cell r="X86">
            <v>545.39</v>
          </cell>
          <cell r="Y86">
            <v>582.65543700000001</v>
          </cell>
          <cell r="Z86">
            <v>578.381934</v>
          </cell>
          <cell r="AA86">
            <v>653.17934200000002</v>
          </cell>
          <cell r="AB86">
            <v>722.712222</v>
          </cell>
          <cell r="AC86">
            <v>797.884365</v>
          </cell>
          <cell r="AD86">
            <v>847.19916999999998</v>
          </cell>
          <cell r="AE86">
            <v>908.76417200000003</v>
          </cell>
          <cell r="AF86">
            <v>1003.0423050000001</v>
          </cell>
        </row>
        <row r="87">
          <cell r="E87" t="str">
            <v>Hilflosenentschädigung (IV)</v>
          </cell>
          <cell r="H87" t="str">
            <v>Helplessness allowances (IV)</v>
          </cell>
          <cell r="J87">
            <v>34.688665</v>
          </cell>
          <cell r="K87">
            <v>35.907470000000004</v>
          </cell>
          <cell r="L87">
            <v>43.142021</v>
          </cell>
          <cell r="M87">
            <v>45.630592999999998</v>
          </cell>
          <cell r="N87">
            <v>53.177886000000001</v>
          </cell>
          <cell r="O87">
            <v>55.878697000000003</v>
          </cell>
          <cell r="P87">
            <v>61.535007999999998</v>
          </cell>
          <cell r="Q87">
            <v>64.438412999999997</v>
          </cell>
          <cell r="R87">
            <v>69.622395999999995</v>
          </cell>
          <cell r="S87">
            <v>73.508081000000004</v>
          </cell>
          <cell r="T87">
            <v>82.238246000000004</v>
          </cell>
          <cell r="U87">
            <v>86.321757000000005</v>
          </cell>
          <cell r="V87">
            <v>101.49866900000001</v>
          </cell>
          <cell r="W87">
            <v>111.58467400000001</v>
          </cell>
          <cell r="X87">
            <v>115.34562200000001</v>
          </cell>
          <cell r="Y87">
            <v>121.10265099999999</v>
          </cell>
          <cell r="Z87">
            <v>123.908169</v>
          </cell>
          <cell r="AA87">
            <v>131.34447900000001</v>
          </cell>
          <cell r="AB87">
            <v>132.759399</v>
          </cell>
          <cell r="AC87">
            <v>137.36924585</v>
          </cell>
          <cell r="AD87">
            <v>141.74903</v>
          </cell>
          <cell r="AE87">
            <v>150.03245100000001</v>
          </cell>
          <cell r="AF87">
            <v>154.20531</v>
          </cell>
        </row>
        <row r="88">
          <cell r="I88" t="str">
            <v>SA</v>
          </cell>
        </row>
        <row r="90">
          <cell r="B90">
            <v>3</v>
          </cell>
          <cell r="C90" t="str">
            <v>OCCUPATIONAL INJURY AND DISEASE (f)</v>
          </cell>
          <cell r="F90" t="str">
            <v>OCCUPATIONAL INJURY AND DISEASE (f)</v>
          </cell>
          <cell r="J90">
            <v>2050</v>
          </cell>
          <cell r="K90">
            <v>2150</v>
          </cell>
          <cell r="L90">
            <v>2400</v>
          </cell>
          <cell r="M90">
            <v>2500</v>
          </cell>
          <cell r="N90">
            <v>1517.2250560000002</v>
          </cell>
          <cell r="O90">
            <v>1796.8238530000001</v>
          </cell>
          <cell r="P90">
            <v>1933.7294479999998</v>
          </cell>
          <cell r="Q90">
            <v>2245.8139209999999</v>
          </cell>
          <cell r="R90">
            <v>2386.9610889999994</v>
          </cell>
          <cell r="S90">
            <v>2538.3633210000003</v>
          </cell>
          <cell r="T90">
            <v>2742.5831459999999</v>
          </cell>
          <cell r="U90">
            <v>3093.6211180000005</v>
          </cell>
          <cell r="V90">
            <v>3386.3362858700002</v>
          </cell>
          <cell r="W90">
            <v>3441.3504155999999</v>
          </cell>
          <cell r="X90">
            <v>3395.1742914799997</v>
          </cell>
          <cell r="Y90">
            <v>3458.7427235499999</v>
          </cell>
          <cell r="Z90">
            <v>3479.9074010000004</v>
          </cell>
          <cell r="AA90">
            <v>3534.4553638300004</v>
          </cell>
          <cell r="AB90">
            <v>3572.1555008099999</v>
          </cell>
          <cell r="AC90">
            <v>3714.5431146800001</v>
          </cell>
          <cell r="AD90">
            <v>3886.2464770199995</v>
          </cell>
          <cell r="AE90">
            <v>4058.0919986200001</v>
          </cell>
          <cell r="AF90">
            <v>0</v>
          </cell>
        </row>
        <row r="92">
          <cell r="E92" t="str">
            <v>Kurzfristige Leistungen der Berufsunfallversicherung (BU)(UV)</v>
          </cell>
          <cell r="H92" t="str">
            <v>Short-term occupational accident benefits (BU)(UV)</v>
          </cell>
          <cell r="J92" t="str">
            <v>..</v>
          </cell>
          <cell r="K92" t="str">
            <v>..</v>
          </cell>
          <cell r="L92" t="str">
            <v>..</v>
          </cell>
          <cell r="M92" t="str">
            <v>..</v>
          </cell>
          <cell r="N92">
            <v>427.64242899999999</v>
          </cell>
          <cell r="O92">
            <v>500.369598</v>
          </cell>
          <cell r="P92">
            <v>544.24057800000003</v>
          </cell>
        </row>
        <row r="93">
          <cell r="E93" t="str">
            <v>Kurzfristige Leistungen der Nichtberufsunfallversicherung (NBU)(UV) (g)</v>
          </cell>
          <cell r="H93" t="str">
            <v>Short-term non occupational accident benefits (NBU)(UV) (g)</v>
          </cell>
          <cell r="J93" t="str">
            <v>..</v>
          </cell>
          <cell r="K93" t="str">
            <v>..</v>
          </cell>
          <cell r="L93" t="str">
            <v>..</v>
          </cell>
          <cell r="M93" t="str">
            <v>..</v>
          </cell>
          <cell r="N93">
            <v>647.00523899999996</v>
          </cell>
          <cell r="O93">
            <v>805.09648100000004</v>
          </cell>
          <cell r="P93">
            <v>866.66954599999997</v>
          </cell>
        </row>
        <row r="94">
          <cell r="E94" t="str">
            <v>Kurzfristige Leistungen der Frewilligen Versicherung (FV)(UV)</v>
          </cell>
          <cell r="H94" t="str">
            <v>Short-term optional insurance benefits (FV)(UV)</v>
          </cell>
          <cell r="J94" t="str">
            <v>..</v>
          </cell>
          <cell r="K94" t="str">
            <v>..</v>
          </cell>
          <cell r="L94" t="str">
            <v>..</v>
          </cell>
          <cell r="M94" t="str">
            <v>..</v>
          </cell>
          <cell r="N94">
            <v>10.160440000000001</v>
          </cell>
          <cell r="O94">
            <v>18.484330999999997</v>
          </cell>
          <cell r="P94">
            <v>21.188908999999999</v>
          </cell>
        </row>
        <row r="95">
          <cell r="E95" t="str">
            <v>Kurzfristige Leistungen der UV für Arbeitslose (UVAL)(UV)</v>
          </cell>
        </row>
        <row r="96">
          <cell r="E96" t="str">
            <v>Langfristige Leistungen der Berufsunfallversicherung (BU)(UV)</v>
          </cell>
          <cell r="H96" t="str">
            <v>Long-term occupational accident benefits (BU)(UV)</v>
          </cell>
          <cell r="J96" t="str">
            <v>..</v>
          </cell>
          <cell r="K96" t="str">
            <v>..</v>
          </cell>
          <cell r="L96" t="str">
            <v>..</v>
          </cell>
          <cell r="M96" t="str">
            <v>..</v>
          </cell>
          <cell r="N96">
            <v>214.58395199999998</v>
          </cell>
          <cell r="O96">
            <v>231.368629</v>
          </cell>
          <cell r="P96">
            <v>243.25561300000001</v>
          </cell>
        </row>
        <row r="97">
          <cell r="E97" t="str">
            <v>Langfristige Leistungen der Nichtberufsunfallversicherung (NBU)(UV) (g)</v>
          </cell>
          <cell r="H97" t="str">
            <v>Long-term non occupational accident benefits (NBU)(UV) (g)</v>
          </cell>
          <cell r="J97" t="str">
            <v>..</v>
          </cell>
          <cell r="K97" t="str">
            <v>..</v>
          </cell>
          <cell r="L97" t="str">
            <v>..</v>
          </cell>
          <cell r="M97" t="str">
            <v>..</v>
          </cell>
          <cell r="N97">
            <v>217.71775</v>
          </cell>
          <cell r="O97">
            <v>241.00704500000001</v>
          </cell>
          <cell r="P97">
            <v>257.486088</v>
          </cell>
        </row>
        <row r="98">
          <cell r="E98" t="str">
            <v>Langfristige Leistungen der Frewilligen Versicherung (FV)(UV)</v>
          </cell>
          <cell r="H98" t="str">
            <v>Long-term optional insurance benefits (FV)(UV)</v>
          </cell>
          <cell r="J98" t="str">
            <v>..</v>
          </cell>
          <cell r="K98" t="str">
            <v>..</v>
          </cell>
          <cell r="L98" t="str">
            <v>..</v>
          </cell>
          <cell r="M98" t="str">
            <v>..</v>
          </cell>
          <cell r="N98">
            <v>0.115246</v>
          </cell>
          <cell r="O98">
            <v>0.49776900000000002</v>
          </cell>
          <cell r="P98">
            <v>0.888714</v>
          </cell>
        </row>
        <row r="99">
          <cell r="E99" t="str">
            <v>Langfristige Leistungen der UV für Arbeitslose (UVAL)(UV)</v>
          </cell>
        </row>
        <row r="100">
          <cell r="H100" t="str">
            <v>Other occupational accident (BU)(UV)</v>
          </cell>
        </row>
        <row r="101">
          <cell r="H101" t="str">
            <v>Other non occupational accident (NBU)(UV) (g)</v>
          </cell>
        </row>
        <row r="102">
          <cell r="H102" t="str">
            <v>Other optional insurance (FV)(UV)</v>
          </cell>
        </row>
        <row r="103">
          <cell r="H103" t="str">
            <v>Adjustement of double counting with 11 HEALTH (f)</v>
          </cell>
        </row>
        <row r="106">
          <cell r="B106">
            <v>4</v>
          </cell>
          <cell r="C106" t="str">
            <v>SICKNESS BENEFITS</v>
          </cell>
          <cell r="F106" t="str">
            <v>SICKNESS BENEFITS</v>
          </cell>
          <cell r="J106">
            <v>527.81200000000001</v>
          </cell>
          <cell r="K106">
            <v>572.18500000000006</v>
          </cell>
          <cell r="L106">
            <v>593.79700000000003</v>
          </cell>
          <cell r="M106">
            <v>618.81899999999996</v>
          </cell>
          <cell r="N106">
            <v>608.89200000000005</v>
          </cell>
          <cell r="O106">
            <v>626.28699999999992</v>
          </cell>
          <cell r="P106">
            <v>657.36500000000001</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row>
        <row r="108">
          <cell r="E108" t="str">
            <v>Krankentaggelder (KV) (h)</v>
          </cell>
          <cell r="H108" t="str">
            <v>Sickness allowance (KV) (h)</v>
          </cell>
          <cell r="I108" t="str">
            <v>SI</v>
          </cell>
          <cell r="J108">
            <v>527.81200000000001</v>
          </cell>
          <cell r="K108">
            <v>572.18500000000006</v>
          </cell>
          <cell r="L108">
            <v>593.79700000000003</v>
          </cell>
          <cell r="M108">
            <v>618.81899999999996</v>
          </cell>
          <cell r="N108">
            <v>608.89200000000005</v>
          </cell>
          <cell r="O108">
            <v>626.28699999999992</v>
          </cell>
          <cell r="P108">
            <v>657.36500000000001</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t="str">
            <v>in "DB Finanzen KV" sind die entsprechenden Daten entfernt worden; Ms, 28.05.03</v>
          </cell>
        </row>
        <row r="111">
          <cell r="I111" t="str">
            <v>SI</v>
          </cell>
        </row>
        <row r="113">
          <cell r="B113">
            <v>5</v>
          </cell>
          <cell r="C113" t="str">
            <v>SERVICES FOR ELDERLY AND DISABLED PEOPLE</v>
          </cell>
          <cell r="F113" t="str">
            <v>SERVICES FOR ELDERLY AND DISABLED PEOPLE</v>
          </cell>
          <cell r="J113">
            <v>25.469829000000001</v>
          </cell>
          <cell r="K113">
            <v>27.741320000000002</v>
          </cell>
          <cell r="L113">
            <v>30.430346</v>
          </cell>
          <cell r="M113">
            <v>31.618805999999999</v>
          </cell>
          <cell r="N113">
            <v>33.821978000000001</v>
          </cell>
          <cell r="O113">
            <v>35.711506</v>
          </cell>
          <cell r="P113">
            <v>37.023803999999998</v>
          </cell>
          <cell r="Q113">
            <v>808.45914599999992</v>
          </cell>
          <cell r="R113">
            <v>862.51779799999997</v>
          </cell>
          <cell r="S113">
            <v>959.50475700000004</v>
          </cell>
          <cell r="T113">
            <v>1028.0730140000001</v>
          </cell>
          <cell r="U113">
            <v>1207.6185492500001</v>
          </cell>
          <cell r="V113">
            <v>1392.6207890000001</v>
          </cell>
          <cell r="W113">
            <v>1502.8552690000001</v>
          </cell>
          <cell r="X113">
            <v>1595.8456287000001</v>
          </cell>
          <cell r="Y113">
            <v>1645.8404989999999</v>
          </cell>
          <cell r="Z113">
            <v>1811.713518</v>
          </cell>
          <cell r="AA113">
            <v>2101.6773470000003</v>
          </cell>
          <cell r="AB113">
            <v>2153.4383212400003</v>
          </cell>
          <cell r="AC113">
            <v>2237.6165116499997</v>
          </cell>
          <cell r="AD113">
            <v>2291.7112939999997</v>
          </cell>
          <cell r="AE113">
            <v>2488.16566715</v>
          </cell>
          <cell r="AF113">
            <v>2480.48560395</v>
          </cell>
        </row>
        <row r="115">
          <cell r="B115">
            <v>5</v>
          </cell>
          <cell r="E115" t="str">
            <v>Non attributable</v>
          </cell>
          <cell r="H115" t="str">
            <v>Non attributable (i)</v>
          </cell>
          <cell r="J115" t="str">
            <v>...</v>
          </cell>
          <cell r="K115" t="str">
            <v>...</v>
          </cell>
          <cell r="L115" t="str">
            <v>...</v>
          </cell>
          <cell r="M115" t="str">
            <v>...</v>
          </cell>
          <cell r="N115" t="str">
            <v>...</v>
          </cell>
          <cell r="O115" t="str">
            <v>...</v>
          </cell>
          <cell r="P115" t="str">
            <v>...</v>
          </cell>
          <cell r="Q115">
            <v>767.98154799999998</v>
          </cell>
          <cell r="R115">
            <v>821.64162399999998</v>
          </cell>
          <cell r="S115">
            <v>915.81594600000005</v>
          </cell>
          <cell r="T115">
            <v>977.88916889999996</v>
          </cell>
          <cell r="U115">
            <v>1154.3962669</v>
          </cell>
          <cell r="V115">
            <v>1332.5360680000001</v>
          </cell>
          <cell r="W115">
            <v>1441.49424</v>
          </cell>
          <cell r="X115">
            <v>1528.9106287</v>
          </cell>
          <cell r="Y115">
            <v>1573.0441559999999</v>
          </cell>
          <cell r="Z115">
            <v>1734.485314</v>
          </cell>
          <cell r="AA115">
            <v>2021.9308040000001</v>
          </cell>
          <cell r="AB115">
            <v>2073.7282216200001</v>
          </cell>
          <cell r="AC115">
            <v>2161.0924486999997</v>
          </cell>
          <cell r="AD115">
            <v>2205.8336099999997</v>
          </cell>
          <cell r="AE115">
            <v>2396.7670440699999</v>
          </cell>
          <cell r="AF115">
            <v>2382.1652912700001</v>
          </cell>
        </row>
        <row r="116">
          <cell r="D116" t="str">
            <v>Baubeiträge (AHV)</v>
          </cell>
          <cell r="G116" t="str">
            <v>Construction subsidies (AHV)</v>
          </cell>
          <cell r="J116">
            <v>67.897999999999996</v>
          </cell>
          <cell r="K116">
            <v>81.709855000000005</v>
          </cell>
          <cell r="L116">
            <v>72.574178000000003</v>
          </cell>
          <cell r="M116">
            <v>77.924701999999996</v>
          </cell>
          <cell r="N116">
            <v>75.106860999999995</v>
          </cell>
          <cell r="O116">
            <v>71.189621000000002</v>
          </cell>
          <cell r="P116">
            <v>82.537909999999997</v>
          </cell>
          <cell r="Q116">
            <v>93.319753000000006</v>
          </cell>
          <cell r="R116">
            <v>111.05582099999999</v>
          </cell>
          <cell r="S116">
            <v>157.646355</v>
          </cell>
          <cell r="T116">
            <v>142.468795</v>
          </cell>
          <cell r="U116">
            <v>116.269875</v>
          </cell>
          <cell r="V116">
            <v>88.72</v>
          </cell>
          <cell r="W116">
            <v>71.065749999999994</v>
          </cell>
          <cell r="X116">
            <v>30.32</v>
          </cell>
          <cell r="Y116">
            <v>20.587053999999998</v>
          </cell>
          <cell r="Z116">
            <v>8.6632979999999993</v>
          </cell>
          <cell r="AA116">
            <v>4.7284199999999998</v>
          </cell>
          <cell r="AB116">
            <v>6.6133150000000001</v>
          </cell>
          <cell r="AC116" t="str">
            <v>–</v>
          </cell>
          <cell r="AD116" t="str">
            <v>–</v>
          </cell>
          <cell r="AE116" t="str">
            <v>–</v>
          </cell>
          <cell r="AF116" t="str">
            <v>–</v>
          </cell>
        </row>
        <row r="117">
          <cell r="D117" t="str">
            <v>Betriebsbeiträge (AHV)</v>
          </cell>
          <cell r="G117" t="str">
            <v>Operational subsidies (AHV)</v>
          </cell>
          <cell r="J117">
            <v>1.87287</v>
          </cell>
          <cell r="K117">
            <v>2.1474489999999999</v>
          </cell>
          <cell r="L117">
            <v>2.6264189999999998</v>
          </cell>
          <cell r="M117">
            <v>3.8678680000000001</v>
          </cell>
          <cell r="N117">
            <v>4.5398569999999996</v>
          </cell>
          <cell r="O117">
            <v>6.1707479999999997</v>
          </cell>
          <cell r="P117">
            <v>5.5371360000000003</v>
          </cell>
          <cell r="Q117">
            <v>0.48040300000000002</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row>
        <row r="118">
          <cell r="D118" t="str">
            <v>Beiträge an Organisationen (AHV)</v>
          </cell>
          <cell r="G118" t="str">
            <v>Subsidies to organisations (AHV)</v>
          </cell>
          <cell r="J118">
            <v>14.878</v>
          </cell>
          <cell r="K118">
            <v>38.225521999999998</v>
          </cell>
          <cell r="L118">
            <v>35.513002</v>
          </cell>
          <cell r="M118">
            <v>42.671103000000002</v>
          </cell>
          <cell r="N118">
            <v>49.915818000000002</v>
          </cell>
          <cell r="O118">
            <v>55.692</v>
          </cell>
          <cell r="P118">
            <v>65.395684000000003</v>
          </cell>
          <cell r="Q118">
            <v>73.284915999999996</v>
          </cell>
          <cell r="R118">
            <v>75.407141999999993</v>
          </cell>
          <cell r="S118">
            <v>76.302091000000004</v>
          </cell>
          <cell r="T118">
            <v>111.9323849</v>
          </cell>
          <cell r="U118">
            <v>128.39166790000002</v>
          </cell>
          <cell r="V118">
            <v>150.99</v>
          </cell>
          <cell r="W118">
            <v>164.81320299999999</v>
          </cell>
          <cell r="X118">
            <v>187.45699999999999</v>
          </cell>
          <cell r="Y118">
            <v>190.084014</v>
          </cell>
          <cell r="Z118">
            <v>204.58720199999999</v>
          </cell>
          <cell r="AA118">
            <v>223.326134</v>
          </cell>
          <cell r="AB118">
            <v>224.89663444999999</v>
          </cell>
          <cell r="AC118">
            <v>232.89344700000001</v>
          </cell>
          <cell r="AD118">
            <v>231.469551</v>
          </cell>
          <cell r="AE118">
            <v>251.95285050000001</v>
          </cell>
          <cell r="AF118">
            <v>255.35578899999999</v>
          </cell>
        </row>
        <row r="119">
          <cell r="D119" t="str">
            <v>Beiträge an Pro Senectute (AHV)</v>
          </cell>
          <cell r="G119" t="str">
            <v>Subsidies to Pro Senectute (AHV)</v>
          </cell>
          <cell r="J119">
            <v>4.6349999999999998</v>
          </cell>
          <cell r="K119">
            <v>4.9660000000000002</v>
          </cell>
          <cell r="L119">
            <v>6.49</v>
          </cell>
          <cell r="M119">
            <v>6.391</v>
          </cell>
          <cell r="N119">
            <v>7.4770000000000003</v>
          </cell>
          <cell r="O119">
            <v>6.6911899999999997</v>
          </cell>
          <cell r="P119">
            <v>9.7337000000000007</v>
          </cell>
          <cell r="Q119">
            <v>10.013999999999999</v>
          </cell>
          <cell r="R119">
            <v>11.029</v>
          </cell>
          <cell r="S119">
            <v>10.698</v>
          </cell>
          <cell r="T119">
            <v>12.679</v>
          </cell>
          <cell r="U119">
            <v>13</v>
          </cell>
          <cell r="V119">
            <v>15</v>
          </cell>
          <cell r="W119">
            <v>15.824999999999999</v>
          </cell>
          <cell r="X119">
            <v>16</v>
          </cell>
          <cell r="Y119">
            <v>15</v>
          </cell>
          <cell r="Z119">
            <v>13.5</v>
          </cell>
          <cell r="AA119">
            <v>13.5</v>
          </cell>
          <cell r="AB119">
            <v>13.5</v>
          </cell>
          <cell r="AC119">
            <v>12.75</v>
          </cell>
          <cell r="AD119">
            <v>11.18</v>
          </cell>
          <cell r="AE119">
            <v>12.494999999999999</v>
          </cell>
          <cell r="AF119">
            <v>12.68</v>
          </cell>
        </row>
        <row r="120">
          <cell r="D120" t="str">
            <v>Beiträge an Pro Juventute (AHV)</v>
          </cell>
          <cell r="G120" t="str">
            <v>Subsidies to Pro Juventute (AHV)</v>
          </cell>
          <cell r="J120">
            <v>1.992</v>
          </cell>
          <cell r="K120">
            <v>2.621</v>
          </cell>
          <cell r="L120">
            <v>0.4</v>
          </cell>
          <cell r="M120">
            <v>1.9164000000000001</v>
          </cell>
          <cell r="N120">
            <v>1.992</v>
          </cell>
          <cell r="O120">
            <v>1.67</v>
          </cell>
          <cell r="P120">
            <v>1.6080000000000001</v>
          </cell>
          <cell r="Q120">
            <v>2.452</v>
          </cell>
          <cell r="R120">
            <v>0</v>
          </cell>
          <cell r="S120">
            <v>1</v>
          </cell>
          <cell r="T120">
            <v>1.75</v>
          </cell>
          <cell r="U120">
            <v>2</v>
          </cell>
          <cell r="V120">
            <v>1.5</v>
          </cell>
          <cell r="W120">
            <v>2</v>
          </cell>
          <cell r="X120">
            <v>2</v>
          </cell>
          <cell r="Y120">
            <v>2</v>
          </cell>
          <cell r="Z120">
            <v>1.5</v>
          </cell>
          <cell r="AA120">
            <v>1</v>
          </cell>
          <cell r="AB120">
            <v>1.5</v>
          </cell>
          <cell r="AC120">
            <v>1.6</v>
          </cell>
          <cell r="AD120">
            <v>1</v>
          </cell>
          <cell r="AE120">
            <v>1</v>
          </cell>
          <cell r="AF120">
            <v>1</v>
          </cell>
        </row>
        <row r="121">
          <cell r="D121" t="str">
            <v>Betriebsbeiträge (IV)</v>
          </cell>
          <cell r="G121" t="str">
            <v>Operational subsidies (IV)</v>
          </cell>
          <cell r="J121">
            <v>140.18226699999997</v>
          </cell>
          <cell r="K121">
            <v>152.55004400000001</v>
          </cell>
          <cell r="L121">
            <v>169.79255399999997</v>
          </cell>
          <cell r="M121">
            <v>185.01291699999999</v>
          </cell>
          <cell r="N121">
            <v>206.61208000000005</v>
          </cell>
          <cell r="O121">
            <v>207.78439799999995</v>
          </cell>
          <cell r="P121">
            <v>235.31905100000003</v>
          </cell>
          <cell r="Q121">
            <v>268.380923</v>
          </cell>
          <cell r="R121">
            <v>276.44286099999999</v>
          </cell>
          <cell r="S121">
            <v>299.40754100000004</v>
          </cell>
          <cell r="T121">
            <v>333.15927599999998</v>
          </cell>
          <cell r="U121">
            <v>457.37182399999995</v>
          </cell>
          <cell r="V121">
            <v>578.25580000000002</v>
          </cell>
          <cell r="W121">
            <v>620.72487499999988</v>
          </cell>
          <cell r="X121">
            <v>698.28718300000003</v>
          </cell>
          <cell r="Y121">
            <v>738.1187460000001</v>
          </cell>
          <cell r="Z121">
            <v>877.00940000000003</v>
          </cell>
          <cell r="AA121">
            <v>1130.424162</v>
          </cell>
          <cell r="AB121">
            <v>1217.74164</v>
          </cell>
          <cell r="AC121">
            <v>1282.8399059999999</v>
          </cell>
          <cell r="AD121">
            <v>1345.3101569999999</v>
          </cell>
          <cell r="AE121">
            <v>1442.0983885999999</v>
          </cell>
          <cell r="AF121">
            <v>1461.71577155</v>
          </cell>
        </row>
        <row r="122">
          <cell r="D122" t="str">
            <v>Beiträge an Dachorganisationen und Ausbildungsstätten (IV)</v>
          </cell>
          <cell r="G122" t="str">
            <v>Subsidies to umbrella organisations &amp; institutes (IV)</v>
          </cell>
          <cell r="J122">
            <v>33.565095999999997</v>
          </cell>
          <cell r="K122">
            <v>34.617122999999999</v>
          </cell>
          <cell r="L122">
            <v>42.904345999999997</v>
          </cell>
          <cell r="M122">
            <v>47.041449</v>
          </cell>
          <cell r="N122">
            <v>51.554847000000002</v>
          </cell>
          <cell r="O122">
            <v>57.615749999999998</v>
          </cell>
          <cell r="P122">
            <v>64.684939999999997</v>
          </cell>
          <cell r="Q122">
            <v>67.947424999999996</v>
          </cell>
          <cell r="R122">
            <v>75.169686999999996</v>
          </cell>
          <cell r="S122">
            <v>77.695993999999999</v>
          </cell>
          <cell r="T122">
            <v>81.463182000000003</v>
          </cell>
          <cell r="U122">
            <v>112.58639700000001</v>
          </cell>
          <cell r="V122">
            <v>112.7</v>
          </cell>
          <cell r="W122">
            <v>131.14608899999999</v>
          </cell>
          <cell r="X122">
            <v>141.88538980000001</v>
          </cell>
          <cell r="Y122">
            <v>130.05554000000001</v>
          </cell>
          <cell r="Z122">
            <v>151.08882199999999</v>
          </cell>
          <cell r="AA122">
            <v>161.06204399999999</v>
          </cell>
          <cell r="AB122">
            <v>150.2447923</v>
          </cell>
          <cell r="AC122">
            <v>183.4963841</v>
          </cell>
          <cell r="AD122">
            <v>173.63344499999999</v>
          </cell>
          <cell r="AE122">
            <v>241.5055658</v>
          </cell>
          <cell r="AF122">
            <v>182.61452019999999</v>
          </cell>
        </row>
        <row r="123">
          <cell r="D123" t="str">
            <v>Beiträge an Pro Infirmis (IV)</v>
          </cell>
          <cell r="G123" t="str">
            <v>Subsidies to Pro Infirmis (IV)</v>
          </cell>
          <cell r="J123">
            <v>3.7280000000000002</v>
          </cell>
          <cell r="K123">
            <v>4.0907289999999996</v>
          </cell>
          <cell r="L123">
            <v>4.3289999999999997</v>
          </cell>
          <cell r="M123">
            <v>4.1260000000000003</v>
          </cell>
          <cell r="N123">
            <v>5.181</v>
          </cell>
          <cell r="O123">
            <v>5.2560000000000002</v>
          </cell>
          <cell r="P123">
            <v>7</v>
          </cell>
          <cell r="Q123">
            <v>6.9059999999999997</v>
          </cell>
          <cell r="R123">
            <v>7.1260000000000003</v>
          </cell>
          <cell r="S123">
            <v>8</v>
          </cell>
          <cell r="T123">
            <v>9</v>
          </cell>
          <cell r="U123">
            <v>9</v>
          </cell>
          <cell r="V123">
            <v>10.5</v>
          </cell>
          <cell r="W123">
            <v>10.25</v>
          </cell>
          <cell r="X123">
            <v>9.9</v>
          </cell>
          <cell r="Y123">
            <v>11</v>
          </cell>
          <cell r="Z123">
            <v>11.5</v>
          </cell>
          <cell r="AA123">
            <v>11.5</v>
          </cell>
          <cell r="AB123">
            <v>10.5</v>
          </cell>
          <cell r="AC123">
            <v>11</v>
          </cell>
          <cell r="AD123">
            <v>11.5</v>
          </cell>
          <cell r="AE123">
            <v>11.5</v>
          </cell>
          <cell r="AF123">
            <v>11.5</v>
          </cell>
        </row>
        <row r="124">
          <cell r="D124" t="str">
            <v>Baubeiträge (IV)</v>
          </cell>
          <cell r="G124" t="str">
            <v>Baubeiträge (IV)</v>
          </cell>
          <cell r="J124">
            <v>72.181020000000004</v>
          </cell>
          <cell r="K124">
            <v>52.781734999999998</v>
          </cell>
          <cell r="L124">
            <v>70.103534999999994</v>
          </cell>
          <cell r="M124">
            <v>61.801560000000002</v>
          </cell>
          <cell r="N124">
            <v>56.611209000000002</v>
          </cell>
          <cell r="O124">
            <v>67.964704999999995</v>
          </cell>
          <cell r="P124">
            <v>92.185051000000001</v>
          </cell>
          <cell r="Q124">
            <v>73.313607000000005</v>
          </cell>
          <cell r="R124">
            <v>91.707040000000006</v>
          </cell>
          <cell r="S124">
            <v>107.661117</v>
          </cell>
          <cell r="T124">
            <v>89.857506000000001</v>
          </cell>
          <cell r="U124">
            <v>107.96426200000001</v>
          </cell>
          <cell r="V124">
            <v>139.1</v>
          </cell>
          <cell r="W124">
            <v>132.608</v>
          </cell>
          <cell r="X124">
            <v>138.7910559</v>
          </cell>
          <cell r="Y124">
            <v>145.632294</v>
          </cell>
          <cell r="Z124">
            <v>137.357978</v>
          </cell>
          <cell r="AA124">
            <v>131.39049499999999</v>
          </cell>
          <cell r="AB124">
            <v>125.71561025</v>
          </cell>
          <cell r="AC124">
            <v>114.35817249999999</v>
          </cell>
          <cell r="AD124">
            <v>92.718047999999996</v>
          </cell>
          <cell r="AE124">
            <v>81.449431200000006</v>
          </cell>
          <cell r="AF124">
            <v>81.039567000000005</v>
          </cell>
        </row>
        <row r="125">
          <cell r="D125" t="str">
            <v>Beiträge für Sonderschulung (IV)</v>
          </cell>
          <cell r="G125" t="str">
            <v>Beiträge für Sonderschulung (IV)</v>
          </cell>
          <cell r="J125">
            <v>113.06604799999999</v>
          </cell>
          <cell r="K125">
            <v>117.191455</v>
          </cell>
          <cell r="L125">
            <v>122.971712</v>
          </cell>
          <cell r="M125">
            <v>121.299094</v>
          </cell>
          <cell r="N125">
            <v>152.48400000000001</v>
          </cell>
          <cell r="O125">
            <v>167.932052</v>
          </cell>
          <cell r="P125">
            <v>166.291191</v>
          </cell>
          <cell r="Q125">
            <v>171.882521</v>
          </cell>
          <cell r="R125">
            <v>173.70407299999999</v>
          </cell>
          <cell r="S125">
            <v>177.40484799999999</v>
          </cell>
          <cell r="T125">
            <v>195.579025</v>
          </cell>
          <cell r="U125">
            <v>207.812241</v>
          </cell>
          <cell r="V125">
            <v>235.77026799999999</v>
          </cell>
          <cell r="W125">
            <v>293.06132300000002</v>
          </cell>
          <cell r="X125">
            <v>304.27</v>
          </cell>
          <cell r="Y125">
            <v>320.566508</v>
          </cell>
          <cell r="Z125">
            <v>329.278614</v>
          </cell>
          <cell r="AA125">
            <v>344.999549</v>
          </cell>
          <cell r="AB125">
            <v>323.01622961999999</v>
          </cell>
          <cell r="AC125">
            <v>322.15453910000002</v>
          </cell>
          <cell r="AD125">
            <v>339.02240899999998</v>
          </cell>
          <cell r="AE125">
            <v>354.76580797000003</v>
          </cell>
          <cell r="AF125">
            <v>376.25964352</v>
          </cell>
        </row>
        <row r="127">
          <cell r="B127" t="str">
            <v>5.1.0</v>
          </cell>
          <cell r="D127" t="str">
            <v>Residential care (non attributable)</v>
          </cell>
          <cell r="G127" t="str">
            <v>Residential care (non attributable)</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row>
        <row r="130">
          <cell r="D130">
            <v>2</v>
          </cell>
          <cell r="G130">
            <v>2</v>
          </cell>
        </row>
        <row r="131">
          <cell r="B131" t="str">
            <v>5.1.1</v>
          </cell>
          <cell r="D131" t="str">
            <v>Residential care to children</v>
          </cell>
          <cell r="G131" t="str">
            <v>Residential care to children</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row>
        <row r="135">
          <cell r="B135" t="str">
            <v>5.1.2</v>
          </cell>
          <cell r="D135" t="str">
            <v>Residential care to adults up to age 65</v>
          </cell>
          <cell r="G135" t="str">
            <v>Residential care to adults up to age 65</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row>
        <row r="139">
          <cell r="B139" t="str">
            <v>5.1.3</v>
          </cell>
          <cell r="D139" t="str">
            <v xml:space="preserve">Residential care to adults aged 65 and over </v>
          </cell>
          <cell r="G139" t="str">
            <v xml:space="preserve">Residential care to adults aged 65 and over </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row>
        <row r="143">
          <cell r="B143" t="str">
            <v>5.2.0</v>
          </cell>
          <cell r="D143" t="str">
            <v>Home-help services (non attributable)</v>
          </cell>
          <cell r="G143" t="str">
            <v>Home-help services (non attributable)</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row>
        <row r="147">
          <cell r="B147" t="str">
            <v>5.2.1</v>
          </cell>
          <cell r="D147" t="str">
            <v>Home-help services to children</v>
          </cell>
          <cell r="G147" t="str">
            <v>Home-help services to children</v>
          </cell>
          <cell r="J147" t="str">
            <v>..</v>
          </cell>
          <cell r="K147" t="str">
            <v>..</v>
          </cell>
          <cell r="L147" t="str">
            <v>..</v>
          </cell>
          <cell r="M147" t="str">
            <v>..</v>
          </cell>
          <cell r="N147" t="str">
            <v>..</v>
          </cell>
          <cell r="O147" t="str">
            <v>..</v>
          </cell>
          <cell r="P147" t="str">
            <v>..</v>
          </cell>
          <cell r="Q147" t="str">
            <v>..</v>
          </cell>
          <cell r="R147" t="str">
            <v>..</v>
          </cell>
          <cell r="S147" t="str">
            <v>..</v>
          </cell>
          <cell r="T147" t="str">
            <v>..</v>
          </cell>
          <cell r="U147" t="str">
            <v>..</v>
          </cell>
          <cell r="V147" t="str">
            <v>..</v>
          </cell>
          <cell r="W147" t="str">
            <v>..</v>
          </cell>
          <cell r="X147" t="str">
            <v>..</v>
          </cell>
          <cell r="Y147" t="str">
            <v>..</v>
          </cell>
        </row>
        <row r="149">
          <cell r="I149" t="str">
            <v>SA</v>
          </cell>
        </row>
        <row r="151">
          <cell r="B151" t="str">
            <v>5.2.2</v>
          </cell>
          <cell r="D151" t="str">
            <v>Home-help services to adults up to age 65</v>
          </cell>
          <cell r="G151" t="str">
            <v>Home-help services to adults up to age 65</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row>
        <row r="155">
          <cell r="B155" t="str">
            <v>5.2.3</v>
          </cell>
          <cell r="D155" t="str">
            <v xml:space="preserve">Home-help services to adults aged 65 and over </v>
          </cell>
          <cell r="G155" t="str">
            <v xml:space="preserve">Home-help services to adults aged 65 and over </v>
          </cell>
          <cell r="J155" t="str">
            <v>..</v>
          </cell>
          <cell r="K155" t="str">
            <v>..</v>
          </cell>
          <cell r="L155" t="str">
            <v>..</v>
          </cell>
          <cell r="M155" t="str">
            <v>..</v>
          </cell>
          <cell r="N155" t="str">
            <v>..</v>
          </cell>
          <cell r="O155" t="str">
            <v>..</v>
          </cell>
          <cell r="P155" t="str">
            <v>..</v>
          </cell>
          <cell r="Q155" t="str">
            <v>..</v>
          </cell>
          <cell r="R155" t="str">
            <v>..</v>
          </cell>
          <cell r="S155" t="str">
            <v>..</v>
          </cell>
          <cell r="T155" t="str">
            <v>..</v>
          </cell>
          <cell r="U155" t="str">
            <v>..</v>
          </cell>
          <cell r="V155" t="str">
            <v>..</v>
          </cell>
          <cell r="W155" t="str">
            <v>..</v>
          </cell>
          <cell r="X155" t="str">
            <v>..</v>
          </cell>
          <cell r="Y155" t="str">
            <v>..</v>
          </cell>
          <cell r="Z155" t="str">
            <v>..</v>
          </cell>
          <cell r="AA155" t="str">
            <v>..</v>
          </cell>
          <cell r="AB155" t="str">
            <v>..</v>
          </cell>
          <cell r="AC155" t="str">
            <v>..</v>
          </cell>
          <cell r="AD155" t="str">
            <v>..</v>
          </cell>
          <cell r="AE155" t="str">
            <v>..</v>
          </cell>
          <cell r="AF155" t="str">
            <v>..</v>
          </cell>
        </row>
        <row r="156">
          <cell r="H156" t="str">
            <v>Old people's homes</v>
          </cell>
        </row>
        <row r="160">
          <cell r="B160" t="str">
            <v>5.3.0</v>
          </cell>
          <cell r="D160" t="str">
            <v>Day care and rehabilitation services (non attributable)</v>
          </cell>
          <cell r="G160" t="str">
            <v>Day care and rehabilitation services (non attributable)</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row>
        <row r="162">
          <cell r="X162" t="str">
            <v>..</v>
          </cell>
        </row>
        <row r="166">
          <cell r="B166" t="str">
            <v>5.3.1</v>
          </cell>
          <cell r="D166" t="str">
            <v>Day care and rehabilitation services to children</v>
          </cell>
          <cell r="G166" t="str">
            <v>Day care and rehabilitation services to children</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row>
        <row r="170">
          <cell r="B170" t="str">
            <v>5.3.2</v>
          </cell>
          <cell r="D170" t="str">
            <v>Day care and rehabilitation services to adults up to age 65</v>
          </cell>
          <cell r="G170" t="str">
            <v>Day care and rehabilitation services to adults up to age 65</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row>
        <row r="174">
          <cell r="B174" t="str">
            <v>5.3.3</v>
          </cell>
          <cell r="D174" t="str">
            <v xml:space="preserve">Day care and rehabilitation services to adults aged 65 and over </v>
          </cell>
          <cell r="G174" t="str">
            <v xml:space="preserve">Day care and rehabilitation services to adults aged 65 and over </v>
          </cell>
          <cell r="J174" t="str">
            <v>..</v>
          </cell>
          <cell r="K174" t="str">
            <v>..</v>
          </cell>
          <cell r="L174" t="str">
            <v>..</v>
          </cell>
          <cell r="M174" t="str">
            <v>..</v>
          </cell>
          <cell r="N174" t="str">
            <v>..</v>
          </cell>
          <cell r="O174" t="str">
            <v>..</v>
          </cell>
          <cell r="P174" t="str">
            <v>..</v>
          </cell>
          <cell r="Q174" t="str">
            <v>..</v>
          </cell>
          <cell r="R174" t="str">
            <v>..</v>
          </cell>
          <cell r="S174" t="str">
            <v>..</v>
          </cell>
          <cell r="T174" t="str">
            <v>..</v>
          </cell>
          <cell r="U174" t="str">
            <v>..</v>
          </cell>
          <cell r="V174" t="str">
            <v>..</v>
          </cell>
          <cell r="W174" t="str">
            <v>..</v>
          </cell>
          <cell r="X174" t="str">
            <v>..</v>
          </cell>
          <cell r="Y174" t="str">
            <v>..</v>
          </cell>
        </row>
        <row r="176">
          <cell r="I176" t="str">
            <v>SA</v>
          </cell>
        </row>
        <row r="178">
          <cell r="B178" t="str">
            <v>5.4.0</v>
          </cell>
          <cell r="D178" t="str">
            <v>Other benefits in-Kind to OA/DIS (non attributable)</v>
          </cell>
          <cell r="G178" t="str">
            <v>Other benefits in-Kind to OA/DIS (non attributable)</v>
          </cell>
          <cell r="J178" t="str">
            <v>..</v>
          </cell>
          <cell r="K178" t="str">
            <v>..</v>
          </cell>
          <cell r="L178" t="str">
            <v>..</v>
          </cell>
          <cell r="M178" t="str">
            <v>..</v>
          </cell>
          <cell r="N178" t="str">
            <v>..</v>
          </cell>
          <cell r="O178" t="str">
            <v>..</v>
          </cell>
          <cell r="P178" t="str">
            <v>..</v>
          </cell>
          <cell r="Q178" t="str">
            <v>..</v>
          </cell>
          <cell r="R178" t="str">
            <v>..</v>
          </cell>
          <cell r="S178" t="str">
            <v>..</v>
          </cell>
          <cell r="T178" t="str">
            <v>..</v>
          </cell>
          <cell r="U178" t="str">
            <v>..</v>
          </cell>
          <cell r="V178" t="str">
            <v>..</v>
          </cell>
          <cell r="W178" t="str">
            <v>..</v>
          </cell>
          <cell r="X178" t="str">
            <v>..</v>
          </cell>
          <cell r="Y178" t="str">
            <v>..</v>
          </cell>
        </row>
        <row r="181">
          <cell r="I181" t="str">
            <v>SA</v>
          </cell>
        </row>
        <row r="182">
          <cell r="B182" t="str">
            <v>5.4.1</v>
          </cell>
          <cell r="D182" t="str">
            <v>Other benefits in-Kind to children</v>
          </cell>
          <cell r="G182" t="str">
            <v>Other benefits in-Kind to children</v>
          </cell>
          <cell r="J182" t="str">
            <v>..</v>
          </cell>
          <cell r="K182" t="str">
            <v>..</v>
          </cell>
          <cell r="L182" t="str">
            <v>..</v>
          </cell>
          <cell r="M182" t="str">
            <v>..</v>
          </cell>
          <cell r="N182" t="str">
            <v>..</v>
          </cell>
          <cell r="O182" t="str">
            <v>..</v>
          </cell>
          <cell r="P182" t="str">
            <v>..</v>
          </cell>
          <cell r="Q182" t="str">
            <v>..</v>
          </cell>
          <cell r="R182" t="str">
            <v>..</v>
          </cell>
          <cell r="S182" t="str">
            <v>..</v>
          </cell>
          <cell r="T182" t="str">
            <v>..</v>
          </cell>
          <cell r="U182" t="str">
            <v>..</v>
          </cell>
          <cell r="V182" t="str">
            <v>..</v>
          </cell>
          <cell r="W182" t="str">
            <v>..</v>
          </cell>
          <cell r="X182" t="str">
            <v>..</v>
          </cell>
          <cell r="Y182" t="str">
            <v>..</v>
          </cell>
        </row>
        <row r="184">
          <cell r="I184" t="str">
            <v>SA</v>
          </cell>
        </row>
        <row r="186">
          <cell r="B186" t="str">
            <v>5.4.2</v>
          </cell>
          <cell r="D186" t="str">
            <v>Other benefits in-Kind to adults up age 65</v>
          </cell>
          <cell r="G186" t="str">
            <v>Other benefits in-Kind to adults up age 65</v>
          </cell>
          <cell r="J186">
            <v>25.439129000000001</v>
          </cell>
          <cell r="K186">
            <v>27.721699000000001</v>
          </cell>
          <cell r="L186">
            <v>30.406402</v>
          </cell>
          <cell r="M186">
            <v>31.591806999999999</v>
          </cell>
          <cell r="N186">
            <v>33.794029999999999</v>
          </cell>
          <cell r="O186">
            <v>35.686543999999998</v>
          </cell>
          <cell r="P186">
            <v>36.997490999999997</v>
          </cell>
          <cell r="Q186">
            <v>40.450380000000003</v>
          </cell>
          <cell r="R186">
            <v>40.847951000000002</v>
          </cell>
          <cell r="S186">
            <v>43.655926000000001</v>
          </cell>
          <cell r="T186">
            <v>50.147646999999999</v>
          </cell>
          <cell r="U186">
            <v>53.177309999999999</v>
          </cell>
          <cell r="V186">
            <v>60.034720999999998</v>
          </cell>
          <cell r="W186">
            <v>61.309846</v>
          </cell>
          <cell r="X186">
            <v>66.870999999999995</v>
          </cell>
          <cell r="Y186">
            <v>72.729669000000001</v>
          </cell>
          <cell r="Z186">
            <v>77.158934000000002</v>
          </cell>
          <cell r="AA186">
            <v>79.665456000000006</v>
          </cell>
          <cell r="AB186">
            <v>79.633924919999998</v>
          </cell>
          <cell r="AC186">
            <v>76.442970950000003</v>
          </cell>
          <cell r="AD186">
            <v>85.795422000000002</v>
          </cell>
          <cell r="AE186">
            <v>91.299236379999996</v>
          </cell>
          <cell r="AF186">
            <v>98.219863230000001</v>
          </cell>
        </row>
        <row r="187">
          <cell r="E187" t="str">
            <v>Reisekosten (IV)</v>
          </cell>
          <cell r="H187" t="str">
            <v>Travel expenses (IV)</v>
          </cell>
          <cell r="J187">
            <v>25.439129000000001</v>
          </cell>
          <cell r="K187">
            <v>27.721699000000001</v>
          </cell>
          <cell r="L187">
            <v>30.406402</v>
          </cell>
          <cell r="M187">
            <v>31.591806999999999</v>
          </cell>
          <cell r="N187">
            <v>33.794029999999999</v>
          </cell>
          <cell r="O187">
            <v>35.686543999999998</v>
          </cell>
          <cell r="P187">
            <v>36.997490999999997</v>
          </cell>
          <cell r="Q187">
            <v>40.450380000000003</v>
          </cell>
          <cell r="R187">
            <v>40.847951000000002</v>
          </cell>
          <cell r="S187">
            <v>43.655926000000001</v>
          </cell>
          <cell r="T187">
            <v>50.147646999999999</v>
          </cell>
          <cell r="U187">
            <v>53.177309999999999</v>
          </cell>
          <cell r="V187">
            <v>60.034720999999998</v>
          </cell>
          <cell r="W187">
            <v>61.309846</v>
          </cell>
          <cell r="X187">
            <v>66.870999999999995</v>
          </cell>
          <cell r="Y187">
            <v>72.729669000000001</v>
          </cell>
          <cell r="Z187">
            <v>77.158934000000002</v>
          </cell>
          <cell r="AA187">
            <v>79.665456000000006</v>
          </cell>
          <cell r="AB187">
            <v>79.633924919999998</v>
          </cell>
          <cell r="AC187">
            <v>76.442970950000003</v>
          </cell>
          <cell r="AD187">
            <v>85.795422000000002</v>
          </cell>
          <cell r="AE187">
            <v>91.299236379999996</v>
          </cell>
          <cell r="AF187">
            <v>98.219863230000001</v>
          </cell>
        </row>
        <row r="190">
          <cell r="B190" t="str">
            <v>5.4.3</v>
          </cell>
          <cell r="D190" t="str">
            <v xml:space="preserve">Other benefits in-Kind to adults aged 65 and over </v>
          </cell>
          <cell r="G190" t="str">
            <v xml:space="preserve">Other benefits in-Kind to adults aged 65 and over </v>
          </cell>
          <cell r="J190">
            <v>3.0700000000000002E-2</v>
          </cell>
          <cell r="K190">
            <v>1.9621E-2</v>
          </cell>
          <cell r="L190">
            <v>2.3944E-2</v>
          </cell>
          <cell r="M190">
            <v>2.6998999999999999E-2</v>
          </cell>
          <cell r="N190">
            <v>2.7948000000000001E-2</v>
          </cell>
          <cell r="O190">
            <v>2.4962000000000002E-2</v>
          </cell>
          <cell r="P190">
            <v>2.6313E-2</v>
          </cell>
          <cell r="Q190">
            <v>2.7217999999999999E-2</v>
          </cell>
          <cell r="R190">
            <v>2.8223000000000002E-2</v>
          </cell>
          <cell r="S190">
            <v>3.2884999999999998E-2</v>
          </cell>
          <cell r="T190">
            <v>3.6198099999999997E-2</v>
          </cell>
          <cell r="U190">
            <v>4.4972350000000001E-2</v>
          </cell>
          <cell r="V190">
            <v>0.05</v>
          </cell>
          <cell r="W190">
            <v>5.1182999999999999E-2</v>
          </cell>
          <cell r="X190">
            <v>6.4000000000000001E-2</v>
          </cell>
          <cell r="Y190">
            <v>6.6673999999999997E-2</v>
          </cell>
          <cell r="Z190">
            <v>6.9269999999999998E-2</v>
          </cell>
          <cell r="AA190">
            <v>8.1087000000000006E-2</v>
          </cell>
          <cell r="AB190">
            <v>7.6174699999999998E-2</v>
          </cell>
          <cell r="AC190">
            <v>8.1091999999999997E-2</v>
          </cell>
          <cell r="AD190">
            <v>8.2262000000000002E-2</v>
          </cell>
          <cell r="AE190">
            <v>9.9386699999999994E-2</v>
          </cell>
          <cell r="AF190">
            <v>0.10044945</v>
          </cell>
        </row>
        <row r="191">
          <cell r="E191" t="str">
            <v>Reisekosten (AHV)</v>
          </cell>
          <cell r="H191" t="str">
            <v>Travel expenses (AVS)</v>
          </cell>
          <cell r="J191">
            <v>3.0700000000000002E-2</v>
          </cell>
          <cell r="K191">
            <v>1.9621E-2</v>
          </cell>
          <cell r="L191">
            <v>2.3944E-2</v>
          </cell>
          <cell r="M191">
            <v>2.6998999999999999E-2</v>
          </cell>
          <cell r="N191">
            <v>2.7948000000000001E-2</v>
          </cell>
          <cell r="O191">
            <v>2.4962000000000002E-2</v>
          </cell>
          <cell r="P191">
            <v>2.6313E-2</v>
          </cell>
          <cell r="Q191">
            <v>2.7217999999999999E-2</v>
          </cell>
          <cell r="R191">
            <v>2.8223000000000002E-2</v>
          </cell>
          <cell r="S191">
            <v>3.2884999999999998E-2</v>
          </cell>
          <cell r="T191">
            <v>3.6198099999999997E-2</v>
          </cell>
          <cell r="U191">
            <v>4.4972350000000001E-2</v>
          </cell>
          <cell r="V191">
            <v>0.05</v>
          </cell>
          <cell r="W191">
            <v>5.1182999999999999E-2</v>
          </cell>
          <cell r="X191">
            <v>6.4000000000000001E-2</v>
          </cell>
          <cell r="Y191">
            <v>6.6673999999999997E-2</v>
          </cell>
          <cell r="Z191">
            <v>6.9269999999999998E-2</v>
          </cell>
          <cell r="AA191">
            <v>8.1087000000000006E-2</v>
          </cell>
          <cell r="AB191">
            <v>7.6174699999999998E-2</v>
          </cell>
          <cell r="AC191">
            <v>8.1091999999999997E-2</v>
          </cell>
          <cell r="AD191">
            <v>8.2262000000000002E-2</v>
          </cell>
          <cell r="AE191">
            <v>9.9386699999999994E-2</v>
          </cell>
          <cell r="AF191">
            <v>0.10044945</v>
          </cell>
        </row>
        <row r="193">
          <cell r="I193" t="str">
            <v>SA</v>
          </cell>
        </row>
        <row r="194">
          <cell r="B194">
            <v>6</v>
          </cell>
          <cell r="C194" t="str">
            <v xml:space="preserve">SURVIVORS </v>
          </cell>
          <cell r="F194" t="str">
            <v xml:space="preserve">SURVIVORS </v>
          </cell>
          <cell r="J194">
            <v>1296.0670275461496</v>
          </cell>
          <cell r="K194">
            <v>1352.8776246442083</v>
          </cell>
          <cell r="L194">
            <v>1511.9668415952915</v>
          </cell>
          <cell r="M194">
            <v>1568.3778012795756</v>
          </cell>
          <cell r="N194">
            <v>1712.8198183621109</v>
          </cell>
          <cell r="O194">
            <v>1773.292644731649</v>
          </cell>
          <cell r="P194">
            <v>1869.4840934549575</v>
          </cell>
          <cell r="Q194">
            <v>1971.2247378160175</v>
          </cell>
          <cell r="R194">
            <v>2080.8990444764536</v>
          </cell>
          <cell r="S194">
            <v>2152.3915259746977</v>
          </cell>
          <cell r="T194">
            <v>2321.5347635575999</v>
          </cell>
          <cell r="U194">
            <v>2504.7934453171079</v>
          </cell>
          <cell r="V194">
            <v>2713.4689410277679</v>
          </cell>
          <cell r="W194">
            <v>2907.2099967550344</v>
          </cell>
          <cell r="X194">
            <v>2938.3029960934055</v>
          </cell>
          <cell r="Y194">
            <v>3107.4499796110763</v>
          </cell>
          <cell r="Z194">
            <v>3168.9277423344001</v>
          </cell>
          <cell r="AA194">
            <v>3302.5146197548247</v>
          </cell>
          <cell r="AB194">
            <v>3464.5350177653991</v>
          </cell>
          <cell r="AC194">
            <v>3622.9980960212979</v>
          </cell>
          <cell r="AD194">
            <v>3731.7249384983861</v>
          </cell>
          <cell r="AE194">
            <v>3933.9466803795949</v>
          </cell>
          <cell r="AF194">
            <v>1480.8357165858101</v>
          </cell>
        </row>
        <row r="196">
          <cell r="B196" t="str">
            <v>6.1.0</v>
          </cell>
          <cell r="D196" t="str">
            <v>Survivors pensions (non attributable)</v>
          </cell>
          <cell r="G196" t="str">
            <v>Survivors pensions (non attributable)</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row>
        <row r="200">
          <cell r="B200" t="str">
            <v>6.1.1</v>
          </cell>
          <cell r="D200" t="str">
            <v>Widow(er)s pensions</v>
          </cell>
          <cell r="G200" t="str">
            <v>Widow(er)s pensions</v>
          </cell>
          <cell r="I200" t="str">
            <v>SI</v>
          </cell>
          <cell r="J200">
            <v>1081.3630359296592</v>
          </cell>
          <cell r="K200">
            <v>1140.4959398913238</v>
          </cell>
          <cell r="L200">
            <v>1278.8375443875073</v>
          </cell>
          <cell r="M200">
            <v>1339.5335899548518</v>
          </cell>
          <cell r="N200">
            <v>1465.9568106232607</v>
          </cell>
          <cell r="O200">
            <v>1534.3151979552003</v>
          </cell>
          <cell r="P200">
            <v>1630.5123290626789</v>
          </cell>
          <cell r="Q200">
            <v>1714.4152852045404</v>
          </cell>
          <cell r="R200">
            <v>1824.9220500157462</v>
          </cell>
          <cell r="S200">
            <v>1908.7026549375498</v>
          </cell>
          <cell r="T200">
            <v>2074.0243242274455</v>
          </cell>
          <cell r="U200">
            <v>2253.1313536708512</v>
          </cell>
          <cell r="V200">
            <v>2454.5771572719464</v>
          </cell>
          <cell r="W200">
            <v>2636.4107970868299</v>
          </cell>
          <cell r="X200">
            <v>2670.948134701131</v>
          </cell>
          <cell r="Y200">
            <v>2833.7780632991539</v>
          </cell>
          <cell r="Z200">
            <v>2895.9072438425233</v>
          </cell>
          <cell r="AA200">
            <v>3024.4916447090332</v>
          </cell>
          <cell r="AB200">
            <v>3180.3181994711908</v>
          </cell>
          <cell r="AC200">
            <v>3332.8922906131011</v>
          </cell>
          <cell r="AD200">
            <v>3440.9439819972495</v>
          </cell>
          <cell r="AE200">
            <v>3635.0528039243363</v>
          </cell>
          <cell r="AF200">
            <v>1183.3772031128217</v>
          </cell>
        </row>
        <row r="201">
          <cell r="E201" t="str">
            <v>Witwenrente (AHV)</v>
          </cell>
          <cell r="H201" t="str">
            <v>Ordinary Widows Pension (AVS)</v>
          </cell>
          <cell r="I201" t="str">
            <v>SI</v>
          </cell>
          <cell r="J201">
            <v>578.49963539068972</v>
          </cell>
          <cell r="K201">
            <v>592.10301524950171</v>
          </cell>
          <cell r="L201">
            <v>674.55203232091458</v>
          </cell>
          <cell r="M201">
            <v>677.4867413398639</v>
          </cell>
          <cell r="N201">
            <v>750.22589627505863</v>
          </cell>
          <cell r="O201">
            <v>752.83364283366643</v>
          </cell>
          <cell r="P201">
            <v>781.08586589199251</v>
          </cell>
          <cell r="Q201">
            <v>779.59392246543575</v>
          </cell>
          <cell r="R201">
            <v>805.5518514363838</v>
          </cell>
          <cell r="S201">
            <v>797.13669894887516</v>
          </cell>
          <cell r="T201">
            <v>843.02831061076574</v>
          </cell>
          <cell r="U201">
            <v>881.20099653900945</v>
          </cell>
          <cell r="V201">
            <v>925.57715727194625</v>
          </cell>
          <cell r="W201">
            <v>968.95368176318505</v>
          </cell>
          <cell r="X201">
            <v>955.94813470113093</v>
          </cell>
          <cell r="Y201">
            <v>979.87813133704719</v>
          </cell>
          <cell r="Z201">
            <v>970.90724384252314</v>
          </cell>
          <cell r="AA201">
            <v>992.99180460669879</v>
          </cell>
          <cell r="AB201">
            <v>1034.3181994711908</v>
          </cell>
          <cell r="AC201">
            <v>1060.6569964954535</v>
          </cell>
          <cell r="AD201">
            <v>1076.9439819972497</v>
          </cell>
          <cell r="AE201">
            <v>1101.0579490915545</v>
          </cell>
          <cell r="AF201">
            <v>1183.3772031128217</v>
          </cell>
        </row>
        <row r="202">
          <cell r="E202" t="str">
            <v>Witwenrente der Beruflichen Vorsorge (BV) (a)</v>
          </cell>
          <cell r="H202" t="str">
            <v>Occupational pensions (BV) (a)</v>
          </cell>
          <cell r="J202">
            <v>502.86340053896942</v>
          </cell>
          <cell r="K202">
            <v>548.39292464182211</v>
          </cell>
          <cell r="L202">
            <v>604.28551206659267</v>
          </cell>
          <cell r="M202">
            <v>662.04684861498777</v>
          </cell>
          <cell r="N202">
            <v>715.73091434820208</v>
          </cell>
          <cell r="O202">
            <v>781.4815551215338</v>
          </cell>
          <cell r="P202">
            <v>849.42646317068625</v>
          </cell>
          <cell r="Q202">
            <v>934.82136273910453</v>
          </cell>
          <cell r="R202">
            <v>1019.3701985793623</v>
          </cell>
          <cell r="S202">
            <v>1111.5659559886747</v>
          </cell>
          <cell r="T202">
            <v>1230.9960136166799</v>
          </cell>
          <cell r="U202">
            <v>1371.9303571318419</v>
          </cell>
          <cell r="V202">
            <v>1529</v>
          </cell>
          <cell r="W202">
            <v>1667.457115323645</v>
          </cell>
          <cell r="X202">
            <v>1715</v>
          </cell>
          <cell r="Y202">
            <v>1853.8999319621068</v>
          </cell>
          <cell r="Z202">
            <v>1925</v>
          </cell>
          <cell r="AA202">
            <v>2031.4998401023345</v>
          </cell>
          <cell r="AB202">
            <v>2146</v>
          </cell>
          <cell r="AC202">
            <v>2272.2352941176473</v>
          </cell>
          <cell r="AD202">
            <v>2364</v>
          </cell>
          <cell r="AE202">
            <v>2533.994854832782</v>
          </cell>
          <cell r="AF202">
            <v>0</v>
          </cell>
        </row>
        <row r="204">
          <cell r="I204" t="str">
            <v>SI</v>
          </cell>
        </row>
        <row r="205">
          <cell r="B205" t="str">
            <v>6.1.2</v>
          </cell>
          <cell r="D205" t="str">
            <v>Orphans pensions</v>
          </cell>
          <cell r="G205" t="str">
            <v>Orphans pensions</v>
          </cell>
          <cell r="I205" t="str">
            <v>SI</v>
          </cell>
          <cell r="J205">
            <v>214.70399161649038</v>
          </cell>
          <cell r="K205">
            <v>212.38168475288447</v>
          </cell>
          <cell r="L205">
            <v>233.12929720778436</v>
          </cell>
          <cell r="M205">
            <v>228.84421132472369</v>
          </cell>
          <cell r="N205">
            <v>246.86300773885026</v>
          </cell>
          <cell r="O205">
            <v>238.9774467764486</v>
          </cell>
          <cell r="P205">
            <v>238.97176439227854</v>
          </cell>
          <cell r="Q205">
            <v>256.80945261147718</v>
          </cell>
          <cell r="R205">
            <v>255.9769944607074</v>
          </cell>
          <cell r="S205">
            <v>243.68887103714803</v>
          </cell>
          <cell r="T205">
            <v>247.51043933015427</v>
          </cell>
          <cell r="U205">
            <v>251.66209164625661</v>
          </cell>
          <cell r="V205">
            <v>258.89178375582145</v>
          </cell>
          <cell r="W205">
            <v>270.79919966820461</v>
          </cell>
          <cell r="X205">
            <v>267.35486139227447</v>
          </cell>
          <cell r="Y205">
            <v>273.67191631192247</v>
          </cell>
          <cell r="Z205">
            <v>273.02049849187711</v>
          </cell>
          <cell r="AA205">
            <v>278.02297504579161</v>
          </cell>
          <cell r="AB205">
            <v>284.21681829420845</v>
          </cell>
          <cell r="AC205">
            <v>290.10580540819677</v>
          </cell>
          <cell r="AD205">
            <v>290.78095650113642</v>
          </cell>
          <cell r="AE205">
            <v>298.89387645525858</v>
          </cell>
          <cell r="AF205">
            <v>297.45851347298833</v>
          </cell>
        </row>
        <row r="206">
          <cell r="E206" t="str">
            <v>Einfache Waisenrente (AHV)</v>
          </cell>
          <cell r="H206" t="str">
            <v>Ordinary Single Orphan's Pension (AVS)</v>
          </cell>
          <cell r="I206" t="str">
            <v>SI</v>
          </cell>
          <cell r="J206">
            <v>214.57258421117666</v>
          </cell>
          <cell r="K206">
            <v>212.23814374722718</v>
          </cell>
          <cell r="L206">
            <v>232.99726515965935</v>
          </cell>
          <cell r="M206">
            <v>228.67680550052947</v>
          </cell>
          <cell r="N206">
            <v>246.70622034522845</v>
          </cell>
          <cell r="O206">
            <v>238.73663205524582</v>
          </cell>
          <cell r="P206">
            <v>238.74396665081892</v>
          </cell>
          <cell r="Q206">
            <v>247.3423952182564</v>
          </cell>
          <cell r="R206">
            <v>247.01379309948402</v>
          </cell>
          <cell r="S206">
            <v>235.43316042958463</v>
          </cell>
          <cell r="T206">
            <v>239.51307975401656</v>
          </cell>
          <cell r="U206">
            <v>243.62978420192678</v>
          </cell>
          <cell r="V206">
            <v>251.32294330665061</v>
          </cell>
          <cell r="W206">
            <v>262.26653871104253</v>
          </cell>
          <cell r="X206">
            <v>258.91241505672258</v>
          </cell>
          <cell r="Y206">
            <v>265.11715704400626</v>
          </cell>
          <cell r="Z206">
            <v>264.17920840519804</v>
          </cell>
          <cell r="AA206">
            <v>268.84498793704938</v>
          </cell>
          <cell r="AB206">
            <v>275.92894230723766</v>
          </cell>
          <cell r="AC206">
            <v>283.14292116078536</v>
          </cell>
          <cell r="AD206">
            <v>284.84850390784987</v>
          </cell>
          <cell r="AE206">
            <v>293.63833991122624</v>
          </cell>
          <cell r="AF206">
            <v>292.75463095157698</v>
          </cell>
        </row>
        <row r="207">
          <cell r="E207" t="str">
            <v>Vollwaisenrente (AHV)</v>
          </cell>
          <cell r="H207" t="str">
            <v>Extraordinary Double Orphan's Pension (AVS)</v>
          </cell>
          <cell r="I207" t="str">
            <v>SA</v>
          </cell>
          <cell r="J207">
            <v>0.13140740531373657</v>
          </cell>
          <cell r="K207">
            <v>0.1435410056572784</v>
          </cell>
          <cell r="L207">
            <v>0.13203204812499997</v>
          </cell>
          <cell r="M207">
            <v>0.16740582419422353</v>
          </cell>
          <cell r="N207">
            <v>0.15678739362181657</v>
          </cell>
          <cell r="O207">
            <v>0.2408147212027939</v>
          </cell>
          <cell r="P207">
            <v>0.22779774145962731</v>
          </cell>
          <cell r="Q207">
            <v>9.4670573932207915</v>
          </cell>
          <cell r="R207">
            <v>8.9632013612233763</v>
          </cell>
          <cell r="S207">
            <v>8.2557106075634152</v>
          </cell>
          <cell r="T207">
            <v>7.9973595761377014</v>
          </cell>
          <cell r="U207">
            <v>8.0323074443298399</v>
          </cell>
          <cell r="V207">
            <v>7.5688404491708168</v>
          </cell>
          <cell r="W207">
            <v>8.5326609571620775</v>
          </cell>
          <cell r="X207">
            <v>8.442446335551903</v>
          </cell>
          <cell r="Y207">
            <v>8.554759267916209</v>
          </cell>
          <cell r="Z207">
            <v>8.8412900866790558</v>
          </cell>
          <cell r="AA207">
            <v>9.1779871087422435</v>
          </cell>
          <cell r="AB207">
            <v>8.2878759869708052</v>
          </cell>
          <cell r="AC207">
            <v>6.9628842474114014</v>
          </cell>
          <cell r="AD207">
            <v>5.9324525932865138</v>
          </cell>
          <cell r="AE207">
            <v>5.25553654403235</v>
          </cell>
          <cell r="AF207">
            <v>4.7038825214113729</v>
          </cell>
        </row>
        <row r="209">
          <cell r="I209" t="str">
            <v>SI</v>
          </cell>
        </row>
        <row r="210">
          <cell r="B210" t="str">
            <v>6.1.3</v>
          </cell>
          <cell r="D210" t="str">
            <v>Other survivors pensions</v>
          </cell>
          <cell r="G210" t="str">
            <v>Other survivors pensions</v>
          </cell>
          <cell r="I210" t="str">
            <v>SI</v>
          </cell>
          <cell r="J210" t="str">
            <v>..</v>
          </cell>
          <cell r="K210" t="str">
            <v>..</v>
          </cell>
          <cell r="L210" t="str">
            <v>..</v>
          </cell>
          <cell r="M210" t="str">
            <v>..</v>
          </cell>
          <cell r="N210" t="str">
            <v>..</v>
          </cell>
          <cell r="O210" t="str">
            <v>..</v>
          </cell>
          <cell r="P210" t="str">
            <v>..</v>
          </cell>
          <cell r="Q210" t="str">
            <v>..</v>
          </cell>
          <cell r="R210" t="str">
            <v>..</v>
          </cell>
          <cell r="S210" t="str">
            <v>..</v>
          </cell>
          <cell r="T210" t="str">
            <v>..</v>
          </cell>
          <cell r="U210" t="str">
            <v>..</v>
          </cell>
          <cell r="V210" t="str">
            <v>..</v>
          </cell>
          <cell r="W210" t="str">
            <v>..</v>
          </cell>
          <cell r="X210" t="str">
            <v>..</v>
          </cell>
          <cell r="Y210" t="str">
            <v>..</v>
          </cell>
        </row>
        <row r="212">
          <cell r="I212" t="str">
            <v>SI</v>
          </cell>
        </row>
        <row r="214">
          <cell r="B214">
            <v>6.2</v>
          </cell>
          <cell r="D214" t="str">
            <v>Survivors civil servant pensions (j)</v>
          </cell>
          <cell r="G214" t="str">
            <v>Survivors civil servant pensions (j)</v>
          </cell>
          <cell r="J214" t="str">
            <v>:</v>
          </cell>
          <cell r="K214" t="str">
            <v>:</v>
          </cell>
          <cell r="L214" t="str">
            <v>:</v>
          </cell>
          <cell r="M214" t="str">
            <v>:</v>
          </cell>
          <cell r="N214" t="str">
            <v>:</v>
          </cell>
          <cell r="O214" t="str">
            <v>:</v>
          </cell>
          <cell r="P214" t="str">
            <v>:</v>
          </cell>
          <cell r="Q214" t="str">
            <v>:</v>
          </cell>
          <cell r="R214" t="str">
            <v>:</v>
          </cell>
          <cell r="S214" t="str">
            <v>:</v>
          </cell>
          <cell r="T214" t="str">
            <v>:</v>
          </cell>
          <cell r="U214" t="str">
            <v>:</v>
          </cell>
          <cell r="V214" t="str">
            <v>:</v>
          </cell>
          <cell r="W214" t="str">
            <v>:</v>
          </cell>
          <cell r="X214" t="str">
            <v>:</v>
          </cell>
          <cell r="Y214" t="str">
            <v>:</v>
          </cell>
        </row>
        <row r="215">
          <cell r="I215" t="str">
            <v>SI</v>
          </cell>
        </row>
        <row r="216">
          <cell r="I216" t="str">
            <v>SI</v>
          </cell>
        </row>
        <row r="218">
          <cell r="B218">
            <v>6.3</v>
          </cell>
          <cell r="D218" t="str">
            <v xml:space="preserve">Survivors other benefits in-Kind </v>
          </cell>
          <cell r="G218" t="str">
            <v xml:space="preserve">Survivors other benefits in-Kind </v>
          </cell>
          <cell r="J218" t="str">
            <v>..</v>
          </cell>
          <cell r="K218" t="str">
            <v>..</v>
          </cell>
          <cell r="L218" t="str">
            <v>..</v>
          </cell>
          <cell r="M218" t="str">
            <v>..</v>
          </cell>
          <cell r="N218" t="str">
            <v>..</v>
          </cell>
          <cell r="O218" t="str">
            <v>..</v>
          </cell>
          <cell r="P218" t="str">
            <v>..</v>
          </cell>
          <cell r="Q218" t="str">
            <v>..</v>
          </cell>
          <cell r="R218" t="str">
            <v>..</v>
          </cell>
          <cell r="S218" t="str">
            <v>..</v>
          </cell>
          <cell r="T218" t="str">
            <v>..</v>
          </cell>
          <cell r="U218" t="str">
            <v>..</v>
          </cell>
          <cell r="V218" t="str">
            <v>..</v>
          </cell>
          <cell r="W218" t="str">
            <v>..</v>
          </cell>
          <cell r="X218" t="str">
            <v>..</v>
          </cell>
          <cell r="Y218" t="str">
            <v>..</v>
          </cell>
        </row>
        <row r="220">
          <cell r="I220" t="str">
            <v>SI</v>
          </cell>
        </row>
        <row r="221">
          <cell r="I221" t="str">
            <v>SI</v>
          </cell>
        </row>
        <row r="222">
          <cell r="B222">
            <v>6.4</v>
          </cell>
          <cell r="D222" t="str">
            <v>Survivors other cash benefits</v>
          </cell>
          <cell r="G222" t="str">
            <v>Survivors other cash benefits</v>
          </cell>
          <cell r="I222" t="str">
            <v>SI</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row>
        <row r="223">
          <cell r="E223" t="str">
            <v>Death benefit insurance (KV)</v>
          </cell>
          <cell r="H223" t="str">
            <v>Death benefit insurance (KV)</v>
          </cell>
        </row>
        <row r="224">
          <cell r="I224" t="str">
            <v>SI</v>
          </cell>
        </row>
        <row r="225">
          <cell r="I225" t="str">
            <v>SA</v>
          </cell>
        </row>
        <row r="227">
          <cell r="B227">
            <v>7</v>
          </cell>
          <cell r="C227" t="str">
            <v>FAMILY CASH BENEFITS</v>
          </cell>
          <cell r="F227" t="str">
            <v>FAMILY CASH BENEFITS</v>
          </cell>
          <cell r="J227">
            <v>1850</v>
          </cell>
          <cell r="K227">
            <v>1940</v>
          </cell>
          <cell r="L227">
            <v>2040</v>
          </cell>
          <cell r="M227">
            <v>2140</v>
          </cell>
          <cell r="N227">
            <v>2250</v>
          </cell>
          <cell r="O227">
            <v>2360</v>
          </cell>
          <cell r="P227">
            <v>2480</v>
          </cell>
          <cell r="Q227">
            <v>2600.7443396226413</v>
          </cell>
          <cell r="R227">
            <v>2704.770420299375</v>
          </cell>
          <cell r="S227">
            <v>2812.9573964920951</v>
          </cell>
          <cell r="T227">
            <v>2925.4716981132074</v>
          </cell>
          <cell r="U227">
            <v>3100.934579439252</v>
          </cell>
          <cell r="V227">
            <v>3318.181818181818</v>
          </cell>
          <cell r="W227">
            <v>3650</v>
          </cell>
          <cell r="X227">
            <v>3785.0499999999997</v>
          </cell>
          <cell r="Y227">
            <v>3832.367924528302</v>
          </cell>
          <cell r="Z227">
            <v>4007.8962264150946</v>
          </cell>
          <cell r="AA227">
            <v>4168.2120754716989</v>
          </cell>
          <cell r="AB227">
            <v>4219.8979052075474</v>
          </cell>
          <cell r="AC227">
            <v>4238.8874457809816</v>
          </cell>
          <cell r="AD227">
            <v>4261.7774379881994</v>
          </cell>
          <cell r="AE227">
            <v>4362.1160582791144</v>
          </cell>
          <cell r="AF227">
            <v>36188.659745370373</v>
          </cell>
          <cell r="AG227" t="str">
            <v>Peter: Warum weisen wir hier nichts aus? Ms, 15.3.00</v>
          </cell>
        </row>
        <row r="229">
          <cell r="B229">
            <v>7.1</v>
          </cell>
          <cell r="D229" t="str">
            <v>Family allowances for children</v>
          </cell>
          <cell r="G229" t="str">
            <v>Family allowances for children</v>
          </cell>
          <cell r="J229">
            <v>1850</v>
          </cell>
          <cell r="K229">
            <v>1940</v>
          </cell>
          <cell r="L229">
            <v>2040</v>
          </cell>
          <cell r="M229">
            <v>2140</v>
          </cell>
          <cell r="N229">
            <v>2250</v>
          </cell>
          <cell r="O229">
            <v>2360</v>
          </cell>
          <cell r="P229">
            <v>2480</v>
          </cell>
          <cell r="Q229">
            <v>2600.7443396226413</v>
          </cell>
          <cell r="R229">
            <v>2704.770420299375</v>
          </cell>
          <cell r="S229">
            <v>2812.9573964920951</v>
          </cell>
          <cell r="T229">
            <v>2925.4716981132074</v>
          </cell>
          <cell r="U229">
            <v>3100.934579439252</v>
          </cell>
          <cell r="V229">
            <v>3318.181818181818</v>
          </cell>
          <cell r="W229">
            <v>3650</v>
          </cell>
          <cell r="X229">
            <v>3785.0499999999997</v>
          </cell>
          <cell r="Y229">
            <v>3832.367924528302</v>
          </cell>
          <cell r="Z229">
            <v>4007.8962264150946</v>
          </cell>
          <cell r="AA229">
            <v>4168.2120754716989</v>
          </cell>
          <cell r="AB229">
            <v>4219.8979052075474</v>
          </cell>
          <cell r="AC229">
            <v>4238.8874457809816</v>
          </cell>
          <cell r="AD229">
            <v>4261.7774379881994</v>
          </cell>
          <cell r="AE229">
            <v>4362.1160582791144</v>
          </cell>
          <cell r="AF229">
            <v>36188.659745370373</v>
          </cell>
        </row>
        <row r="230">
          <cell r="E230" t="str">
            <v>Familienzulagen (FZ) (k)</v>
          </cell>
          <cell r="H230" t="str">
            <v>Family allowances (FZ) (k)</v>
          </cell>
          <cell r="J230">
            <v>1850</v>
          </cell>
          <cell r="K230">
            <v>1940</v>
          </cell>
          <cell r="L230">
            <v>2040</v>
          </cell>
          <cell r="M230">
            <v>2140</v>
          </cell>
          <cell r="N230">
            <v>2250</v>
          </cell>
          <cell r="O230">
            <v>2360</v>
          </cell>
          <cell r="P230">
            <v>2480</v>
          </cell>
          <cell r="Q230">
            <v>2600.7443396226413</v>
          </cell>
          <cell r="R230">
            <v>2704.770420299375</v>
          </cell>
          <cell r="S230">
            <v>2812.9573964920951</v>
          </cell>
          <cell r="T230">
            <v>2925.4716981132074</v>
          </cell>
          <cell r="U230">
            <v>3100.934579439252</v>
          </cell>
          <cell r="V230">
            <v>3318.181818181818</v>
          </cell>
          <cell r="W230">
            <v>3650</v>
          </cell>
          <cell r="X230">
            <v>3785.0499999999997</v>
          </cell>
          <cell r="Y230">
            <v>3832.367924528302</v>
          </cell>
          <cell r="Z230">
            <v>4007.8962264150946</v>
          </cell>
          <cell r="AA230">
            <v>4168.2120754716989</v>
          </cell>
          <cell r="AB230">
            <v>4219.8979052075474</v>
          </cell>
          <cell r="AC230">
            <v>4238.8874457809816</v>
          </cell>
          <cell r="AD230">
            <v>4261.7774379881994</v>
          </cell>
          <cell r="AE230">
            <v>4362.1160582791144</v>
          </cell>
          <cell r="AF230">
            <v>36188.659745370373</v>
          </cell>
        </row>
        <row r="231">
          <cell r="I231" t="str">
            <v>SI</v>
          </cell>
        </row>
        <row r="232">
          <cell r="I232" t="str">
            <v>SI</v>
          </cell>
        </row>
        <row r="234">
          <cell r="B234">
            <v>7.2</v>
          </cell>
          <cell r="D234" t="str">
            <v>Family support benefits</v>
          </cell>
          <cell r="G234" t="str">
            <v>Family support benefits</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v>
          </cell>
          <cell r="Y234">
            <v>0</v>
          </cell>
        </row>
        <row r="235">
          <cell r="E235" t="str">
            <v>Nursing benefit (KV)</v>
          </cell>
          <cell r="H235" t="str">
            <v>Nursing benefit (KV)</v>
          </cell>
        </row>
        <row r="236">
          <cell r="I236" t="str">
            <v>SI</v>
          </cell>
        </row>
        <row r="238">
          <cell r="B238">
            <v>7.3</v>
          </cell>
          <cell r="D238" t="str">
            <v>Benefits for other dependents</v>
          </cell>
          <cell r="G238" t="str">
            <v>Benefits for other dependents</v>
          </cell>
          <cell r="J238" t="str">
            <v>..</v>
          </cell>
          <cell r="K238" t="str">
            <v>..</v>
          </cell>
          <cell r="L238" t="str">
            <v>..</v>
          </cell>
          <cell r="M238" t="str">
            <v>..</v>
          </cell>
          <cell r="N238" t="str">
            <v>..</v>
          </cell>
          <cell r="O238" t="str">
            <v>..</v>
          </cell>
          <cell r="P238" t="str">
            <v>..</v>
          </cell>
          <cell r="Q238" t="str">
            <v>..</v>
          </cell>
          <cell r="R238" t="str">
            <v>..</v>
          </cell>
          <cell r="S238" t="str">
            <v>..</v>
          </cell>
          <cell r="T238" t="str">
            <v>..</v>
          </cell>
          <cell r="U238" t="str">
            <v>..</v>
          </cell>
          <cell r="V238" t="str">
            <v>..</v>
          </cell>
          <cell r="W238" t="str">
            <v>..</v>
          </cell>
          <cell r="X238" t="str">
            <v>..</v>
          </cell>
          <cell r="Y238" t="str">
            <v>..</v>
          </cell>
        </row>
        <row r="239">
          <cell r="I239" t="str">
            <v>SA</v>
          </cell>
        </row>
        <row r="240">
          <cell r="I240" t="str">
            <v>SA</v>
          </cell>
        </row>
        <row r="242">
          <cell r="B242">
            <v>7.4</v>
          </cell>
          <cell r="D242" t="str">
            <v>Lone parent cash benefits</v>
          </cell>
          <cell r="G242" t="str">
            <v>Lone parent cash benefits</v>
          </cell>
          <cell r="J242" t="str">
            <v>..</v>
          </cell>
          <cell r="K242" t="str">
            <v>..</v>
          </cell>
          <cell r="L242" t="str">
            <v>..</v>
          </cell>
          <cell r="M242" t="str">
            <v>..</v>
          </cell>
          <cell r="N242" t="str">
            <v>..</v>
          </cell>
          <cell r="O242" t="str">
            <v>..</v>
          </cell>
          <cell r="P242" t="str">
            <v>..</v>
          </cell>
          <cell r="Q242" t="str">
            <v>..</v>
          </cell>
          <cell r="R242" t="str">
            <v>..</v>
          </cell>
          <cell r="S242" t="str">
            <v>..</v>
          </cell>
          <cell r="T242" t="str">
            <v>..</v>
          </cell>
          <cell r="U242" t="str">
            <v>..</v>
          </cell>
          <cell r="V242" t="str">
            <v>..</v>
          </cell>
          <cell r="W242" t="str">
            <v>..</v>
          </cell>
          <cell r="X242" t="str">
            <v>..</v>
          </cell>
          <cell r="Y242" t="str">
            <v>..</v>
          </cell>
        </row>
        <row r="246">
          <cell r="B246">
            <v>7.5</v>
          </cell>
          <cell r="D246" t="str">
            <v>Family other cash benefits</v>
          </cell>
          <cell r="G246" t="str">
            <v>Family other cash benefits</v>
          </cell>
          <cell r="J246" t="str">
            <v>..</v>
          </cell>
          <cell r="K246" t="str">
            <v>..</v>
          </cell>
          <cell r="L246" t="str">
            <v>..</v>
          </cell>
          <cell r="M246" t="str">
            <v>..</v>
          </cell>
          <cell r="N246" t="str">
            <v>..</v>
          </cell>
          <cell r="O246" t="str">
            <v>..</v>
          </cell>
          <cell r="P246" t="str">
            <v>..</v>
          </cell>
          <cell r="Q246" t="str">
            <v>..</v>
          </cell>
          <cell r="R246" t="str">
            <v>..</v>
          </cell>
          <cell r="S246" t="str">
            <v>..</v>
          </cell>
          <cell r="T246" t="str">
            <v>..</v>
          </cell>
          <cell r="U246" t="str">
            <v>..</v>
          </cell>
          <cell r="V246" t="str">
            <v>..</v>
          </cell>
          <cell r="W246" t="str">
            <v>..</v>
          </cell>
          <cell r="X246" t="str">
            <v>..</v>
          </cell>
          <cell r="Y246" t="str">
            <v>..</v>
          </cell>
        </row>
        <row r="248">
          <cell r="I248" t="str">
            <v>SI</v>
          </cell>
        </row>
        <row r="250">
          <cell r="B250">
            <v>7.6</v>
          </cell>
          <cell r="D250" t="str">
            <v>Maternity and parental leave</v>
          </cell>
          <cell r="G250" t="str">
            <v>Maternity and parental leave</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row>
        <row r="251">
          <cell r="E251" t="str">
            <v>Daily cash benefit (KV)</v>
          </cell>
          <cell r="H251" t="str">
            <v>Daily cash benefit (KV)</v>
          </cell>
        </row>
        <row r="252">
          <cell r="I252" t="str">
            <v>SI</v>
          </cell>
        </row>
        <row r="253">
          <cell r="I253" t="str">
            <v>SI</v>
          </cell>
        </row>
        <row r="254">
          <cell r="I254" t="str">
            <v>SI</v>
          </cell>
        </row>
        <row r="255">
          <cell r="B255">
            <v>8</v>
          </cell>
          <cell r="C255" t="str">
            <v>FAMILY SERVICES</v>
          </cell>
          <cell r="F255" t="str">
            <v>FAMILY SERVICES</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row>
        <row r="257">
          <cell r="B257">
            <v>8.1</v>
          </cell>
          <cell r="D257" t="str">
            <v>Formal day care</v>
          </cell>
          <cell r="G257" t="str">
            <v>Formal day care</v>
          </cell>
          <cell r="J257" t="str">
            <v>..</v>
          </cell>
          <cell r="K257" t="str">
            <v>..</v>
          </cell>
          <cell r="L257" t="str">
            <v>..</v>
          </cell>
          <cell r="M257" t="str">
            <v>..</v>
          </cell>
          <cell r="N257" t="str">
            <v>..</v>
          </cell>
          <cell r="O257" t="str">
            <v>..</v>
          </cell>
          <cell r="P257" t="str">
            <v>..</v>
          </cell>
          <cell r="Q257" t="str">
            <v>..</v>
          </cell>
          <cell r="R257" t="str">
            <v>..</v>
          </cell>
          <cell r="S257" t="str">
            <v>..</v>
          </cell>
          <cell r="T257" t="str">
            <v>..</v>
          </cell>
          <cell r="U257" t="str">
            <v>..</v>
          </cell>
          <cell r="V257" t="str">
            <v>..</v>
          </cell>
          <cell r="W257" t="str">
            <v>..</v>
          </cell>
          <cell r="X257" t="str">
            <v>..</v>
          </cell>
          <cell r="Y257" t="str">
            <v>..</v>
          </cell>
        </row>
        <row r="261">
          <cell r="B261">
            <v>8.1999999999999993</v>
          </cell>
          <cell r="D261" t="str">
            <v>Personal services</v>
          </cell>
          <cell r="G261" t="str">
            <v>Personal services</v>
          </cell>
          <cell r="J261" t="str">
            <v>..</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t="str">
            <v>..</v>
          </cell>
        </row>
        <row r="265">
          <cell r="B265">
            <v>8.3000000000000007</v>
          </cell>
          <cell r="D265" t="str">
            <v>Household services</v>
          </cell>
          <cell r="G265" t="str">
            <v>Household services</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row>
        <row r="269">
          <cell r="B269">
            <v>8.4</v>
          </cell>
          <cell r="D269" t="str">
            <v>Family other benefits in-Kind</v>
          </cell>
          <cell r="G269" t="str">
            <v>Family other benefits in-Kind</v>
          </cell>
          <cell r="J269" t="str">
            <v>..</v>
          </cell>
          <cell r="K269" t="str">
            <v>..</v>
          </cell>
          <cell r="L269" t="str">
            <v>..</v>
          </cell>
          <cell r="M269" t="str">
            <v>..</v>
          </cell>
          <cell r="N269" t="str">
            <v>..</v>
          </cell>
          <cell r="O269" t="str">
            <v>..</v>
          </cell>
          <cell r="P269" t="str">
            <v>..</v>
          </cell>
          <cell r="Q269" t="str">
            <v>..</v>
          </cell>
          <cell r="R269" t="str">
            <v>..</v>
          </cell>
          <cell r="S269" t="str">
            <v>..</v>
          </cell>
          <cell r="T269" t="str">
            <v>..</v>
          </cell>
          <cell r="U269" t="str">
            <v>..</v>
          </cell>
          <cell r="V269" t="str">
            <v>..</v>
          </cell>
          <cell r="W269" t="str">
            <v>..</v>
          </cell>
          <cell r="X269" t="str">
            <v>..</v>
          </cell>
          <cell r="Y269" t="str">
            <v>..</v>
          </cell>
        </row>
        <row r="273">
          <cell r="B273">
            <v>9</v>
          </cell>
          <cell r="C273" t="str">
            <v>ACTIVE LABOUR MARKET PROGRAMMES</v>
          </cell>
          <cell r="F273" t="str">
            <v>ACTIVE LABOUR MARKET PROGRAMMES</v>
          </cell>
          <cell r="J273">
            <v>121.273816</v>
          </cell>
          <cell r="K273">
            <v>131.98172599999998</v>
          </cell>
          <cell r="L273">
            <v>160.05752100000001</v>
          </cell>
          <cell r="M273">
            <v>184.72310999999999</v>
          </cell>
          <cell r="N273">
            <v>215.294622</v>
          </cell>
          <cell r="O273">
            <v>251.77391299999999</v>
          </cell>
          <cell r="P273">
            <v>279.06697500000001</v>
          </cell>
          <cell r="Q273">
            <v>302.60456999999997</v>
          </cell>
          <cell r="R273">
            <v>365.18036800000004</v>
          </cell>
          <cell r="S273">
            <v>409.88623399999994</v>
          </cell>
          <cell r="T273">
            <v>484.97992635000003</v>
          </cell>
          <cell r="U273">
            <v>508.01512336999997</v>
          </cell>
          <cell r="V273">
            <v>619.33019633999993</v>
          </cell>
          <cell r="W273">
            <v>802.14547200000004</v>
          </cell>
          <cell r="X273">
            <v>848.18041329000005</v>
          </cell>
          <cell r="Y273">
            <v>848.493921</v>
          </cell>
          <cell r="Z273">
            <v>926.77938199999994</v>
          </cell>
          <cell r="AA273">
            <v>740.98551599999996</v>
          </cell>
          <cell r="AB273">
            <v>739.86855046000005</v>
          </cell>
          <cell r="AC273">
            <v>742.09343437999996</v>
          </cell>
          <cell r="AD273">
            <v>744.80946900000004</v>
          </cell>
          <cell r="AE273">
            <v>764.78311348</v>
          </cell>
          <cell r="AF273">
            <v>807.98043456000005</v>
          </cell>
        </row>
        <row r="275">
          <cell r="B275">
            <v>9.1</v>
          </cell>
          <cell r="D275" t="str">
            <v>Labour market training</v>
          </cell>
          <cell r="G275" t="str">
            <v>Labour market training</v>
          </cell>
          <cell r="J275">
            <v>0</v>
          </cell>
          <cell r="K275">
            <v>0</v>
          </cell>
          <cell r="L275">
            <v>0</v>
          </cell>
          <cell r="M275">
            <v>0</v>
          </cell>
          <cell r="N275">
            <v>0</v>
          </cell>
          <cell r="O275">
            <v>8</v>
          </cell>
          <cell r="P275">
            <v>8</v>
          </cell>
          <cell r="Q275">
            <v>9</v>
          </cell>
          <cell r="R275">
            <v>9</v>
          </cell>
          <cell r="S275">
            <v>15.4</v>
          </cell>
          <cell r="T275">
            <v>15.9</v>
          </cell>
          <cell r="U275">
            <v>24</v>
          </cell>
          <cell r="V275">
            <v>42.3</v>
          </cell>
          <cell r="W275">
            <v>110</v>
          </cell>
          <cell r="X275">
            <v>140</v>
          </cell>
          <cell r="Y275">
            <v>138.5</v>
          </cell>
          <cell r="Z275">
            <v>180</v>
          </cell>
          <cell r="AA275">
            <v>181</v>
          </cell>
          <cell r="AB275">
            <v>182</v>
          </cell>
          <cell r="AC275">
            <v>183</v>
          </cell>
          <cell r="AD275">
            <v>184</v>
          </cell>
          <cell r="AE275">
            <v>184</v>
          </cell>
          <cell r="AF275">
            <v>184</v>
          </cell>
        </row>
        <row r="276">
          <cell r="H276" t="str">
            <v xml:space="preserve">Course costs </v>
          </cell>
          <cell r="J276" t="str">
            <v>..</v>
          </cell>
        </row>
        <row r="277">
          <cell r="E277" t="str">
            <v>Arbeitslosenentschädigung während Kursen (ALV)</v>
          </cell>
          <cell r="H277" t="str">
            <v>Unemployment benefits paid during courses</v>
          </cell>
          <cell r="J277" t="str">
            <v>..</v>
          </cell>
          <cell r="O277">
            <v>8</v>
          </cell>
          <cell r="P277">
            <v>8</v>
          </cell>
          <cell r="Q277">
            <v>9</v>
          </cell>
          <cell r="R277">
            <v>9</v>
          </cell>
          <cell r="S277">
            <v>15.4</v>
          </cell>
          <cell r="T277">
            <v>15.9</v>
          </cell>
          <cell r="U277">
            <v>24</v>
          </cell>
          <cell r="V277">
            <v>42.3</v>
          </cell>
          <cell r="W277">
            <v>110</v>
          </cell>
          <cell r="X277">
            <v>140</v>
          </cell>
          <cell r="Y277">
            <v>138.5</v>
          </cell>
          <cell r="Z277">
            <v>180</v>
          </cell>
          <cell r="AA277">
            <v>181</v>
          </cell>
          <cell r="AB277">
            <v>182</v>
          </cell>
          <cell r="AC277">
            <v>183</v>
          </cell>
          <cell r="AD277">
            <v>184</v>
          </cell>
          <cell r="AE277">
            <v>184</v>
          </cell>
          <cell r="AF277">
            <v>184</v>
          </cell>
        </row>
        <row r="278">
          <cell r="H278" t="str">
            <v>Workplace training programmes</v>
          </cell>
          <cell r="J278" t="str">
            <v>..</v>
          </cell>
        </row>
        <row r="279">
          <cell r="H279" t="str">
            <v>Training of employed adults</v>
          </cell>
          <cell r="J279" t="str">
            <v>&lt;&gt;</v>
          </cell>
        </row>
        <row r="283">
          <cell r="B283">
            <v>9.1999999999999993</v>
          </cell>
          <cell r="D283" t="str">
            <v>Youth measures</v>
          </cell>
          <cell r="G283" t="str">
            <v>Youth measures</v>
          </cell>
          <cell r="J283">
            <v>0</v>
          </cell>
          <cell r="K283" t="str">
            <v>..</v>
          </cell>
          <cell r="L283" t="str">
            <v>..</v>
          </cell>
          <cell r="M283" t="str">
            <v>..</v>
          </cell>
          <cell r="N283" t="str">
            <v>..</v>
          </cell>
          <cell r="O283">
            <v>0</v>
          </cell>
          <cell r="P283">
            <v>0</v>
          </cell>
          <cell r="Q283">
            <v>0</v>
          </cell>
          <cell r="R283">
            <v>0</v>
          </cell>
          <cell r="S283">
            <v>0</v>
          </cell>
          <cell r="T283">
            <v>0</v>
          </cell>
          <cell r="U283">
            <v>0</v>
          </cell>
          <cell r="V283">
            <v>0</v>
          </cell>
          <cell r="W283">
            <v>0</v>
          </cell>
          <cell r="X283">
            <v>0</v>
          </cell>
          <cell r="Y283">
            <v>0</v>
          </cell>
        </row>
        <row r="287">
          <cell r="B287">
            <v>9.3000000000000007</v>
          </cell>
          <cell r="D287" t="str">
            <v>Subsidised employment</v>
          </cell>
          <cell r="G287" t="str">
            <v>Subsidised employment</v>
          </cell>
          <cell r="J287">
            <v>0</v>
          </cell>
          <cell r="K287" t="str">
            <v>..</v>
          </cell>
          <cell r="L287" t="str">
            <v>..</v>
          </cell>
          <cell r="M287" t="str">
            <v>..</v>
          </cell>
          <cell r="N287" t="str">
            <v>..</v>
          </cell>
          <cell r="O287">
            <v>0</v>
          </cell>
          <cell r="P287">
            <v>0</v>
          </cell>
          <cell r="Q287">
            <v>0</v>
          </cell>
          <cell r="R287">
            <v>0</v>
          </cell>
          <cell r="S287">
            <v>0</v>
          </cell>
          <cell r="T287">
            <v>0</v>
          </cell>
          <cell r="U287">
            <v>0</v>
          </cell>
          <cell r="V287">
            <v>0</v>
          </cell>
          <cell r="W287">
            <v>0</v>
          </cell>
          <cell r="X287">
            <v>0</v>
          </cell>
          <cell r="Y287">
            <v>0</v>
          </cell>
        </row>
        <row r="288">
          <cell r="H288" t="str">
            <v>Work insertion grants</v>
          </cell>
          <cell r="J288" t="str">
            <v>..</v>
          </cell>
        </row>
        <row r="289">
          <cell r="H289" t="str">
            <v>Subsidies to unemployed creating enterprises</v>
          </cell>
          <cell r="J289" t="str">
            <v>&lt;&gt;</v>
          </cell>
          <cell r="K289" t="str">
            <v>&lt;&gt;</v>
          </cell>
          <cell r="L289" t="str">
            <v>&lt;&gt;</v>
          </cell>
          <cell r="M289" t="str">
            <v>&lt;&gt;</v>
          </cell>
          <cell r="N289" t="str">
            <v>&lt;&gt;</v>
          </cell>
        </row>
        <row r="290">
          <cell r="H290" t="str">
            <v>Occupational programmes for the unemployed</v>
          </cell>
          <cell r="J290" t="str">
            <v>&lt;&gt;</v>
          </cell>
          <cell r="K290" t="str">
            <v>&lt;&gt;</v>
          </cell>
          <cell r="L290" t="str">
            <v>&lt;&gt;</v>
          </cell>
          <cell r="M290" t="str">
            <v>&lt;&gt;</v>
          </cell>
          <cell r="N290" t="str">
            <v>&lt;&gt;</v>
          </cell>
        </row>
        <row r="294">
          <cell r="B294">
            <v>9.4</v>
          </cell>
          <cell r="D294" t="str">
            <v>Employment measures for disabled</v>
          </cell>
          <cell r="G294" t="str">
            <v>Employment measures for disabled</v>
          </cell>
          <cell r="J294">
            <v>121.273816</v>
          </cell>
          <cell r="K294">
            <v>131.98172599999998</v>
          </cell>
          <cell r="L294">
            <v>160.05752100000001</v>
          </cell>
          <cell r="M294">
            <v>184.72310999999999</v>
          </cell>
          <cell r="N294">
            <v>215.294622</v>
          </cell>
          <cell r="O294">
            <v>243.77391299999999</v>
          </cell>
          <cell r="P294">
            <v>271.06697500000001</v>
          </cell>
          <cell r="Q294">
            <v>293.60456999999997</v>
          </cell>
          <cell r="R294">
            <v>356.18036800000004</v>
          </cell>
          <cell r="S294">
            <v>394.48623399999997</v>
          </cell>
          <cell r="T294">
            <v>469.07992635000005</v>
          </cell>
          <cell r="U294">
            <v>484.01512336999997</v>
          </cell>
          <cell r="V294">
            <v>577.03019633999997</v>
          </cell>
          <cell r="W294">
            <v>692.14547200000004</v>
          </cell>
          <cell r="X294">
            <v>708.18041329000005</v>
          </cell>
          <cell r="Y294">
            <v>709.993921</v>
          </cell>
          <cell r="Z294">
            <v>746.77938199999994</v>
          </cell>
          <cell r="AA294">
            <v>559.98551599999996</v>
          </cell>
          <cell r="AB294">
            <v>557.86855046000005</v>
          </cell>
          <cell r="AC294">
            <v>559.09343437999996</v>
          </cell>
          <cell r="AD294">
            <v>560.80946900000004</v>
          </cell>
          <cell r="AE294">
            <v>580.78311348</v>
          </cell>
          <cell r="AF294">
            <v>623.98043456000005</v>
          </cell>
        </row>
        <row r="295">
          <cell r="E295" t="str">
            <v>Arbeitsämter, Berufsberatungsstellen (IV)</v>
          </cell>
          <cell r="H295" t="str">
            <v>Arbeitsämter, Berufsberatungsstellen (IV)</v>
          </cell>
          <cell r="J295">
            <v>6.4132999999999996E-2</v>
          </cell>
          <cell r="K295">
            <v>8.3148E-2</v>
          </cell>
          <cell r="L295">
            <v>0.117491</v>
          </cell>
          <cell r="M295">
            <v>0.132353</v>
          </cell>
          <cell r="N295">
            <v>0.11110100000000001</v>
          </cell>
          <cell r="O295">
            <v>0.117815</v>
          </cell>
          <cell r="P295">
            <v>0.125023</v>
          </cell>
          <cell r="Q295">
            <v>0.16101099999999999</v>
          </cell>
          <cell r="R295">
            <v>1.9677E-2</v>
          </cell>
          <cell r="S295">
            <v>0.14894099999999999</v>
          </cell>
          <cell r="T295" t="str">
            <v>–</v>
          </cell>
          <cell r="U295" t="str">
            <v>–</v>
          </cell>
          <cell r="V295" t="str">
            <v>–</v>
          </cell>
          <cell r="W295" t="str">
            <v>–</v>
          </cell>
          <cell r="X295" t="str">
            <v>–</v>
          </cell>
          <cell r="Y295" t="str">
            <v>–</v>
          </cell>
          <cell r="Z295" t="str">
            <v>–</v>
          </cell>
          <cell r="AA295" t="str">
            <v>–</v>
          </cell>
          <cell r="AB295" t="str">
            <v>–</v>
          </cell>
          <cell r="AC295" t="str">
            <v>–</v>
          </cell>
          <cell r="AD295" t="str">
            <v>–</v>
          </cell>
          <cell r="AE295" t="str">
            <v>–</v>
          </cell>
          <cell r="AF295" t="str">
            <v>–</v>
          </cell>
        </row>
        <row r="296">
          <cell r="E296" t="str">
            <v>Berufliche Eingliederungsstätten (IV)</v>
          </cell>
          <cell r="H296" t="str">
            <v>Rehabilitation centres (IV)</v>
          </cell>
          <cell r="J296">
            <v>4.6336919999999999</v>
          </cell>
          <cell r="K296">
            <v>3.2066949999999999</v>
          </cell>
          <cell r="L296">
            <v>5.4946669999999997</v>
          </cell>
          <cell r="M296">
            <v>6.3739290000000004</v>
          </cell>
          <cell r="N296">
            <v>4.9696480000000003</v>
          </cell>
          <cell r="O296">
            <v>4.3992199999999997</v>
          </cell>
          <cell r="P296">
            <v>3.2867579999999998</v>
          </cell>
          <cell r="Q296">
            <v>2.7221280000000001</v>
          </cell>
          <cell r="R296">
            <v>3.9128349999999998</v>
          </cell>
          <cell r="S296">
            <v>3.8438509999999999</v>
          </cell>
          <cell r="T296">
            <v>6.8697970000000002</v>
          </cell>
          <cell r="U296">
            <v>6.9927840000000003</v>
          </cell>
          <cell r="V296">
            <v>8.1284639999999992</v>
          </cell>
          <cell r="W296">
            <v>4.9392800000000001</v>
          </cell>
          <cell r="X296">
            <v>4.2824770000000001</v>
          </cell>
          <cell r="Y296">
            <v>3.535323</v>
          </cell>
          <cell r="Z296">
            <v>1.5311809999999999</v>
          </cell>
          <cell r="AA296" t="str">
            <v>...</v>
          </cell>
          <cell r="AB296" t="str">
            <v>...</v>
          </cell>
          <cell r="AC296" t="str">
            <v>...</v>
          </cell>
          <cell r="AD296" t="str">
            <v>...</v>
          </cell>
          <cell r="AE296" t="str">
            <v>...</v>
          </cell>
          <cell r="AF296" t="str">
            <v>...</v>
          </cell>
        </row>
        <row r="297">
          <cell r="E297" t="str">
            <v>Massnahmen beruflicher Art (IV)</v>
          </cell>
          <cell r="H297" t="str">
            <v>Training (for disabled) /professional measures (IV)</v>
          </cell>
          <cell r="J297">
            <v>46.510233999999997</v>
          </cell>
          <cell r="K297">
            <v>51.668202000000001</v>
          </cell>
          <cell r="L297">
            <v>58.218165999999997</v>
          </cell>
          <cell r="M297">
            <v>66.438858999999994</v>
          </cell>
          <cell r="N297">
            <v>76.712620999999999</v>
          </cell>
          <cell r="O297">
            <v>79.747274000000004</v>
          </cell>
          <cell r="P297">
            <v>89.079919000000004</v>
          </cell>
          <cell r="Q297">
            <v>97.298509999999993</v>
          </cell>
          <cell r="R297">
            <v>105.00417400000001</v>
          </cell>
          <cell r="S297">
            <v>114.529505</v>
          </cell>
          <cell r="T297">
            <v>134.548644</v>
          </cell>
          <cell r="U297">
            <v>151.72039699999999</v>
          </cell>
          <cell r="V297">
            <v>174.73004399999999</v>
          </cell>
          <cell r="W297">
            <v>198.98184499999999</v>
          </cell>
          <cell r="X297">
            <v>217.84800000000001</v>
          </cell>
          <cell r="Y297">
            <v>237.523482</v>
          </cell>
          <cell r="Z297">
            <v>247.05189799999999</v>
          </cell>
          <cell r="AA297">
            <v>257.332043</v>
          </cell>
          <cell r="AB297">
            <v>271.73530373</v>
          </cell>
          <cell r="AC297">
            <v>276.45107443000001</v>
          </cell>
          <cell r="AD297">
            <v>276.33887399999998</v>
          </cell>
          <cell r="AE297">
            <v>289.63761137</v>
          </cell>
          <cell r="AF297">
            <v>314.54804845000001</v>
          </cell>
        </row>
        <row r="298">
          <cell r="E298" t="str">
            <v>Taggelder (IV)</v>
          </cell>
          <cell r="H298" t="str">
            <v>Day Benefits (IV)</v>
          </cell>
          <cell r="J298">
            <v>36.567343000000001</v>
          </cell>
          <cell r="K298">
            <v>37.845734</v>
          </cell>
          <cell r="L298">
            <v>44.173737000000003</v>
          </cell>
          <cell r="M298">
            <v>49.534477000000003</v>
          </cell>
          <cell r="N298">
            <v>57.510989000000002</v>
          </cell>
          <cell r="O298">
            <v>68.007265000000004</v>
          </cell>
          <cell r="P298">
            <v>75.553972999999999</v>
          </cell>
          <cell r="Q298">
            <v>88.094521999999998</v>
          </cell>
          <cell r="R298">
            <v>115.010507</v>
          </cell>
          <cell r="S298">
            <v>138.25830400000001</v>
          </cell>
          <cell r="T298">
            <v>163.98935134999999</v>
          </cell>
          <cell r="U298">
            <v>194.40150037000001</v>
          </cell>
          <cell r="V298">
            <v>223.05595234</v>
          </cell>
          <cell r="W298">
            <v>261.79546399999998</v>
          </cell>
          <cell r="X298">
            <v>290.34031929000002</v>
          </cell>
          <cell r="Y298">
            <v>300.79451699999998</v>
          </cell>
          <cell r="Z298">
            <v>309.51157799999999</v>
          </cell>
          <cell r="AA298">
            <v>302.65347300000002</v>
          </cell>
          <cell r="AB298">
            <v>286.13324673</v>
          </cell>
          <cell r="AC298">
            <v>282.64235995000001</v>
          </cell>
          <cell r="AD298">
            <v>284.470595</v>
          </cell>
          <cell r="AE298">
            <v>291.14550211</v>
          </cell>
          <cell r="AF298">
            <v>309.43238611000004</v>
          </cell>
        </row>
        <row r="299">
          <cell r="E299" t="str">
            <v>Werkstätten für Dauerbeschäftigung Behinderter (IV)</v>
          </cell>
          <cell r="H299" t="str">
            <v>Sheltered workshops (IV)</v>
          </cell>
          <cell r="J299">
            <v>33.498413999999997</v>
          </cell>
          <cell r="K299">
            <v>39.177947000000003</v>
          </cell>
          <cell r="L299">
            <v>52.053460000000001</v>
          </cell>
          <cell r="M299">
            <v>62.243492000000003</v>
          </cell>
          <cell r="N299">
            <v>75.990262999999999</v>
          </cell>
          <cell r="O299">
            <v>91.502339000000006</v>
          </cell>
          <cell r="P299">
            <v>103.02130200000001</v>
          </cell>
          <cell r="Q299">
            <v>105.328399</v>
          </cell>
          <cell r="R299">
            <v>132.23317499999999</v>
          </cell>
          <cell r="S299">
            <v>137.70563300000001</v>
          </cell>
          <cell r="T299">
            <v>163.672134</v>
          </cell>
          <cell r="U299">
            <v>130.900442</v>
          </cell>
          <cell r="V299">
            <v>171.115736</v>
          </cell>
          <cell r="W299">
            <v>226.42888300000001</v>
          </cell>
          <cell r="X299">
            <v>195.70961700000001</v>
          </cell>
          <cell r="Y299">
            <v>168.14059900000001</v>
          </cell>
          <cell r="Z299">
            <v>188.68472499999999</v>
          </cell>
          <cell r="AA299" t="str">
            <v>...</v>
          </cell>
          <cell r="AB299" t="str">
            <v>...</v>
          </cell>
          <cell r="AC299" t="str">
            <v>...</v>
          </cell>
          <cell r="AD299" t="str">
            <v>...</v>
          </cell>
          <cell r="AE299" t="str">
            <v>...</v>
          </cell>
          <cell r="AF299" t="str">
            <v>...</v>
          </cell>
        </row>
        <row r="303">
          <cell r="B303">
            <v>9.5</v>
          </cell>
          <cell r="D303" t="str">
            <v>Employment service and administration</v>
          </cell>
          <cell r="G303" t="str">
            <v>Employment service and administration</v>
          </cell>
          <cell r="J303">
            <v>0</v>
          </cell>
          <cell r="K303" t="str">
            <v>..</v>
          </cell>
          <cell r="L303" t="str">
            <v>..</v>
          </cell>
          <cell r="M303" t="str">
            <v>..</v>
          </cell>
          <cell r="N303" t="str">
            <v>..</v>
          </cell>
          <cell r="O303">
            <v>0</v>
          </cell>
          <cell r="P303">
            <v>0</v>
          </cell>
          <cell r="Q303">
            <v>0</v>
          </cell>
          <cell r="R303">
            <v>0</v>
          </cell>
          <cell r="S303">
            <v>0</v>
          </cell>
          <cell r="T303">
            <v>0</v>
          </cell>
          <cell r="U303">
            <v>0</v>
          </cell>
          <cell r="V303">
            <v>0</v>
          </cell>
          <cell r="W303">
            <v>0</v>
          </cell>
          <cell r="X303">
            <v>0</v>
          </cell>
          <cell r="Y303">
            <v>0</v>
          </cell>
        </row>
        <row r="304">
          <cell r="H304" t="str">
            <v>Placement</v>
          </cell>
          <cell r="J304" t="str">
            <v>..</v>
          </cell>
        </row>
        <row r="305">
          <cell r="H305" t="str">
            <v xml:space="preserve">Vocational guidance </v>
          </cell>
          <cell r="J305" t="str">
            <v>..</v>
          </cell>
        </row>
        <row r="306">
          <cell r="H306" t="str">
            <v>Administration of unemployment benefits</v>
          </cell>
          <cell r="J306" t="str">
            <v>..</v>
          </cell>
        </row>
        <row r="307">
          <cell r="H307" t="str">
            <v xml:space="preserve">Mobility support </v>
          </cell>
          <cell r="J307" t="str">
            <v>..</v>
          </cell>
        </row>
        <row r="308">
          <cell r="H308" t="str">
            <v>Subsidies to labor offices, offices for vocational guidance</v>
          </cell>
        </row>
        <row r="311">
          <cell r="B311">
            <v>10</v>
          </cell>
          <cell r="C311" t="str">
            <v>UNEMPLOYMENT</v>
          </cell>
          <cell r="F311" t="str">
            <v>UNEMPLOYMENT</v>
          </cell>
          <cell r="J311">
            <v>103.9</v>
          </cell>
          <cell r="K311">
            <v>124.566</v>
          </cell>
          <cell r="L311">
            <v>396.35899999999998</v>
          </cell>
          <cell r="M311">
            <v>754.03399999999999</v>
          </cell>
          <cell r="N311">
            <v>716.57555825999998</v>
          </cell>
          <cell r="O311">
            <v>604.72463485000003</v>
          </cell>
          <cell r="P311">
            <v>533.55145798000001</v>
          </cell>
          <cell r="Q311">
            <v>508.39056435999998</v>
          </cell>
          <cell r="R311">
            <v>422.41785871000002</v>
          </cell>
          <cell r="S311">
            <v>308.56100000000004</v>
          </cell>
          <cell r="T311">
            <v>349.97055202000001</v>
          </cell>
          <cell r="U311">
            <v>1117.5551029999999</v>
          </cell>
          <cell r="V311">
            <v>2942.7284704199997</v>
          </cell>
          <cell r="W311">
            <v>5166.2484391400003</v>
          </cell>
          <cell r="X311">
            <v>4652.6117513899999</v>
          </cell>
          <cell r="Y311">
            <v>3838.03304647</v>
          </cell>
          <cell r="Z311">
            <v>4591.2961720000012</v>
          </cell>
          <cell r="AA311">
            <v>5648.4999999999991</v>
          </cell>
          <cell r="AB311">
            <v>3990.5999999999995</v>
          </cell>
          <cell r="AC311">
            <v>3058.4</v>
          </cell>
          <cell r="AD311">
            <v>2091.7999999999997</v>
          </cell>
          <cell r="AE311">
            <v>1911.3</v>
          </cell>
          <cell r="AF311">
            <v>3187.6</v>
          </cell>
        </row>
        <row r="313">
          <cell r="B313" t="str">
            <v>10.1</v>
          </cell>
          <cell r="D313" t="str">
            <v>Unemployment compensation</v>
          </cell>
          <cell r="G313" t="str">
            <v>Unemployment compensation</v>
          </cell>
          <cell r="I313" t="str">
            <v>SI</v>
          </cell>
          <cell r="J313">
            <v>103.9</v>
          </cell>
          <cell r="K313">
            <v>124.566</v>
          </cell>
          <cell r="L313">
            <v>396.35899999999998</v>
          </cell>
          <cell r="M313">
            <v>754.03399999999999</v>
          </cell>
          <cell r="N313">
            <v>716.57555825999998</v>
          </cell>
          <cell r="O313">
            <v>604.72463485000003</v>
          </cell>
          <cell r="P313">
            <v>533.55145798000001</v>
          </cell>
          <cell r="Q313">
            <v>508.39056435999998</v>
          </cell>
          <cell r="R313">
            <v>422.41785871000002</v>
          </cell>
          <cell r="S313">
            <v>308.56100000000004</v>
          </cell>
          <cell r="T313">
            <v>349.97055202000001</v>
          </cell>
          <cell r="U313">
            <v>1117.5551029999999</v>
          </cell>
          <cell r="V313">
            <v>2942.7284704199997</v>
          </cell>
          <cell r="W313">
            <v>5166.2484391400003</v>
          </cell>
          <cell r="X313">
            <v>4652.6117513899999</v>
          </cell>
          <cell r="Y313">
            <v>3838.03304647</v>
          </cell>
          <cell r="Z313">
            <v>4591.2961720000012</v>
          </cell>
          <cell r="AA313">
            <v>5648.4999999999991</v>
          </cell>
          <cell r="AB313">
            <v>3990.5999999999995</v>
          </cell>
          <cell r="AC313">
            <v>3058.4</v>
          </cell>
          <cell r="AD313">
            <v>2091.7999999999997</v>
          </cell>
          <cell r="AE313">
            <v>1911.3</v>
          </cell>
          <cell r="AF313">
            <v>3187.6</v>
          </cell>
        </row>
        <row r="314">
          <cell r="E314" t="str">
            <v>Arbeitslosenentschädigung (ALV) (l)</v>
          </cell>
          <cell r="H314" t="str">
            <v>Unemployment benefits (except during training) (l)</v>
          </cell>
          <cell r="J314">
            <v>103.9</v>
          </cell>
          <cell r="K314">
            <v>124.566</v>
          </cell>
          <cell r="L314">
            <v>396.35899999999998</v>
          </cell>
          <cell r="M314">
            <v>749.19399999999996</v>
          </cell>
          <cell r="N314">
            <v>541.404</v>
          </cell>
          <cell r="O314">
            <v>438.52100000000002</v>
          </cell>
          <cell r="P314">
            <v>377.14299999999997</v>
          </cell>
          <cell r="Q314">
            <v>366.70499999999998</v>
          </cell>
          <cell r="R314">
            <v>341.35367615000001</v>
          </cell>
          <cell r="S314">
            <v>265.46200000000005</v>
          </cell>
          <cell r="T314">
            <v>292.08204141000004</v>
          </cell>
          <cell r="U314">
            <v>763.95510300000001</v>
          </cell>
          <cell r="V314">
            <v>2263.4284704199999</v>
          </cell>
          <cell r="W314">
            <v>4219.6075339999998</v>
          </cell>
          <cell r="X314">
            <v>4053.2793357199998</v>
          </cell>
          <cell r="Y314">
            <v>3441.66258634</v>
          </cell>
          <cell r="Z314">
            <v>3872.58682</v>
          </cell>
          <cell r="AA314">
            <v>4610.6000000000004</v>
          </cell>
          <cell r="AB314">
            <v>3598.7</v>
          </cell>
          <cell r="AC314">
            <v>2631.9</v>
          </cell>
          <cell r="AD314">
            <v>1899.1</v>
          </cell>
          <cell r="AE314">
            <v>1730.4</v>
          </cell>
          <cell r="AF314">
            <v>2819.8</v>
          </cell>
        </row>
        <row r="315">
          <cell r="E315" t="str">
            <v>Kurzarbeitsentschädigung (ALV)</v>
          </cell>
          <cell r="H315" t="str">
            <v>Short-time work benefits</v>
          </cell>
          <cell r="J315" t="str">
            <v>...</v>
          </cell>
          <cell r="K315" t="str">
            <v>... </v>
          </cell>
          <cell r="L315" t="str">
            <v>... </v>
          </cell>
          <cell r="M315" t="str">
            <v>... </v>
          </cell>
          <cell r="N315">
            <v>95.882537160000012</v>
          </cell>
          <cell r="O315">
            <v>27.829845450000001</v>
          </cell>
          <cell r="P315">
            <v>22.275426899999999</v>
          </cell>
          <cell r="Q315">
            <v>43.927484849999999</v>
          </cell>
          <cell r="R315">
            <v>35.514628389999999</v>
          </cell>
          <cell r="S315">
            <v>8.8019999999999996</v>
          </cell>
          <cell r="T315">
            <v>15.888875280000001</v>
          </cell>
          <cell r="U315">
            <v>197.9</v>
          </cell>
          <cell r="V315">
            <v>514.20000000000005</v>
          </cell>
          <cell r="W315">
            <v>766.52560387000005</v>
          </cell>
          <cell r="X315">
            <v>442.51552005000002</v>
          </cell>
          <cell r="Y315">
            <v>221.61541395</v>
          </cell>
          <cell r="Z315">
            <v>313.21445899999998</v>
          </cell>
          <cell r="AA315">
            <v>181.5</v>
          </cell>
          <cell r="AB315">
            <v>81.099999999999994</v>
          </cell>
          <cell r="AC315">
            <v>78.2</v>
          </cell>
          <cell r="AD315">
            <v>22.3</v>
          </cell>
          <cell r="AE315">
            <v>27.4</v>
          </cell>
          <cell r="AF315">
            <v>182.9</v>
          </cell>
        </row>
        <row r="316">
          <cell r="E316" t="str">
            <v>Schlechtwetterentschädigung (ALV)</v>
          </cell>
          <cell r="H316" t="str">
            <v>Bad-weather benefits</v>
          </cell>
          <cell r="J316" t="str">
            <v>...</v>
          </cell>
          <cell r="K316" t="str">
            <v>... </v>
          </cell>
          <cell r="L316" t="str">
            <v>... </v>
          </cell>
          <cell r="M316" t="str">
            <v>... </v>
          </cell>
          <cell r="N316">
            <v>25.182699</v>
          </cell>
          <cell r="O316">
            <v>98.279789399999999</v>
          </cell>
          <cell r="P316">
            <v>85.383757950000003</v>
          </cell>
          <cell r="Q316">
            <v>91.063201499999991</v>
          </cell>
          <cell r="R316">
            <v>36.42964645</v>
          </cell>
          <cell r="S316">
            <v>24.687999999999999</v>
          </cell>
          <cell r="T316">
            <v>28.020635330000001</v>
          </cell>
          <cell r="U316">
            <v>87.1</v>
          </cell>
          <cell r="V316">
            <v>106.7</v>
          </cell>
          <cell r="W316">
            <v>114.15634455999999</v>
          </cell>
          <cell r="X316">
            <v>87.597401680000004</v>
          </cell>
          <cell r="Y316">
            <v>110.10396615000001</v>
          </cell>
          <cell r="Z316">
            <v>58.270580000000002</v>
          </cell>
          <cell r="AA316">
            <v>35.4</v>
          </cell>
          <cell r="AB316">
            <v>24.5</v>
          </cell>
          <cell r="AC316">
            <v>67.2</v>
          </cell>
          <cell r="AD316">
            <v>23.7</v>
          </cell>
          <cell r="AE316">
            <v>21</v>
          </cell>
          <cell r="AF316">
            <v>23.7</v>
          </cell>
        </row>
        <row r="317">
          <cell r="E317" t="str">
            <v>Insolvenzentschädigung (ALV)</v>
          </cell>
          <cell r="H317" t="str">
            <v xml:space="preserve">Bankruptcy compensation </v>
          </cell>
          <cell r="J317" t="str">
            <v>&lt;&gt;</v>
          </cell>
          <cell r="K317" t="str">
            <v>&lt;&gt;</v>
          </cell>
          <cell r="L317" t="str">
            <v>&lt;&gt;</v>
          </cell>
          <cell r="M317">
            <v>4.84</v>
          </cell>
          <cell r="N317">
            <v>6.4063221000000006</v>
          </cell>
          <cell r="O317">
            <v>4.3550000000000004</v>
          </cell>
          <cell r="P317">
            <v>5.9730916199999999</v>
          </cell>
          <cell r="Q317">
            <v>6.69487801</v>
          </cell>
          <cell r="R317">
            <v>9.1199077200000005</v>
          </cell>
          <cell r="S317">
            <v>9.609</v>
          </cell>
          <cell r="T317">
            <v>13.979000000000001</v>
          </cell>
          <cell r="U317">
            <v>68.599999999999994</v>
          </cell>
          <cell r="V317">
            <v>58.4</v>
          </cell>
          <cell r="W317">
            <v>65.952540709999994</v>
          </cell>
          <cell r="X317">
            <v>60.790385540000003</v>
          </cell>
          <cell r="Y317">
            <v>63.493495529999997</v>
          </cell>
          <cell r="Z317">
            <v>68.035813000000005</v>
          </cell>
          <cell r="AA317">
            <v>69.900000000000006</v>
          </cell>
          <cell r="AB317">
            <v>56.9</v>
          </cell>
          <cell r="AC317">
            <v>50.3</v>
          </cell>
          <cell r="AD317">
            <v>32.299999999999997</v>
          </cell>
          <cell r="AE317">
            <v>44.1</v>
          </cell>
          <cell r="AF317">
            <v>75.099999999999994</v>
          </cell>
        </row>
        <row r="318">
          <cell r="E318" t="str">
            <v>Löhne bei vorübergehender Beschäftigung (ALV)</v>
          </cell>
          <cell r="Q318" t="str">
            <v>-</v>
          </cell>
          <cell r="R318" t="str">
            <v>-</v>
          </cell>
          <cell r="S318" t="str">
            <v>-</v>
          </cell>
          <cell r="T318" t="str">
            <v>-</v>
          </cell>
          <cell r="U318" t="str">
            <v>-</v>
          </cell>
          <cell r="V318" t="str">
            <v>-</v>
          </cell>
          <cell r="W318" t="str">
            <v>-</v>
          </cell>
          <cell r="X318" t="str">
            <v>-</v>
          </cell>
          <cell r="Y318" t="str">
            <v>-</v>
          </cell>
          <cell r="Z318">
            <v>400.77488899999997</v>
          </cell>
          <cell r="AA318">
            <v>920.9</v>
          </cell>
          <cell r="AB318">
            <v>385.2</v>
          </cell>
          <cell r="AC318">
            <v>346.90000000000003</v>
          </cell>
          <cell r="AD318">
            <v>193.9</v>
          </cell>
          <cell r="AE318">
            <v>155.80000000000001</v>
          </cell>
          <cell r="AF318">
            <v>192</v>
          </cell>
        </row>
        <row r="319">
          <cell r="E319" t="str">
            <v>Sozialbeiträge (ALV)</v>
          </cell>
          <cell r="H319" t="str">
            <v>Social security contributions paid for the unemployed</v>
          </cell>
          <cell r="J319" t="str">
            <v>&lt;&gt;</v>
          </cell>
          <cell r="K319" t="str">
            <v>&lt;&gt;</v>
          </cell>
          <cell r="L319" t="str">
            <v>&lt;&gt;</v>
          </cell>
          <cell r="M319" t="str">
            <v>&lt;&gt;</v>
          </cell>
          <cell r="N319">
            <v>47.7</v>
          </cell>
          <cell r="O319">
            <v>35.738999999999997</v>
          </cell>
          <cell r="P319">
            <v>42.776181510000001</v>
          </cell>
          <cell r="Q319">
            <v>0</v>
          </cell>
          <cell r="R319">
            <v>0</v>
          </cell>
          <cell r="S319">
            <v>0</v>
          </cell>
          <cell r="T319">
            <v>0</v>
          </cell>
          <cell r="U319">
            <v>0</v>
          </cell>
          <cell r="V319">
            <v>0</v>
          </cell>
          <cell r="W319">
            <v>6.4160000000015316E-3</v>
          </cell>
          <cell r="X319">
            <v>8.4291083999999614</v>
          </cell>
          <cell r="Y319">
            <v>1.1575844999999845</v>
          </cell>
          <cell r="Z319">
            <v>-121.58638900000003</v>
          </cell>
          <cell r="AA319">
            <v>-169.80000000000007</v>
          </cell>
          <cell r="AB319">
            <v>-155.80000000000001</v>
          </cell>
          <cell r="AC319">
            <v>-116.10000000000002</v>
          </cell>
          <cell r="AD319">
            <v>-79.499999999999986</v>
          </cell>
          <cell r="AE319">
            <v>-67.400000000000006</v>
          </cell>
          <cell r="AF319">
            <v>-105.89999999999998</v>
          </cell>
        </row>
        <row r="320">
          <cell r="H320" t="str">
            <v>Übriger Aufwand</v>
          </cell>
        </row>
        <row r="322">
          <cell r="B322" t="str">
            <v>10.2</v>
          </cell>
          <cell r="D322" t="str">
            <v>Early retirement for labour market reasons</v>
          </cell>
          <cell r="G322" t="str">
            <v>Early retirement for labour market reasons</v>
          </cell>
          <cell r="J322">
            <v>0</v>
          </cell>
          <cell r="K322" t="str">
            <v>..</v>
          </cell>
          <cell r="L322" t="str">
            <v>..</v>
          </cell>
          <cell r="M322" t="str">
            <v>..</v>
          </cell>
          <cell r="N322" t="str">
            <v>..</v>
          </cell>
          <cell r="O322">
            <v>0</v>
          </cell>
          <cell r="P322" t="str">
            <v>..</v>
          </cell>
          <cell r="Q322" t="str">
            <v>..</v>
          </cell>
          <cell r="R322" t="str">
            <v>..</v>
          </cell>
          <cell r="S322" t="str">
            <v>..</v>
          </cell>
          <cell r="T322">
            <v>0</v>
          </cell>
          <cell r="U322">
            <v>0</v>
          </cell>
          <cell r="V322">
            <v>0</v>
          </cell>
          <cell r="W322">
            <v>0</v>
          </cell>
          <cell r="X322">
            <v>0</v>
          </cell>
          <cell r="Y322">
            <v>0</v>
          </cell>
        </row>
        <row r="326">
          <cell r="B326" t="str">
            <v>10.3</v>
          </cell>
          <cell r="D326" t="str">
            <v>Severance pay</v>
          </cell>
          <cell r="G326" t="str">
            <v>Severance pay</v>
          </cell>
          <cell r="J326">
            <v>0</v>
          </cell>
          <cell r="K326" t="str">
            <v>..</v>
          </cell>
          <cell r="L326" t="str">
            <v>..</v>
          </cell>
          <cell r="M326" t="str">
            <v>..</v>
          </cell>
          <cell r="N326" t="str">
            <v>..</v>
          </cell>
          <cell r="O326">
            <v>0</v>
          </cell>
          <cell r="P326" t="str">
            <v>..</v>
          </cell>
          <cell r="Q326" t="str">
            <v>..</v>
          </cell>
          <cell r="R326" t="str">
            <v>..</v>
          </cell>
          <cell r="S326" t="str">
            <v>..</v>
          </cell>
          <cell r="T326">
            <v>0</v>
          </cell>
          <cell r="U326">
            <v>0</v>
          </cell>
          <cell r="V326">
            <v>0</v>
          </cell>
          <cell r="W326">
            <v>0</v>
          </cell>
          <cell r="X326">
            <v>0</v>
          </cell>
          <cell r="Y326">
            <v>0</v>
          </cell>
        </row>
        <row r="329">
          <cell r="B329">
            <v>11</v>
          </cell>
          <cell r="C329" t="str">
            <v>HEALTH</v>
          </cell>
          <cell r="F329" t="str">
            <v>HEALTH</v>
          </cell>
          <cell r="J329">
            <v>4371.7536340000006</v>
          </cell>
          <cell r="K329">
            <v>4854.6092715999994</v>
          </cell>
          <cell r="L329">
            <v>5332.2323420000002</v>
          </cell>
          <cell r="M329">
            <v>5798.7789650000013</v>
          </cell>
          <cell r="N329">
            <v>6109.8481330000004</v>
          </cell>
          <cell r="O329">
            <v>6582.1645099999996</v>
          </cell>
          <cell r="P329">
            <v>7123.2321659999998</v>
          </cell>
          <cell r="Q329">
            <v>263.43389200000001</v>
          </cell>
          <cell r="R329">
            <v>279.84971999999999</v>
          </cell>
          <cell r="S329">
            <v>308.74719500000003</v>
          </cell>
          <cell r="T329">
            <v>357.05576415000002</v>
          </cell>
          <cell r="U329">
            <v>385.25125914999995</v>
          </cell>
          <cell r="V329">
            <v>425.41213200000004</v>
          </cell>
          <cell r="W329">
            <v>511.895535</v>
          </cell>
          <cell r="X329">
            <v>509.84077600000001</v>
          </cell>
          <cell r="Y329">
            <v>562.01194099999998</v>
          </cell>
          <cell r="Z329">
            <v>586.64425499999993</v>
          </cell>
          <cell r="AA329">
            <v>632.82811100000004</v>
          </cell>
          <cell r="AB329">
            <v>641.86219518999997</v>
          </cell>
          <cell r="AC329">
            <v>665.44190767000009</v>
          </cell>
          <cell r="AD329">
            <v>684.52111400000001</v>
          </cell>
          <cell r="AE329">
            <v>736.39907360000007</v>
          </cell>
          <cell r="AF329">
            <v>796.9725754000001</v>
          </cell>
          <cell r="AG329" t="str">
            <v>in "DB Finanzen KV" sind die entsprechenden Daten entfernt worden; Ms, 28.05.03</v>
          </cell>
        </row>
        <row r="331">
          <cell r="E331" t="str">
            <v>Hilfsmittel AHV netto (um Rückserst. forderungen bereingt)</v>
          </cell>
          <cell r="H331" t="str">
            <v>Hilfsmittel AVS netto (um Rückserst. forderungen bereingt)</v>
          </cell>
          <cell r="J331">
            <v>7.5054599999999994</v>
          </cell>
          <cell r="K331">
            <v>9.1134886000000002</v>
          </cell>
          <cell r="L331">
            <v>12.019746000000001</v>
          </cell>
          <cell r="M331">
            <v>14.772207999999999</v>
          </cell>
          <cell r="N331">
            <v>15.31696</v>
          </cell>
          <cell r="O331">
            <v>17.086266999999999</v>
          </cell>
          <cell r="P331">
            <v>19.353092</v>
          </cell>
          <cell r="Q331">
            <v>23.191970999999999</v>
          </cell>
          <cell r="R331">
            <v>25.652469</v>
          </cell>
          <cell r="S331">
            <v>29.662935000000001</v>
          </cell>
          <cell r="T331">
            <v>35.128675150000007</v>
          </cell>
          <cell r="U331">
            <v>38.227864150000002</v>
          </cell>
          <cell r="V331">
            <v>40.36</v>
          </cell>
          <cell r="W331">
            <v>49.762556000000004</v>
          </cell>
          <cell r="X331">
            <v>52.936</v>
          </cell>
          <cell r="Y331">
            <v>57.083060000000003</v>
          </cell>
          <cell r="Z331">
            <v>58.755704999999999</v>
          </cell>
          <cell r="AA331">
            <v>65.701707999999996</v>
          </cell>
          <cell r="AB331">
            <v>62.974445170000003</v>
          </cell>
          <cell r="AC331">
            <v>66.760458999999997</v>
          </cell>
          <cell r="AD331">
            <v>66.264949999999999</v>
          </cell>
          <cell r="AE331">
            <v>73.266416000000007</v>
          </cell>
          <cell r="AF331">
            <v>74.253522599999997</v>
          </cell>
        </row>
        <row r="332">
          <cell r="E332" t="str">
            <v>Medizinische Massnahmen IV netto (um Rückerst. bereingt)</v>
          </cell>
          <cell r="H332" t="str">
            <v>Medizinische Massnahmen IV netto (um Rückerst. bereingt)</v>
          </cell>
          <cell r="J332">
            <v>130.432772</v>
          </cell>
          <cell r="K332">
            <v>142.63537299999999</v>
          </cell>
          <cell r="L332">
            <v>156.52423400000001</v>
          </cell>
          <cell r="M332">
            <v>156.26330899999999</v>
          </cell>
          <cell r="N332">
            <v>170.49846200000002</v>
          </cell>
          <cell r="O332">
            <v>173.13221999999999</v>
          </cell>
          <cell r="P332">
            <v>171.60733400000001</v>
          </cell>
          <cell r="Q332">
            <v>183.08558500000001</v>
          </cell>
          <cell r="R332">
            <v>192.22320199999999</v>
          </cell>
          <cell r="S332">
            <v>208.83088900000001</v>
          </cell>
          <cell r="T332">
            <v>240.246959</v>
          </cell>
          <cell r="U332">
            <v>255.24320399999996</v>
          </cell>
          <cell r="V332">
            <v>283.04828200000003</v>
          </cell>
          <cell r="W332">
            <v>325.88441</v>
          </cell>
          <cell r="X332">
            <v>307.87077600000003</v>
          </cell>
          <cell r="Y332">
            <v>337.05139400000002</v>
          </cell>
          <cell r="Z332">
            <v>349.109848</v>
          </cell>
          <cell r="AA332">
            <v>378.29039699999998</v>
          </cell>
          <cell r="AB332">
            <v>384.98638724</v>
          </cell>
          <cell r="AC332">
            <v>395.67185047000004</v>
          </cell>
          <cell r="AD332">
            <v>414.59176500000001</v>
          </cell>
          <cell r="AE332">
            <v>433.25588295</v>
          </cell>
          <cell r="AF332">
            <v>480.82713250000006</v>
          </cell>
        </row>
        <row r="333">
          <cell r="E333" t="str">
            <v>Hilfsmittel IV</v>
          </cell>
          <cell r="H333" t="str">
            <v>Hilfsmittel IV</v>
          </cell>
          <cell r="J333">
            <v>31.541802000000001</v>
          </cell>
          <cell r="K333">
            <v>36.153910000000003</v>
          </cell>
          <cell r="L333">
            <v>38.781362000000001</v>
          </cell>
          <cell r="M333">
            <v>41.372948000000001</v>
          </cell>
          <cell r="N333">
            <v>46.984710999999997</v>
          </cell>
          <cell r="O333">
            <v>48.141022999999997</v>
          </cell>
          <cell r="P333">
            <v>49.928739999999998</v>
          </cell>
          <cell r="Q333">
            <v>57.156336000000003</v>
          </cell>
          <cell r="R333">
            <v>61.974049000000001</v>
          </cell>
          <cell r="S333">
            <v>70.253371000000001</v>
          </cell>
          <cell r="T333">
            <v>81.680130000000005</v>
          </cell>
          <cell r="U333">
            <v>91.780191000000002</v>
          </cell>
          <cell r="V333">
            <v>102.00385</v>
          </cell>
          <cell r="W333">
            <v>136.248569</v>
          </cell>
          <cell r="X333">
            <v>149.03399999999999</v>
          </cell>
          <cell r="Y333">
            <v>167.877487</v>
          </cell>
          <cell r="Z333">
            <v>178.77870200000001</v>
          </cell>
          <cell r="AA333">
            <v>188.836006</v>
          </cell>
          <cell r="AB333">
            <v>193.90136278</v>
          </cell>
          <cell r="AC333">
            <v>203.0095982</v>
          </cell>
          <cell r="AD333">
            <v>203.664399</v>
          </cell>
          <cell r="AE333">
            <v>229.87677465000002</v>
          </cell>
          <cell r="AF333">
            <v>241.89192030000001</v>
          </cell>
        </row>
        <row r="334">
          <cell r="E334" t="str">
            <v xml:space="preserve">Leistungen der KV </v>
          </cell>
          <cell r="H334" t="str">
            <v xml:space="preserve">Leistungen der KV </v>
          </cell>
          <cell r="J334">
            <v>4202.2736000000004</v>
          </cell>
          <cell r="K334">
            <v>4666.7064999999993</v>
          </cell>
          <cell r="L334">
            <v>5124.9070000000002</v>
          </cell>
          <cell r="M334">
            <v>5586.3705000000009</v>
          </cell>
          <cell r="N334">
            <v>5877.0480000000007</v>
          </cell>
          <cell r="O334">
            <v>6343.8049999999994</v>
          </cell>
          <cell r="P334">
            <v>6882.3429999999998</v>
          </cell>
          <cell r="Q334">
            <v>0</v>
          </cell>
          <cell r="R334">
            <v>0</v>
          </cell>
          <cell r="S334">
            <v>0</v>
          </cell>
          <cell r="T334">
            <v>0</v>
          </cell>
          <cell r="U334">
            <v>0</v>
          </cell>
          <cell r="V334">
            <v>0</v>
          </cell>
          <cell r="W334">
            <v>0</v>
          </cell>
          <cell r="X334">
            <v>0</v>
          </cell>
          <cell r="Y334">
            <v>0</v>
          </cell>
          <cell r="Z334">
            <v>0</v>
          </cell>
          <cell r="AA334">
            <v>0</v>
          </cell>
          <cell r="AB334">
            <v>0</v>
          </cell>
          <cell r="AC334">
            <v>0</v>
          </cell>
          <cell r="AD334">
            <v>0</v>
          </cell>
          <cell r="AE334">
            <v>0</v>
          </cell>
          <cell r="AF334">
            <v>0</v>
          </cell>
          <cell r="AG334" t="str">
            <v>in "DB Finanzen KV" sind die entsprechenden Daten entfernt worden; Ms, 28.05.03</v>
          </cell>
        </row>
        <row r="337">
          <cell r="H337" t="str">
            <v>Public expenditure on health (m)</v>
          </cell>
        </row>
        <row r="338">
          <cell r="H338" t="str">
            <v>Adjustement of double counting with 9.4 (m)</v>
          </cell>
        </row>
        <row r="340">
          <cell r="B340">
            <v>12</v>
          </cell>
          <cell r="C340" t="str">
            <v>HOUSING</v>
          </cell>
          <cell r="F340" t="str">
            <v>HOUSING</v>
          </cell>
          <cell r="J340" t="str">
            <v>...</v>
          </cell>
          <cell r="K340" t="str">
            <v>...</v>
          </cell>
          <cell r="L340" t="str">
            <v>...</v>
          </cell>
          <cell r="M340" t="str">
            <v>...</v>
          </cell>
          <cell r="N340" t="str">
            <v>...</v>
          </cell>
          <cell r="O340" t="str">
            <v>...</v>
          </cell>
          <cell r="P340" t="str">
            <v>...</v>
          </cell>
          <cell r="Q340" t="str">
            <v>...</v>
          </cell>
          <cell r="R340" t="str">
            <v>...</v>
          </cell>
          <cell r="S340" t="str">
            <v>...</v>
          </cell>
          <cell r="T340" t="str">
            <v>...</v>
          </cell>
          <cell r="U340" t="str">
            <v>...</v>
          </cell>
          <cell r="V340" t="str">
            <v>...</v>
          </cell>
          <cell r="W340" t="str">
            <v>...</v>
          </cell>
          <cell r="X340" t="str">
            <v>...</v>
          </cell>
          <cell r="Y340" t="str">
            <v>...</v>
          </cell>
          <cell r="Z340" t="str">
            <v>...</v>
          </cell>
          <cell r="AA340" t="str">
            <v>...</v>
          </cell>
          <cell r="AB340" t="str">
            <v>...</v>
          </cell>
          <cell r="AC340" t="str">
            <v>...</v>
          </cell>
          <cell r="AD340" t="str">
            <v>...</v>
          </cell>
          <cell r="AE340" t="str">
            <v>...</v>
          </cell>
          <cell r="AF340" t="str">
            <v>...</v>
          </cell>
        </row>
        <row r="342">
          <cell r="B342" t="str">
            <v>12.1.0</v>
          </cell>
          <cell r="D342" t="str">
            <v xml:space="preserve">Rent subsidies and cash benefits </v>
          </cell>
          <cell r="G342" t="str">
            <v xml:space="preserve">Rent subsidies and cash benefits </v>
          </cell>
          <cell r="J342">
            <v>0</v>
          </cell>
          <cell r="K342">
            <v>0</v>
          </cell>
          <cell r="L342">
            <v>0</v>
          </cell>
          <cell r="M342">
            <v>0</v>
          </cell>
          <cell r="N342">
            <v>0</v>
          </cell>
          <cell r="O342">
            <v>0</v>
          </cell>
          <cell r="P342">
            <v>0</v>
          </cell>
          <cell r="Q342">
            <v>0</v>
          </cell>
          <cell r="R342">
            <v>0</v>
          </cell>
          <cell r="S342">
            <v>0</v>
          </cell>
          <cell r="T342">
            <v>0</v>
          </cell>
          <cell r="U342">
            <v>0</v>
          </cell>
          <cell r="V342">
            <v>0</v>
          </cell>
          <cell r="W342">
            <v>0</v>
          </cell>
          <cell r="X342">
            <v>0</v>
          </cell>
          <cell r="Y342">
            <v>0</v>
          </cell>
        </row>
        <row r="343">
          <cell r="E343" t="str">
            <v>Social housing construction (n)</v>
          </cell>
          <cell r="H343" t="str">
            <v>Social housing construction (n)</v>
          </cell>
          <cell r="J343" t="str">
            <v>...</v>
          </cell>
          <cell r="K343" t="str">
            <v>...</v>
          </cell>
          <cell r="L343" t="str">
            <v>...</v>
          </cell>
          <cell r="M343" t="str">
            <v>...</v>
          </cell>
          <cell r="N343" t="str">
            <v>...</v>
          </cell>
          <cell r="O343" t="str">
            <v>...</v>
          </cell>
          <cell r="P343" t="str">
            <v>...</v>
          </cell>
          <cell r="Q343" t="str">
            <v>...</v>
          </cell>
          <cell r="R343" t="str">
            <v>...</v>
          </cell>
          <cell r="S343" t="str">
            <v>...</v>
          </cell>
        </row>
        <row r="346">
          <cell r="B346" t="str">
            <v>12.1.1</v>
          </cell>
          <cell r="D346" t="str">
            <v>Rent subsidies and cash benefits to elderly</v>
          </cell>
          <cell r="G346" t="str">
            <v>Rent subsidies and cash benefits to elderly</v>
          </cell>
          <cell r="J346" t="str">
            <v>..</v>
          </cell>
          <cell r="K346" t="str">
            <v>..</v>
          </cell>
          <cell r="L346" t="str">
            <v>..</v>
          </cell>
          <cell r="M346" t="str">
            <v>..</v>
          </cell>
          <cell r="N346" t="str">
            <v>..</v>
          </cell>
          <cell r="O346" t="str">
            <v>..</v>
          </cell>
          <cell r="P346" t="str">
            <v>..</v>
          </cell>
          <cell r="Q346" t="str">
            <v>..</v>
          </cell>
          <cell r="R346" t="str">
            <v>..</v>
          </cell>
          <cell r="S346" t="str">
            <v>..</v>
          </cell>
          <cell r="T346" t="str">
            <v>..</v>
          </cell>
          <cell r="U346" t="str">
            <v>..</v>
          </cell>
          <cell r="V346" t="str">
            <v>..</v>
          </cell>
          <cell r="W346" t="str">
            <v>..</v>
          </cell>
          <cell r="X346" t="str">
            <v>..</v>
          </cell>
          <cell r="Y346" t="str">
            <v>..</v>
          </cell>
        </row>
        <row r="350">
          <cell r="B350" t="str">
            <v>12.1.1</v>
          </cell>
          <cell r="D350" t="str">
            <v>Rent subsidies and cash benefits to elderly</v>
          </cell>
          <cell r="G350" t="str">
            <v>Rent subsidies and cash benefits to elderly</v>
          </cell>
          <cell r="J350" t="str">
            <v>..</v>
          </cell>
          <cell r="K350" t="str">
            <v>..</v>
          </cell>
          <cell r="L350" t="str">
            <v>..</v>
          </cell>
          <cell r="M350" t="str">
            <v>..</v>
          </cell>
          <cell r="N350" t="str">
            <v>..</v>
          </cell>
          <cell r="O350" t="str">
            <v>..</v>
          </cell>
          <cell r="P350" t="str">
            <v>..</v>
          </cell>
          <cell r="Q350" t="str">
            <v>..</v>
          </cell>
          <cell r="R350" t="str">
            <v>..</v>
          </cell>
          <cell r="S350" t="str">
            <v>..</v>
          </cell>
          <cell r="T350" t="str">
            <v>..</v>
          </cell>
          <cell r="U350" t="str">
            <v>..</v>
          </cell>
          <cell r="V350" t="str">
            <v>..</v>
          </cell>
          <cell r="W350" t="str">
            <v>..</v>
          </cell>
          <cell r="X350" t="str">
            <v>..</v>
          </cell>
          <cell r="Y350" t="str">
            <v>..</v>
          </cell>
        </row>
        <row r="354">
          <cell r="B354" t="str">
            <v>12.1.3</v>
          </cell>
          <cell r="D354" t="str">
            <v xml:space="preserve">Rent subsidies and cash benefits to families </v>
          </cell>
          <cell r="G354" t="str">
            <v xml:space="preserve">Rent subsidies and cash benefits to families </v>
          </cell>
          <cell r="J354" t="str">
            <v>..</v>
          </cell>
          <cell r="K354" t="str">
            <v>..</v>
          </cell>
          <cell r="L354" t="str">
            <v>..</v>
          </cell>
          <cell r="M354" t="str">
            <v>..</v>
          </cell>
          <cell r="N354" t="str">
            <v>..</v>
          </cell>
          <cell r="O354" t="str">
            <v>..</v>
          </cell>
          <cell r="P354" t="str">
            <v>..</v>
          </cell>
          <cell r="Q354" t="str">
            <v>..</v>
          </cell>
          <cell r="R354" t="str">
            <v>..</v>
          </cell>
          <cell r="S354" t="str">
            <v>..</v>
          </cell>
          <cell r="T354" t="str">
            <v>..</v>
          </cell>
          <cell r="U354" t="str">
            <v>..</v>
          </cell>
          <cell r="V354" t="str">
            <v>..</v>
          </cell>
          <cell r="W354" t="str">
            <v>..</v>
          </cell>
          <cell r="X354" t="str">
            <v>..</v>
          </cell>
          <cell r="Y354" t="str">
            <v>..</v>
          </cell>
        </row>
        <row r="358">
          <cell r="B358">
            <v>13</v>
          </cell>
          <cell r="C358" t="str">
            <v>OTHER CONTIGENCIES</v>
          </cell>
          <cell r="F358" t="str">
            <v>OTHER CONTIGENCIES</v>
          </cell>
          <cell r="J358">
            <v>481.03448700000001</v>
          </cell>
          <cell r="K358">
            <v>532.42081499999995</v>
          </cell>
          <cell r="L358">
            <v>567.66446200000007</v>
          </cell>
          <cell r="M358">
            <v>635.07823199999996</v>
          </cell>
          <cell r="N358">
            <v>655.00741500000004</v>
          </cell>
          <cell r="O358">
            <v>709.63980200000003</v>
          </cell>
          <cell r="P358">
            <v>700.18165499999998</v>
          </cell>
          <cell r="Q358">
            <v>714.31440099999998</v>
          </cell>
          <cell r="R358">
            <v>847.31577400000003</v>
          </cell>
          <cell r="S358">
            <v>890.06477699999994</v>
          </cell>
          <cell r="T358">
            <v>883.65</v>
          </cell>
          <cell r="U358">
            <v>888.05</v>
          </cell>
          <cell r="V358">
            <v>884.88</v>
          </cell>
          <cell r="W358">
            <v>828.42087599999991</v>
          </cell>
          <cell r="X358">
            <v>799.61493560000008</v>
          </cell>
          <cell r="Y358">
            <v>617.77732349999997</v>
          </cell>
          <cell r="Z358">
            <v>741.20710600000007</v>
          </cell>
          <cell r="AA358">
            <v>750.0455750000001</v>
          </cell>
          <cell r="AB358">
            <v>711.26573608000012</v>
          </cell>
          <cell r="AC358">
            <v>745.20403699999997</v>
          </cell>
          <cell r="AD358">
            <v>758.11453300000005</v>
          </cell>
          <cell r="AE358">
            <v>758.89986935999991</v>
          </cell>
          <cell r="AF358">
            <v>796.25029455999993</v>
          </cell>
        </row>
        <row r="360">
          <cell r="B360" t="str">
            <v>13.1</v>
          </cell>
          <cell r="D360" t="str">
            <v>Low income</v>
          </cell>
          <cell r="G360" t="str">
            <v>Low income</v>
          </cell>
          <cell r="J360" t="str">
            <v>..</v>
          </cell>
          <cell r="K360" t="str">
            <v>..</v>
          </cell>
          <cell r="L360" t="str">
            <v>..</v>
          </cell>
          <cell r="M360" t="str">
            <v>..</v>
          </cell>
          <cell r="N360" t="str">
            <v>..</v>
          </cell>
          <cell r="O360" t="str">
            <v>..</v>
          </cell>
          <cell r="P360" t="str">
            <v>..</v>
          </cell>
          <cell r="Q360" t="str">
            <v>..</v>
          </cell>
          <cell r="R360" t="str">
            <v>..</v>
          </cell>
          <cell r="S360" t="str">
            <v>..</v>
          </cell>
          <cell r="T360" t="str">
            <v>..</v>
          </cell>
          <cell r="U360" t="str">
            <v>..</v>
          </cell>
          <cell r="V360" t="str">
            <v>..</v>
          </cell>
          <cell r="W360" t="str">
            <v>..</v>
          </cell>
          <cell r="X360" t="str">
            <v>..</v>
          </cell>
          <cell r="Y360" t="str">
            <v>..</v>
          </cell>
        </row>
        <row r="361">
          <cell r="H361" t="str">
            <v>Social assistance (o)</v>
          </cell>
          <cell r="J361" t="str">
            <v>...</v>
          </cell>
          <cell r="K361" t="str">
            <v>...</v>
          </cell>
          <cell r="L361" t="str">
            <v>...</v>
          </cell>
          <cell r="M361" t="str">
            <v>...</v>
          </cell>
          <cell r="N361" t="str">
            <v>...</v>
          </cell>
          <cell r="O361" t="str">
            <v>...</v>
          </cell>
          <cell r="P361" t="str">
            <v>...</v>
          </cell>
          <cell r="Q361" t="str">
            <v>...</v>
          </cell>
          <cell r="R361" t="str">
            <v>...</v>
          </cell>
          <cell r="S361" t="str">
            <v>...</v>
          </cell>
        </row>
        <row r="364">
          <cell r="B364" t="str">
            <v>13.2</v>
          </cell>
          <cell r="D364" t="str">
            <v>Indigenous persons</v>
          </cell>
          <cell r="G364" t="str">
            <v>Indigenous persons</v>
          </cell>
          <cell r="J364" t="str">
            <v>..</v>
          </cell>
          <cell r="K364" t="str">
            <v>..</v>
          </cell>
          <cell r="L364" t="str">
            <v>..</v>
          </cell>
          <cell r="M364" t="str">
            <v>..</v>
          </cell>
          <cell r="N364" t="str">
            <v>..</v>
          </cell>
          <cell r="O364" t="str">
            <v>..</v>
          </cell>
          <cell r="P364" t="str">
            <v>..</v>
          </cell>
          <cell r="Q364" t="str">
            <v>..</v>
          </cell>
          <cell r="R364" t="str">
            <v>..</v>
          </cell>
          <cell r="S364" t="str">
            <v>..</v>
          </cell>
          <cell r="T364" t="str">
            <v>..</v>
          </cell>
          <cell r="U364" t="str">
            <v>..</v>
          </cell>
          <cell r="V364" t="str">
            <v>..</v>
          </cell>
          <cell r="W364" t="str">
            <v>..</v>
          </cell>
          <cell r="X364" t="str">
            <v>..</v>
          </cell>
          <cell r="Y364" t="str">
            <v>..</v>
          </cell>
        </row>
        <row r="368">
          <cell r="B368" t="str">
            <v>13.3</v>
          </cell>
          <cell r="D368" t="str">
            <v>Miscellaneous</v>
          </cell>
          <cell r="G368" t="str">
            <v>Miscellaneous</v>
          </cell>
          <cell r="J368">
            <v>481.03448700000001</v>
          </cell>
          <cell r="K368">
            <v>532.42081499999995</v>
          </cell>
          <cell r="L368">
            <v>567.66446200000007</v>
          </cell>
          <cell r="M368">
            <v>635.07823199999996</v>
          </cell>
          <cell r="N368">
            <v>655.00741500000004</v>
          </cell>
          <cell r="O368">
            <v>709.63980200000003</v>
          </cell>
          <cell r="P368">
            <v>700.18165499999998</v>
          </cell>
          <cell r="Q368">
            <v>714.31440099999998</v>
          </cell>
          <cell r="R368">
            <v>847.31577400000003</v>
          </cell>
          <cell r="S368">
            <v>890.06477699999994</v>
          </cell>
          <cell r="T368">
            <v>883.65</v>
          </cell>
          <cell r="U368">
            <v>888.05</v>
          </cell>
          <cell r="V368">
            <v>884.88</v>
          </cell>
          <cell r="W368">
            <v>828.42087599999991</v>
          </cell>
          <cell r="X368">
            <v>799.61493560000008</v>
          </cell>
          <cell r="Y368">
            <v>617.77732349999997</v>
          </cell>
          <cell r="Z368">
            <v>741.20710600000007</v>
          </cell>
          <cell r="AA368">
            <v>750.0455750000001</v>
          </cell>
          <cell r="AB368">
            <v>711.26573608000012</v>
          </cell>
          <cell r="AC368">
            <v>745.20403699999997</v>
          </cell>
          <cell r="AD368">
            <v>758.11453300000005</v>
          </cell>
          <cell r="AE368">
            <v>758.89986935999991</v>
          </cell>
          <cell r="AF368">
            <v>796.25029455999993</v>
          </cell>
        </row>
        <row r="369">
          <cell r="E369" t="str">
            <v>Erwerbsersatz während Militärdienst (EO) (p)</v>
          </cell>
          <cell r="H369" t="str">
            <v>Income compensation during military service (EO) (p)</v>
          </cell>
          <cell r="J369">
            <v>481.03448700000001</v>
          </cell>
          <cell r="K369">
            <v>532.42081499999995</v>
          </cell>
          <cell r="L369">
            <v>567.66446200000007</v>
          </cell>
          <cell r="M369">
            <v>635.07823199999996</v>
          </cell>
          <cell r="N369">
            <v>655.00741500000004</v>
          </cell>
          <cell r="O369">
            <v>709.63980200000003</v>
          </cell>
          <cell r="P369">
            <v>700.18165499999998</v>
          </cell>
          <cell r="Q369">
            <v>714.31440099999998</v>
          </cell>
          <cell r="R369">
            <v>847.31577400000003</v>
          </cell>
          <cell r="S369">
            <v>890.06477699999994</v>
          </cell>
          <cell r="T369">
            <v>883.65</v>
          </cell>
          <cell r="U369">
            <v>888.05</v>
          </cell>
          <cell r="V369">
            <v>884.88</v>
          </cell>
          <cell r="W369">
            <v>828.42729199999997</v>
          </cell>
          <cell r="X369">
            <v>808.04404399999999</v>
          </cell>
          <cell r="Y369">
            <v>618.93490799999995</v>
          </cell>
          <cell r="Z369">
            <v>619.62071700000001</v>
          </cell>
          <cell r="AA369">
            <v>580.24557500000003</v>
          </cell>
          <cell r="AB369">
            <v>555.46573608000006</v>
          </cell>
          <cell r="AC369">
            <v>629.10403699999995</v>
          </cell>
          <cell r="AD369">
            <v>678.61453300000005</v>
          </cell>
          <cell r="AE369">
            <v>691.49986935999993</v>
          </cell>
          <cell r="AF369">
            <v>690.35029455999995</v>
          </cell>
        </row>
        <row r="370">
          <cell r="H370" t="str">
            <v>Relief campaign (q)</v>
          </cell>
        </row>
        <row r="371">
          <cell r="H371" t="str">
            <v>Youth protection (r)</v>
          </cell>
        </row>
        <row r="372">
          <cell r="E372" t="str">
            <v>Doppelzählungen (Konsolidierung)</v>
          </cell>
          <cell r="J372" t="str">
            <v>...</v>
          </cell>
          <cell r="K372" t="str">
            <v>...</v>
          </cell>
          <cell r="L372" t="str">
            <v>...</v>
          </cell>
          <cell r="M372" t="str">
            <v>...</v>
          </cell>
          <cell r="N372" t="str">
            <v>...</v>
          </cell>
          <cell r="O372" t="str">
            <v>...</v>
          </cell>
          <cell r="P372" t="str">
            <v>...</v>
          </cell>
          <cell r="Q372">
            <v>0</v>
          </cell>
          <cell r="R372">
            <v>0</v>
          </cell>
          <cell r="S372">
            <v>0</v>
          </cell>
          <cell r="T372">
            <v>0</v>
          </cell>
          <cell r="U372">
            <v>0</v>
          </cell>
          <cell r="V372">
            <v>0</v>
          </cell>
          <cell r="W372">
            <v>-6.4160000000015316E-3</v>
          </cell>
          <cell r="X372">
            <v>-8.4291083999999614</v>
          </cell>
          <cell r="Y372">
            <v>-1.1575844999999845</v>
          </cell>
          <cell r="Z372">
            <v>121.58638900000003</v>
          </cell>
          <cell r="AA372">
            <v>169.80000000000007</v>
          </cell>
          <cell r="AB372">
            <v>155.80000000000001</v>
          </cell>
          <cell r="AC372">
            <v>116.10000000000002</v>
          </cell>
          <cell r="AD372">
            <v>79.499999999999986</v>
          </cell>
          <cell r="AE372">
            <v>67.400000000000006</v>
          </cell>
          <cell r="AF372">
            <v>105.89999999999998</v>
          </cell>
        </row>
        <row r="375">
          <cell r="B375" t="str">
            <v>13.4</v>
          </cell>
          <cell r="D375" t="str">
            <v>Immigrant/Refugees</v>
          </cell>
          <cell r="G375" t="str">
            <v>Immigrant/Refugees</v>
          </cell>
          <cell r="I375" t="str">
            <v>SA</v>
          </cell>
          <cell r="J375" t="str">
            <v>..</v>
          </cell>
          <cell r="K375" t="str">
            <v>..</v>
          </cell>
          <cell r="L375" t="str">
            <v>..</v>
          </cell>
          <cell r="M375" t="str">
            <v>..</v>
          </cell>
          <cell r="N375" t="str">
            <v>..</v>
          </cell>
          <cell r="O375" t="str">
            <v>..</v>
          </cell>
          <cell r="P375" t="str">
            <v>..</v>
          </cell>
          <cell r="Q375" t="str">
            <v>..</v>
          </cell>
          <cell r="R375" t="str">
            <v>..</v>
          </cell>
          <cell r="S375" t="str">
            <v>..</v>
          </cell>
          <cell r="T375" t="str">
            <v>..</v>
          </cell>
          <cell r="U375" t="str">
            <v>..</v>
          </cell>
          <cell r="V375" t="str">
            <v>..</v>
          </cell>
          <cell r="W375" t="str">
            <v>..</v>
          </cell>
          <cell r="X375" t="str">
            <v>..</v>
          </cell>
          <cell r="Y375" t="str">
            <v>..</v>
          </cell>
        </row>
        <row r="380">
          <cell r="D380" t="str">
            <v>TOTAL Sozialleistungen</v>
          </cell>
          <cell r="G380" t="str">
            <v>TOTAL Sozialleistungen</v>
          </cell>
          <cell r="J380">
            <v>25165.957456929107</v>
          </cell>
          <cell r="K380">
            <v>26406.928226954082</v>
          </cell>
          <cell r="L380">
            <v>29741.16139652922</v>
          </cell>
          <cell r="M380">
            <v>31535.687885139097</v>
          </cell>
          <cell r="N380">
            <v>33254.258836084322</v>
          </cell>
          <cell r="O380">
            <v>34927.13258947384</v>
          </cell>
          <cell r="P380">
            <v>37292.425167058624</v>
          </cell>
          <cell r="Q380">
            <v>32423.072733982644</v>
          </cell>
          <cell r="R380">
            <v>34660.234355786211</v>
          </cell>
          <cell r="S380">
            <v>36186.866471492096</v>
          </cell>
          <cell r="T380">
            <v>39350.256150713212</v>
          </cell>
          <cell r="U380">
            <v>43669.841649588663</v>
          </cell>
          <cell r="V380">
            <v>49483.328129091809</v>
          </cell>
          <cell r="W380">
            <v>55865.085371767971</v>
          </cell>
          <cell r="X380">
            <v>57367.925263490004</v>
          </cell>
          <cell r="Y380">
            <v>59167.89790592646</v>
          </cell>
          <cell r="Z380">
            <v>62001.530234415099</v>
          </cell>
          <cell r="AA380">
            <v>65623.002645301705</v>
          </cell>
          <cell r="AB380">
            <v>66591.437099077535</v>
          </cell>
          <cell r="AC380">
            <v>68035.527803920981</v>
          </cell>
          <cell r="AD380">
            <v>69727.095408008201</v>
          </cell>
          <cell r="AE380">
            <v>73909.713811689115</v>
          </cell>
          <cell r="AF380">
            <v>81467.716911182026</v>
          </cell>
        </row>
        <row r="381">
          <cell r="E381" t="str">
            <v>Kontrolle: Sozialleistungen gem. [DB Finanzen SV]</v>
          </cell>
          <cell r="H381" t="str">
            <v>Kontrolle: Sozialleistungen gem. SVS 1997</v>
          </cell>
          <cell r="Q381">
            <v>38550.981258073974</v>
          </cell>
          <cell r="R381">
            <v>41101.540156441653</v>
          </cell>
          <cell r="S381">
            <v>43105.2593365668</v>
          </cell>
          <cell r="T381">
            <v>46782.737131821872</v>
          </cell>
          <cell r="U381">
            <v>51878.908737840778</v>
          </cell>
          <cell r="V381">
            <v>58446.314911642257</v>
          </cell>
          <cell r="W381">
            <v>65301.100791301869</v>
          </cell>
          <cell r="X381">
            <v>66612.698673039995</v>
          </cell>
          <cell r="Y381">
            <v>68972.122456299985</v>
          </cell>
          <cell r="Z381">
            <v>72462.281700005085</v>
          </cell>
          <cell r="AA381">
            <v>76579.402927411691</v>
          </cell>
          <cell r="AB381">
            <v>78180.617593377538</v>
          </cell>
          <cell r="AC381">
            <v>80205.895829720976</v>
          </cell>
          <cell r="AD381">
            <v>82722.334565668221</v>
          </cell>
          <cell r="AE381">
            <v>82722.334565668221</v>
          </cell>
          <cell r="AF381">
            <v>82722.334565668221</v>
          </cell>
        </row>
        <row r="382">
          <cell r="E382" t="str">
            <v>Differenz</v>
          </cell>
          <cell r="H382" t="str">
            <v>Differenz</v>
          </cell>
          <cell r="Q382">
            <v>6127.90852409133</v>
          </cell>
          <cell r="R382">
            <v>6441.305800655442</v>
          </cell>
          <cell r="S382">
            <v>6918.3928650747039</v>
          </cell>
          <cell r="T382">
            <v>7432.4809811086598</v>
          </cell>
          <cell r="U382">
            <v>8209.0670882521154</v>
          </cell>
          <cell r="V382">
            <v>8962.986782550448</v>
          </cell>
          <cell r="W382">
            <v>9436.0154195338982</v>
          </cell>
          <cell r="X382">
            <v>9244.7734095499909</v>
          </cell>
          <cell r="Y382">
            <v>9804.2245503735248</v>
          </cell>
          <cell r="Z382">
            <v>10460.751465589987</v>
          </cell>
          <cell r="AA382">
            <v>10956.400282109986</v>
          </cell>
          <cell r="AB382">
            <v>11589.180494300002</v>
          </cell>
          <cell r="AC382">
            <v>12170.368025799995</v>
          </cell>
          <cell r="AD382">
            <v>12995.23915766002</v>
          </cell>
          <cell r="AE382">
            <v>8812.6207539791067</v>
          </cell>
          <cell r="AF382">
            <v>1254.6176544861955</v>
          </cell>
        </row>
        <row r="383">
          <cell r="H383" t="str">
            <v>FZ</v>
          </cell>
        </row>
        <row r="384">
          <cell r="B384" t="str">
            <v>15 </v>
          </cell>
          <cell r="D384" t="str">
            <v>Rückstellungen</v>
          </cell>
          <cell r="G384" t="str">
            <v>Rückstellungen</v>
          </cell>
          <cell r="J384">
            <v>92.218000000000004</v>
          </cell>
          <cell r="K384">
            <v>41.344000000000001</v>
          </cell>
          <cell r="L384">
            <v>65.474999999999994</v>
          </cell>
          <cell r="M384">
            <v>96.361999999999995</v>
          </cell>
          <cell r="N384">
            <v>235.77699999999999</v>
          </cell>
          <cell r="O384">
            <v>264.87900000000002</v>
          </cell>
          <cell r="P384">
            <v>243.61199999999999</v>
          </cell>
          <cell r="Q384">
            <v>603.18093034764865</v>
          </cell>
          <cell r="R384">
            <v>608.13760402227069</v>
          </cell>
          <cell r="S384">
            <v>701.98111829360994</v>
          </cell>
          <cell r="T384">
            <v>804.57954745333097</v>
          </cell>
          <cell r="U384">
            <v>851.38037143846464</v>
          </cell>
          <cell r="V384">
            <v>1240.9923730530606</v>
          </cell>
          <cell r="W384">
            <v>1210.5365506179769</v>
          </cell>
          <cell r="X384">
            <v>1550.6460821999999</v>
          </cell>
          <cell r="Y384">
            <v>1737.9922731000001</v>
          </cell>
          <cell r="Z384">
            <v>1758.2636724500001</v>
          </cell>
          <cell r="AA384">
            <v>1918.6198511100001</v>
          </cell>
          <cell r="AB384">
            <v>1865.2032656399997</v>
          </cell>
          <cell r="AC384">
            <v>1717.43067419</v>
          </cell>
          <cell r="AD384">
            <v>1614.5977800399999</v>
          </cell>
          <cell r="AE384">
            <v>1449.1885071199999</v>
          </cell>
          <cell r="AF384">
            <v>0</v>
          </cell>
        </row>
        <row r="385">
          <cell r="E385" t="str">
            <v>Kontrolle: Rückstellungen gem.  [DB Finanzen SV]</v>
          </cell>
          <cell r="H385" t="str">
            <v>Kontrolle: Rückstellungen gem. SVS 97</v>
          </cell>
          <cell r="Q385">
            <v>603.18093034764865</v>
          </cell>
          <cell r="R385">
            <v>608.13760402227069</v>
          </cell>
          <cell r="S385">
            <v>701.98111829360994</v>
          </cell>
          <cell r="T385">
            <v>804.57954745333097</v>
          </cell>
          <cell r="U385">
            <v>851.38037143846464</v>
          </cell>
          <cell r="V385">
            <v>1240.9923730530606</v>
          </cell>
          <cell r="W385">
            <v>1210.5365506179769</v>
          </cell>
          <cell r="X385">
            <v>1550.6460821999999</v>
          </cell>
          <cell r="Y385">
            <v>1737.9922731000001</v>
          </cell>
          <cell r="Z385">
            <v>1758.2636724500001</v>
          </cell>
          <cell r="AA385">
            <v>1918.6198511100001</v>
          </cell>
          <cell r="AB385">
            <v>1865.2032656399997</v>
          </cell>
          <cell r="AC385">
            <v>1717.43067419</v>
          </cell>
          <cell r="AD385">
            <v>1717.43067419</v>
          </cell>
          <cell r="AE385">
            <v>1717.43067419</v>
          </cell>
          <cell r="AF385">
            <v>1717.43067419</v>
          </cell>
        </row>
        <row r="386">
          <cell r="E386" t="str">
            <v>Differenzkontrolle</v>
          </cell>
          <cell r="Q386">
            <v>0</v>
          </cell>
          <cell r="R386">
            <v>0</v>
          </cell>
          <cell r="S386">
            <v>0</v>
          </cell>
          <cell r="T386">
            <v>0</v>
          </cell>
          <cell r="U386">
            <v>0</v>
          </cell>
          <cell r="V386">
            <v>0</v>
          </cell>
          <cell r="W386">
            <v>0</v>
          </cell>
          <cell r="X386">
            <v>0</v>
          </cell>
          <cell r="Y386">
            <v>0</v>
          </cell>
          <cell r="Z386">
            <v>0</v>
          </cell>
          <cell r="AA386">
            <v>0</v>
          </cell>
          <cell r="AB386">
            <v>0</v>
          </cell>
          <cell r="AC386">
            <v>0</v>
          </cell>
          <cell r="AD386">
            <v>-102.83289415000013</v>
          </cell>
          <cell r="AE386">
            <v>-268.24216707000005</v>
          </cell>
          <cell r="AF386">
            <v>-1717.43067419</v>
          </cell>
        </row>
        <row r="387">
          <cell r="E387" t="str">
            <v>AHV</v>
          </cell>
          <cell r="H387" t="str">
            <v>AHV</v>
          </cell>
          <cell r="Q387" t="str">
            <v>–</v>
          </cell>
          <cell r="R387" t="str">
            <v>–</v>
          </cell>
          <cell r="S387" t="str">
            <v>–</v>
          </cell>
          <cell r="T387" t="str">
            <v>–</v>
          </cell>
          <cell r="U387" t="str">
            <v>–</v>
          </cell>
          <cell r="V387" t="str">
            <v>–</v>
          </cell>
          <cell r="W387" t="str">
            <v>–</v>
          </cell>
          <cell r="X387" t="str">
            <v>–</v>
          </cell>
          <cell r="Y387" t="str">
            <v>–</v>
          </cell>
          <cell r="Z387" t="str">
            <v>–</v>
          </cell>
          <cell r="AA387" t="str">
            <v>–</v>
          </cell>
          <cell r="AB387" t="str">
            <v>–</v>
          </cell>
          <cell r="AC387" t="str">
            <v>–</v>
          </cell>
          <cell r="AD387" t="str">
            <v>–</v>
          </cell>
          <cell r="AE387" t="str">
            <v>–</v>
          </cell>
          <cell r="AF387" t="str">
            <v>–</v>
          </cell>
        </row>
        <row r="388">
          <cell r="E388" t="str">
            <v>IV</v>
          </cell>
          <cell r="H388" t="str">
            <v>IV</v>
          </cell>
          <cell r="Q388" t="str">
            <v>–</v>
          </cell>
          <cell r="R388" t="str">
            <v>–</v>
          </cell>
          <cell r="S388" t="str">
            <v>–</v>
          </cell>
          <cell r="T388" t="str">
            <v>–</v>
          </cell>
          <cell r="U388" t="str">
            <v>–</v>
          </cell>
          <cell r="V388" t="str">
            <v>–</v>
          </cell>
          <cell r="W388" t="str">
            <v>–</v>
          </cell>
          <cell r="X388" t="str">
            <v>–</v>
          </cell>
          <cell r="Y388" t="str">
            <v>–</v>
          </cell>
          <cell r="Z388" t="str">
            <v>–</v>
          </cell>
          <cell r="AA388" t="str">
            <v>–</v>
          </cell>
          <cell r="AB388" t="str">
            <v>–</v>
          </cell>
          <cell r="AC388" t="str">
            <v>–</v>
          </cell>
          <cell r="AD388" t="str">
            <v>–</v>
          </cell>
          <cell r="AE388" t="str">
            <v>–</v>
          </cell>
          <cell r="AF388" t="str">
            <v>–</v>
          </cell>
        </row>
        <row r="389">
          <cell r="E389" t="str">
            <v>EL</v>
          </cell>
          <cell r="H389" t="str">
            <v>EL</v>
          </cell>
          <cell r="Q389" t="str">
            <v>–</v>
          </cell>
          <cell r="R389" t="str">
            <v>–</v>
          </cell>
          <cell r="S389" t="str">
            <v>–</v>
          </cell>
          <cell r="T389" t="str">
            <v>–</v>
          </cell>
          <cell r="U389" t="str">
            <v>–</v>
          </cell>
          <cell r="V389" t="str">
            <v>–</v>
          </cell>
          <cell r="W389" t="str">
            <v>–</v>
          </cell>
          <cell r="X389" t="str">
            <v>–</v>
          </cell>
          <cell r="Y389" t="str">
            <v>–</v>
          </cell>
          <cell r="Z389" t="str">
            <v>–</v>
          </cell>
          <cell r="AA389" t="str">
            <v>–</v>
          </cell>
          <cell r="AB389" t="str">
            <v>–</v>
          </cell>
          <cell r="AC389" t="str">
            <v>–</v>
          </cell>
          <cell r="AD389" t="str">
            <v>–</v>
          </cell>
          <cell r="AE389" t="str">
            <v>–</v>
          </cell>
          <cell r="AF389" t="str">
            <v>–</v>
          </cell>
        </row>
        <row r="390">
          <cell r="E390" t="str">
            <v>BV</v>
          </cell>
          <cell r="H390" t="str">
            <v>BV</v>
          </cell>
          <cell r="Q390" t="str">
            <v>...</v>
          </cell>
          <cell r="R390" t="str">
            <v>...</v>
          </cell>
          <cell r="S390" t="str">
            <v>...</v>
          </cell>
          <cell r="T390" t="str">
            <v>...</v>
          </cell>
          <cell r="U390" t="str">
            <v>...</v>
          </cell>
          <cell r="V390" t="str">
            <v>...</v>
          </cell>
          <cell r="W390" t="str">
            <v>...</v>
          </cell>
          <cell r="X390" t="str">
            <v>...</v>
          </cell>
          <cell r="Y390" t="str">
            <v>...</v>
          </cell>
          <cell r="Z390" t="str">
            <v>...</v>
          </cell>
          <cell r="AA390" t="str">
            <v>...</v>
          </cell>
          <cell r="AB390" t="str">
            <v>...</v>
          </cell>
          <cell r="AC390" t="str">
            <v>...</v>
          </cell>
          <cell r="AD390" t="str">
            <v>...</v>
          </cell>
          <cell r="AE390" t="str">
            <v>...</v>
          </cell>
          <cell r="AF390">
            <v>0</v>
          </cell>
        </row>
        <row r="391">
          <cell r="E391" t="str">
            <v>KV</v>
          </cell>
          <cell r="H391" t="str">
            <v>KV</v>
          </cell>
          <cell r="J391">
            <v>92.218000000000004</v>
          </cell>
          <cell r="K391">
            <v>41.344000000000001</v>
          </cell>
          <cell r="L391">
            <v>65.474999999999994</v>
          </cell>
          <cell r="M391">
            <v>96.361999999999995</v>
          </cell>
          <cell r="N391">
            <v>235.77699999999999</v>
          </cell>
          <cell r="O391">
            <v>264.87900000000002</v>
          </cell>
          <cell r="P391">
            <v>243.61199999999999</v>
          </cell>
          <cell r="Q391">
            <v>147.28806134764864</v>
          </cell>
          <cell r="R391">
            <v>143.54213702227065</v>
          </cell>
          <cell r="S391">
            <v>143.40253629360996</v>
          </cell>
          <cell r="T391">
            <v>197.42903945333117</v>
          </cell>
          <cell r="U391">
            <v>215.91007843846452</v>
          </cell>
          <cell r="V391">
            <v>258.35619875306071</v>
          </cell>
          <cell r="W391">
            <v>247.11322251797682</v>
          </cell>
          <cell r="X391">
            <v>195.767</v>
          </cell>
          <cell r="Y391">
            <v>144.97</v>
          </cell>
          <cell r="Z391">
            <v>65.725722210000001</v>
          </cell>
          <cell r="AA391">
            <v>111.52968226</v>
          </cell>
          <cell r="AB391">
            <v>184.89970299000001</v>
          </cell>
          <cell r="AC391">
            <v>156.22296763</v>
          </cell>
          <cell r="AD391">
            <v>170.63451108999999</v>
          </cell>
          <cell r="AE391">
            <v>41.764457920000005</v>
          </cell>
          <cell r="AF391">
            <v>0</v>
          </cell>
        </row>
        <row r="392">
          <cell r="E392" t="str">
            <v>UV</v>
          </cell>
          <cell r="H392" t="str">
            <v>UV</v>
          </cell>
          <cell r="Q392">
            <v>455.89286900000002</v>
          </cell>
          <cell r="R392">
            <v>464.59546700000004</v>
          </cell>
          <cell r="S392">
            <v>558.57858199999998</v>
          </cell>
          <cell r="T392">
            <v>607.15050799999983</v>
          </cell>
          <cell r="U392">
            <v>635.47029300000008</v>
          </cell>
          <cell r="V392">
            <v>982.63617429999999</v>
          </cell>
          <cell r="W392">
            <v>963.42332810000005</v>
          </cell>
          <cell r="X392">
            <v>1354.8790821999999</v>
          </cell>
          <cell r="Y392">
            <v>1593.0222731000001</v>
          </cell>
          <cell r="Z392">
            <v>1692.5379502400001</v>
          </cell>
          <cell r="AA392">
            <v>1807.0901688500001</v>
          </cell>
          <cell r="AB392">
            <v>1680.3035626499998</v>
          </cell>
          <cell r="AC392">
            <v>1561.2077065599999</v>
          </cell>
          <cell r="AD392">
            <v>1443.9632689499999</v>
          </cell>
          <cell r="AE392">
            <v>1407.4240491999999</v>
          </cell>
          <cell r="AF392">
            <v>0</v>
          </cell>
        </row>
        <row r="393">
          <cell r="E393" t="str">
            <v>EO</v>
          </cell>
          <cell r="H393" t="str">
            <v>EO</v>
          </cell>
          <cell r="Q393" t="str">
            <v>–</v>
          </cell>
          <cell r="R393" t="str">
            <v>–</v>
          </cell>
          <cell r="S393" t="str">
            <v>–</v>
          </cell>
          <cell r="T393" t="str">
            <v>–</v>
          </cell>
          <cell r="U393" t="str">
            <v>–</v>
          </cell>
          <cell r="V393" t="str">
            <v>–</v>
          </cell>
          <cell r="W393" t="str">
            <v>–</v>
          </cell>
          <cell r="X393" t="str">
            <v>–</v>
          </cell>
          <cell r="Y393" t="str">
            <v>–</v>
          </cell>
          <cell r="Z393" t="str">
            <v>–</v>
          </cell>
          <cell r="AA393" t="str">
            <v>–</v>
          </cell>
          <cell r="AB393" t="str">
            <v>–</v>
          </cell>
          <cell r="AC393" t="str">
            <v>–</v>
          </cell>
          <cell r="AD393" t="str">
            <v>–</v>
          </cell>
          <cell r="AE393" t="str">
            <v>–</v>
          </cell>
          <cell r="AF393" t="str">
            <v>–</v>
          </cell>
        </row>
        <row r="394">
          <cell r="E394" t="str">
            <v>ALV</v>
          </cell>
          <cell r="H394" t="str">
            <v>ALV</v>
          </cell>
          <cell r="Q394" t="str">
            <v>–</v>
          </cell>
          <cell r="R394" t="str">
            <v>–</v>
          </cell>
          <cell r="S394" t="str">
            <v>–</v>
          </cell>
          <cell r="T394" t="str">
            <v>–</v>
          </cell>
          <cell r="U394" t="str">
            <v>–</v>
          </cell>
          <cell r="V394" t="str">
            <v>–</v>
          </cell>
          <cell r="W394" t="str">
            <v>–</v>
          </cell>
          <cell r="X394" t="str">
            <v>–</v>
          </cell>
          <cell r="Y394" t="str">
            <v>–</v>
          </cell>
          <cell r="Z394" t="str">
            <v>–</v>
          </cell>
          <cell r="AA394" t="str">
            <v>–</v>
          </cell>
          <cell r="AB394" t="str">
            <v>–</v>
          </cell>
          <cell r="AC394" t="str">
            <v>–</v>
          </cell>
          <cell r="AD394" t="str">
            <v>–</v>
          </cell>
          <cell r="AE394" t="str">
            <v>–</v>
          </cell>
          <cell r="AF394" t="str">
            <v>–</v>
          </cell>
        </row>
        <row r="395">
          <cell r="E395" t="str">
            <v>FZ</v>
          </cell>
          <cell r="H395" t="str">
            <v>FZ</v>
          </cell>
          <cell r="Q395" t="str">
            <v>–</v>
          </cell>
          <cell r="R395" t="str">
            <v>–</v>
          </cell>
          <cell r="S395" t="str">
            <v>–</v>
          </cell>
          <cell r="T395" t="str">
            <v>–</v>
          </cell>
          <cell r="U395" t="str">
            <v>–</v>
          </cell>
          <cell r="V395" t="str">
            <v>–</v>
          </cell>
          <cell r="W395" t="str">
            <v>–</v>
          </cell>
          <cell r="X395" t="str">
            <v>–</v>
          </cell>
          <cell r="Y395" t="str">
            <v>–</v>
          </cell>
          <cell r="Z395" t="str">
            <v>–</v>
          </cell>
          <cell r="AA395" t="str">
            <v>–</v>
          </cell>
          <cell r="AB395" t="str">
            <v>–</v>
          </cell>
          <cell r="AC395" t="str">
            <v>–</v>
          </cell>
          <cell r="AD395" t="str">
            <v>–</v>
          </cell>
          <cell r="AE395" t="str">
            <v>–</v>
          </cell>
          <cell r="AF395">
            <v>0</v>
          </cell>
        </row>
        <row r="396">
          <cell r="B396" t="str">
            <v>16 </v>
          </cell>
          <cell r="D396" t="str">
            <v>Verwaltungs- und Durchführungskosten</v>
          </cell>
          <cell r="G396" t="str">
            <v>Verwaltungs- und Durchführungskosten</v>
          </cell>
          <cell r="J396">
            <v>553.36754299999996</v>
          </cell>
          <cell r="K396">
            <v>595.30001500000003</v>
          </cell>
          <cell r="L396">
            <v>636.91346500000009</v>
          </cell>
          <cell r="M396">
            <v>686.38893300000018</v>
          </cell>
          <cell r="N396">
            <v>725.71451689000003</v>
          </cell>
          <cell r="O396">
            <v>765.73468197000011</v>
          </cell>
          <cell r="P396">
            <v>801.56980812999996</v>
          </cell>
          <cell r="Q396">
            <v>2084.2560339808183</v>
          </cell>
          <cell r="R396">
            <v>2254.7502015683158</v>
          </cell>
          <cell r="S396">
            <v>2410.718197171841</v>
          </cell>
          <cell r="T396">
            <v>2637.0397703468411</v>
          </cell>
          <cell r="U396">
            <v>2974.960575820196</v>
          </cell>
          <cell r="V396">
            <v>3440.5449528072627</v>
          </cell>
          <cell r="W396">
            <v>3733.08463083988</v>
          </cell>
          <cell r="X396">
            <v>3765.900020150707</v>
          </cell>
          <cell r="Y396">
            <v>3887.2341851677302</v>
          </cell>
          <cell r="Z396">
            <v>4272.1473066571552</v>
          </cell>
          <cell r="AA396">
            <v>4381.440968212848</v>
          </cell>
          <cell r="AB396">
            <v>4649.5960655126355</v>
          </cell>
          <cell r="AC396">
            <v>4688.8728415478945</v>
          </cell>
          <cell r="AD396">
            <v>4681.0456472994301</v>
          </cell>
          <cell r="AE396">
            <v>4761.8827742000412</v>
          </cell>
          <cell r="AF396">
            <v>855.42246481000006</v>
          </cell>
        </row>
        <row r="397">
          <cell r="E397" t="str">
            <v>Kontrolle: Verwaltungskosten gem.  [DB Finanzen SV]</v>
          </cell>
          <cell r="H397" t="str">
            <v>Kontrolle: Verwaltungskosten gem . SVS 97</v>
          </cell>
          <cell r="Q397">
            <v>2084.2560339808183</v>
          </cell>
          <cell r="R397">
            <v>2254.7502015683158</v>
          </cell>
          <cell r="S397">
            <v>2410.718197171841</v>
          </cell>
          <cell r="T397">
            <v>2637.0397703468411</v>
          </cell>
          <cell r="U397">
            <v>2974.960575820196</v>
          </cell>
          <cell r="V397">
            <v>3440.5449528072627</v>
          </cell>
          <cell r="W397">
            <v>3733.08463083988</v>
          </cell>
          <cell r="X397">
            <v>3765.900020150707</v>
          </cell>
          <cell r="Y397">
            <v>3887.2341851677302</v>
          </cell>
          <cell r="Z397">
            <v>4272.1473066571552</v>
          </cell>
          <cell r="AA397">
            <v>4381.440968212848</v>
          </cell>
          <cell r="AB397">
            <v>4649.5960655126355</v>
          </cell>
          <cell r="AC397">
            <v>4688.8728415478945</v>
          </cell>
          <cell r="AD397">
            <v>4688.8728415478945</v>
          </cell>
          <cell r="AE397">
            <v>4688.8728415478945</v>
          </cell>
          <cell r="AF397">
            <v>4688.8728415478945</v>
          </cell>
        </row>
        <row r="398">
          <cell r="E398" t="str">
            <v>Differenzkontrolle</v>
          </cell>
          <cell r="Q398">
            <v>0</v>
          </cell>
          <cell r="R398">
            <v>0</v>
          </cell>
          <cell r="S398">
            <v>0</v>
          </cell>
          <cell r="T398">
            <v>0</v>
          </cell>
          <cell r="U398">
            <v>0</v>
          </cell>
          <cell r="V398">
            <v>0</v>
          </cell>
          <cell r="W398">
            <v>0</v>
          </cell>
          <cell r="X398">
            <v>0</v>
          </cell>
          <cell r="Y398">
            <v>0</v>
          </cell>
          <cell r="Z398">
            <v>0</v>
          </cell>
          <cell r="AA398">
            <v>0</v>
          </cell>
          <cell r="AB398">
            <v>0</v>
          </cell>
          <cell r="AC398">
            <v>0</v>
          </cell>
          <cell r="AD398">
            <v>-7.827194248464366</v>
          </cell>
          <cell r="AE398">
            <v>73.009932652146745</v>
          </cell>
          <cell r="AF398">
            <v>-3833.4503767378947</v>
          </cell>
        </row>
        <row r="399">
          <cell r="E399" t="str">
            <v>AHV</v>
          </cell>
          <cell r="H399" t="str">
            <v>AHV</v>
          </cell>
          <cell r="J399">
            <v>48.399379000000003</v>
          </cell>
          <cell r="K399">
            <v>51.307853000000001</v>
          </cell>
          <cell r="L399">
            <v>47.363719000000003</v>
          </cell>
          <cell r="M399">
            <v>51.283076000000001</v>
          </cell>
          <cell r="N399">
            <v>50.282630000000005</v>
          </cell>
          <cell r="O399">
            <v>51.433660000000003</v>
          </cell>
          <cell r="P399">
            <v>49.613442999999997</v>
          </cell>
          <cell r="Q399">
            <v>55.197840999999997</v>
          </cell>
          <cell r="R399">
            <v>52.087181000000001</v>
          </cell>
          <cell r="S399">
            <v>53.354259000000006</v>
          </cell>
          <cell r="T399">
            <v>58.273425839999994</v>
          </cell>
          <cell r="U399">
            <v>59.517418630000002</v>
          </cell>
          <cell r="V399">
            <v>87.27000000000001</v>
          </cell>
          <cell r="W399">
            <v>84.171786000000012</v>
          </cell>
          <cell r="X399">
            <v>82.106735000000015</v>
          </cell>
          <cell r="Y399">
            <v>87.179166999999993</v>
          </cell>
          <cell r="Z399">
            <v>80.993151000000012</v>
          </cell>
          <cell r="AA399">
            <v>81.981669999999994</v>
          </cell>
          <cell r="AB399">
            <v>98.377287940000002</v>
          </cell>
          <cell r="AC399">
            <v>93.00144499999999</v>
          </cell>
          <cell r="AD399">
            <v>94.466735</v>
          </cell>
          <cell r="AE399">
            <v>101.18574536</v>
          </cell>
          <cell r="AF399">
            <v>93.890460739999995</v>
          </cell>
        </row>
        <row r="400">
          <cell r="E400" t="str">
            <v>IV</v>
          </cell>
          <cell r="H400" t="str">
            <v>IV</v>
          </cell>
          <cell r="J400">
            <v>59.405014999999999</v>
          </cell>
          <cell r="K400">
            <v>67.560172999999992</v>
          </cell>
          <cell r="L400">
            <v>70.677179999999993</v>
          </cell>
          <cell r="M400">
            <v>76.929836000000009</v>
          </cell>
          <cell r="N400">
            <v>81.900358000000011</v>
          </cell>
          <cell r="O400">
            <v>86.98011799999999</v>
          </cell>
          <cell r="P400">
            <v>91.604292999999998</v>
          </cell>
          <cell r="Q400">
            <v>101.36392800000002</v>
          </cell>
          <cell r="R400">
            <v>103.742572</v>
          </cell>
          <cell r="S400">
            <v>115.82511000000001</v>
          </cell>
          <cell r="T400">
            <v>127.333339</v>
          </cell>
          <cell r="U400">
            <v>161.87497000000002</v>
          </cell>
          <cell r="V400">
            <v>184.59999999999997</v>
          </cell>
          <cell r="W400">
            <v>184.18132900000001</v>
          </cell>
          <cell r="X400">
            <v>184.69679930999999</v>
          </cell>
          <cell r="Y400">
            <v>199.75143399999999</v>
          </cell>
          <cell r="Z400">
            <v>228.57919699999999</v>
          </cell>
          <cell r="AA400">
            <v>167.47388534999999</v>
          </cell>
          <cell r="AB400">
            <v>224.64953321000002</v>
          </cell>
          <cell r="AC400">
            <v>235.83227849000002</v>
          </cell>
          <cell r="AD400">
            <v>234.162599</v>
          </cell>
          <cell r="AE400">
            <v>256.60733275000001</v>
          </cell>
          <cell r="AF400">
            <v>272.25649227000002</v>
          </cell>
        </row>
        <row r="401">
          <cell r="E401" t="str">
            <v>EL</v>
          </cell>
          <cell r="H401" t="str">
            <v>EL</v>
          </cell>
          <cell r="Q401" t="str">
            <v>...</v>
          </cell>
          <cell r="R401" t="str">
            <v>...</v>
          </cell>
          <cell r="S401" t="str">
            <v>...</v>
          </cell>
          <cell r="T401" t="str">
            <v>...</v>
          </cell>
          <cell r="U401" t="str">
            <v>...</v>
          </cell>
          <cell r="V401" t="str">
            <v>...</v>
          </cell>
          <cell r="W401" t="str">
            <v>...</v>
          </cell>
          <cell r="X401" t="str">
            <v>...</v>
          </cell>
          <cell r="Y401" t="str">
            <v>...</v>
          </cell>
          <cell r="Z401" t="str">
            <v>...</v>
          </cell>
          <cell r="AA401" t="str">
            <v>...</v>
          </cell>
          <cell r="AB401" t="str">
            <v>...</v>
          </cell>
          <cell r="AC401" t="str">
            <v>...</v>
          </cell>
          <cell r="AD401" t="str">
            <v>...</v>
          </cell>
          <cell r="AE401" t="str">
            <v>...</v>
          </cell>
          <cell r="AF401" t="str">
            <v>...</v>
          </cell>
        </row>
        <row r="402">
          <cell r="E402" t="str">
            <v>BV</v>
          </cell>
          <cell r="H402" t="str">
            <v>BV</v>
          </cell>
          <cell r="J402">
            <v>0</v>
          </cell>
          <cell r="K402">
            <v>0</v>
          </cell>
          <cell r="L402">
            <v>0</v>
          </cell>
          <cell r="M402">
            <v>0</v>
          </cell>
          <cell r="N402">
            <v>0</v>
          </cell>
          <cell r="O402">
            <v>0</v>
          </cell>
          <cell r="P402">
            <v>0</v>
          </cell>
          <cell r="Q402">
            <v>1104.323242309368</v>
          </cell>
          <cell r="R402">
            <v>1182.0439206935621</v>
          </cell>
          <cell r="S402">
            <v>1259.4548828419618</v>
          </cell>
          <cell r="T402">
            <v>1365.0147399253087</v>
          </cell>
          <cell r="U402">
            <v>1477.8914345118371</v>
          </cell>
          <cell r="V402">
            <v>1600.4476245353162</v>
          </cell>
          <cell r="W402">
            <v>1741.5717402306427</v>
          </cell>
          <cell r="X402">
            <v>1898.1905369638639</v>
          </cell>
          <cell r="Y402">
            <v>1977.2650170543566</v>
          </cell>
          <cell r="Z402">
            <v>2061.5839915909555</v>
          </cell>
          <cell r="AA402">
            <v>2100</v>
          </cell>
          <cell r="AB402">
            <v>2298.3907162740688</v>
          </cell>
          <cell r="AC402">
            <v>2300</v>
          </cell>
          <cell r="AD402">
            <v>2383</v>
          </cell>
          <cell r="AE402">
            <v>2400</v>
          </cell>
          <cell r="AF402">
            <v>0</v>
          </cell>
        </row>
        <row r="403">
          <cell r="E403" t="str">
            <v>KV</v>
          </cell>
          <cell r="H403" t="str">
            <v>KV</v>
          </cell>
          <cell r="J403">
            <v>424.32399999999996</v>
          </cell>
          <cell r="K403">
            <v>456.13300000000004</v>
          </cell>
          <cell r="L403">
            <v>490.89100000000002</v>
          </cell>
          <cell r="M403">
            <v>515.16500000000008</v>
          </cell>
          <cell r="N403">
            <v>544.74600000000009</v>
          </cell>
          <cell r="O403">
            <v>577.77300000000002</v>
          </cell>
          <cell r="P403">
            <v>618.37699999999995</v>
          </cell>
          <cell r="Q403">
            <v>545.49257768928771</v>
          </cell>
          <cell r="R403">
            <v>621.43701207912306</v>
          </cell>
          <cell r="S403">
            <v>668.86536587080082</v>
          </cell>
          <cell r="T403">
            <v>739.72261366767293</v>
          </cell>
          <cell r="U403">
            <v>874.23745232034491</v>
          </cell>
          <cell r="V403">
            <v>899.93894976204331</v>
          </cell>
          <cell r="W403">
            <v>981.68393758051434</v>
          </cell>
          <cell r="X403">
            <v>819.87699999999995</v>
          </cell>
          <cell r="Y403">
            <v>841.41600000000005</v>
          </cell>
          <cell r="Z403">
            <v>962.87533616999997</v>
          </cell>
          <cell r="AA403">
            <v>896.80781192999996</v>
          </cell>
          <cell r="AB403">
            <v>861.75018853999995</v>
          </cell>
          <cell r="AC403">
            <v>862.55604038000001</v>
          </cell>
          <cell r="AD403">
            <v>870.03502630000003</v>
          </cell>
          <cell r="AE403">
            <v>911.30640327999993</v>
          </cell>
          <cell r="AF403">
            <v>0</v>
          </cell>
        </row>
        <row r="404">
          <cell r="E404" t="str">
            <v>UV</v>
          </cell>
          <cell r="H404" t="str">
            <v>UV</v>
          </cell>
          <cell r="Q404">
            <v>172.77873200000002</v>
          </cell>
          <cell r="R404">
            <v>187.371554</v>
          </cell>
          <cell r="S404">
            <v>201.54501499999998</v>
          </cell>
          <cell r="T404">
            <v>227.81275100000002</v>
          </cell>
          <cell r="U404">
            <v>253.04824300000001</v>
          </cell>
          <cell r="V404">
            <v>459.57226993</v>
          </cell>
          <cell r="W404">
            <v>471.36761952999996</v>
          </cell>
          <cell r="X404">
            <v>496.21261610999994</v>
          </cell>
          <cell r="Y404">
            <v>503.50593797000005</v>
          </cell>
          <cell r="Z404">
            <v>526.08796398000004</v>
          </cell>
          <cell r="AA404">
            <v>500.65818601999996</v>
          </cell>
          <cell r="AB404">
            <v>525.01324556999998</v>
          </cell>
          <cell r="AC404">
            <v>520.89385169000002</v>
          </cell>
          <cell r="AD404">
            <v>540.39635025999996</v>
          </cell>
          <cell r="AE404">
            <v>560.38019273999998</v>
          </cell>
          <cell r="AF404">
            <v>0</v>
          </cell>
        </row>
        <row r="405">
          <cell r="E405" t="str">
            <v>EO</v>
          </cell>
          <cell r="H405" t="str">
            <v>EO</v>
          </cell>
          <cell r="J405">
            <v>1.439149</v>
          </cell>
          <cell r="K405">
            <v>1.4069889999999998</v>
          </cell>
          <cell r="L405">
            <v>1.3875660000000001</v>
          </cell>
          <cell r="M405">
            <v>1.4430210000000001</v>
          </cell>
          <cell r="N405">
            <v>1.649108</v>
          </cell>
          <cell r="O405">
            <v>1.405195</v>
          </cell>
          <cell r="P405">
            <v>1.3871310000000001</v>
          </cell>
          <cell r="Q405">
            <v>1.5180140000000002</v>
          </cell>
          <cell r="R405">
            <v>1.512167</v>
          </cell>
          <cell r="S405">
            <v>1.5127149999999998</v>
          </cell>
          <cell r="T405">
            <v>1.46</v>
          </cell>
          <cell r="U405">
            <v>1.42</v>
          </cell>
          <cell r="V405">
            <v>2.54</v>
          </cell>
          <cell r="W405">
            <v>2.046125</v>
          </cell>
          <cell r="X405">
            <v>1.8847930000000002</v>
          </cell>
          <cell r="Y405">
            <v>1.9258460000000002</v>
          </cell>
          <cell r="Z405">
            <v>1.6833930000000001</v>
          </cell>
          <cell r="AA405">
            <v>1.6350829999999998</v>
          </cell>
          <cell r="AB405">
            <v>2.1492363500000002</v>
          </cell>
          <cell r="AC405">
            <v>1.9892719999999999</v>
          </cell>
          <cell r="AD405">
            <v>1.6617230000000001</v>
          </cell>
          <cell r="AE405">
            <v>2.3861694500000001</v>
          </cell>
          <cell r="AF405">
            <v>1.6755118</v>
          </cell>
        </row>
        <row r="406">
          <cell r="E406" t="str">
            <v>ALV</v>
          </cell>
          <cell r="H406" t="str">
            <v>ALV</v>
          </cell>
          <cell r="J406">
            <v>19.8</v>
          </cell>
          <cell r="K406">
            <v>18.891999999999999</v>
          </cell>
          <cell r="L406">
            <v>26.593999999999998</v>
          </cell>
          <cell r="M406">
            <v>41.567999999999998</v>
          </cell>
          <cell r="N406">
            <v>47.136420890000004</v>
          </cell>
          <cell r="O406">
            <v>48.142708970000001</v>
          </cell>
          <cell r="P406">
            <v>40.587941130000004</v>
          </cell>
          <cell r="Q406">
            <v>40.288216360000007</v>
          </cell>
          <cell r="R406">
            <v>40.455283790000003</v>
          </cell>
          <cell r="S406">
            <v>40.655000000000001</v>
          </cell>
          <cell r="T406">
            <v>47.734428039999997</v>
          </cell>
          <cell r="U406">
            <v>74.566282999999999</v>
          </cell>
          <cell r="V406">
            <v>127.6</v>
          </cell>
          <cell r="W406">
            <v>182.29388100000003</v>
          </cell>
          <cell r="X406">
            <v>196.40620133000002</v>
          </cell>
          <cell r="Y406">
            <v>188.58376826</v>
          </cell>
          <cell r="Z406">
            <v>318.72472400000004</v>
          </cell>
          <cell r="AA406">
            <v>537.6</v>
          </cell>
          <cell r="AB406">
            <v>542.80000000000007</v>
          </cell>
          <cell r="AC406">
            <v>577.70000000000005</v>
          </cell>
          <cell r="AD406">
            <v>459.9</v>
          </cell>
          <cell r="AE406">
            <v>430.3</v>
          </cell>
          <cell r="AF406">
            <v>487.6</v>
          </cell>
        </row>
        <row r="407">
          <cell r="E407" t="str">
            <v>FZ</v>
          </cell>
          <cell r="H407" t="str">
            <v>FZ</v>
          </cell>
          <cell r="J407" t="str">
            <v>...</v>
          </cell>
          <cell r="K407" t="str">
            <v>...</v>
          </cell>
          <cell r="L407" t="str">
            <v>...</v>
          </cell>
          <cell r="M407" t="str">
            <v>...</v>
          </cell>
          <cell r="N407" t="str">
            <v>...</v>
          </cell>
          <cell r="O407" t="str">
            <v>...</v>
          </cell>
          <cell r="P407" t="str">
            <v>...</v>
          </cell>
          <cell r="Q407">
            <v>63.293482622162564</v>
          </cell>
          <cell r="R407">
            <v>66.100511005630864</v>
          </cell>
          <cell r="S407">
            <v>69.505849459078334</v>
          </cell>
          <cell r="T407">
            <v>69.688472873859908</v>
          </cell>
          <cell r="U407">
            <v>72.404774358013626</v>
          </cell>
          <cell r="V407">
            <v>78.576108579903575</v>
          </cell>
          <cell r="W407">
            <v>85.76821249872323</v>
          </cell>
          <cell r="X407">
            <v>86.525338436842745</v>
          </cell>
          <cell r="Y407">
            <v>87.607014883373253</v>
          </cell>
          <cell r="Z407">
            <v>91.619549916199517</v>
          </cell>
          <cell r="AA407">
            <v>95.284331912847506</v>
          </cell>
          <cell r="AB407">
            <v>96.465857628566809</v>
          </cell>
          <cell r="AC407">
            <v>96.899953987895358</v>
          </cell>
          <cell r="AD407">
            <v>97.423213739430011</v>
          </cell>
          <cell r="AE407">
            <v>99.716930620041168</v>
          </cell>
          <cell r="AF407">
            <v>0</v>
          </cell>
        </row>
        <row r="409">
          <cell r="B409" t="str">
            <v>17 </v>
          </cell>
          <cell r="D409" t="str">
            <v>übrige Ausgaben</v>
          </cell>
          <cell r="G409" t="str">
            <v>Diverses</v>
          </cell>
          <cell r="J409">
            <v>80.429310000000001</v>
          </cell>
          <cell r="K409">
            <v>54.127183000000002</v>
          </cell>
          <cell r="L409">
            <v>50.758396999999995</v>
          </cell>
          <cell r="M409">
            <v>742.16342700000007</v>
          </cell>
          <cell r="N409">
            <v>1251.29739795</v>
          </cell>
          <cell r="O409">
            <v>1327.1100794000001</v>
          </cell>
          <cell r="P409">
            <v>1328.0484127499999</v>
          </cell>
          <cell r="Q409">
            <v>4802.9766407000006</v>
          </cell>
          <cell r="R409">
            <v>5164.7081194878501</v>
          </cell>
          <cell r="S409">
            <v>5321.8312476139199</v>
          </cell>
          <cell r="T409">
            <v>6252.1896083205047</v>
          </cell>
          <cell r="U409">
            <v>7211.3174008871802</v>
          </cell>
          <cell r="V409">
            <v>7791.5180289199989</v>
          </cell>
          <cell r="W409">
            <v>7829.2684119002952</v>
          </cell>
          <cell r="X409">
            <v>8202.8440882200011</v>
          </cell>
          <cell r="Y409">
            <v>9342.0443267804767</v>
          </cell>
          <cell r="Z409">
            <v>9621.3907027100013</v>
          </cell>
          <cell r="AA409">
            <v>10519.434900349999</v>
          </cell>
          <cell r="AB409">
            <v>10407.783374920002</v>
          </cell>
          <cell r="AC409">
            <v>11059.616135627975</v>
          </cell>
          <cell r="AD409">
            <v>11932.39591746</v>
          </cell>
          <cell r="AE409">
            <v>12428.14580101</v>
          </cell>
          <cell r="AF409">
            <v>926.57229194999991</v>
          </cell>
        </row>
        <row r="410">
          <cell r="E410" t="str">
            <v>Kontrolle: übrige Ausgaben gem.  [DB Finanzen SV]</v>
          </cell>
          <cell r="Q410">
            <v>4802.9766407000006</v>
          </cell>
          <cell r="R410">
            <v>5164.7081194878501</v>
          </cell>
          <cell r="S410">
            <v>5321.8312476139199</v>
          </cell>
          <cell r="T410">
            <v>6252.1896083205047</v>
          </cell>
          <cell r="U410">
            <v>7211.3174008871802</v>
          </cell>
          <cell r="V410">
            <v>7791.5180289199989</v>
          </cell>
          <cell r="W410">
            <v>7829.2684119002952</v>
          </cell>
          <cell r="X410">
            <v>8202.8440882200011</v>
          </cell>
          <cell r="Y410">
            <v>9342.0443267804767</v>
          </cell>
          <cell r="Z410">
            <v>9621.3907027100013</v>
          </cell>
          <cell r="AA410">
            <v>10519.434900349999</v>
          </cell>
          <cell r="AB410">
            <v>10407.783374920002</v>
          </cell>
          <cell r="AC410">
            <v>11059.616135627975</v>
          </cell>
          <cell r="AD410">
            <v>11059.616135627975</v>
          </cell>
          <cell r="AE410">
            <v>11059.616135627975</v>
          </cell>
          <cell r="AF410">
            <v>11059.616135627975</v>
          </cell>
        </row>
        <row r="411">
          <cell r="E411" t="str">
            <v>Differenzkontrolle</v>
          </cell>
          <cell r="Q411">
            <v>0</v>
          </cell>
          <cell r="R411">
            <v>0</v>
          </cell>
          <cell r="S411">
            <v>0</v>
          </cell>
          <cell r="T411">
            <v>0</v>
          </cell>
          <cell r="U411">
            <v>0</v>
          </cell>
          <cell r="V411">
            <v>0</v>
          </cell>
          <cell r="W411">
            <v>0</v>
          </cell>
          <cell r="X411">
            <v>0</v>
          </cell>
          <cell r="Y411">
            <v>0</v>
          </cell>
          <cell r="Z411">
            <v>0</v>
          </cell>
          <cell r="AA411">
            <v>0</v>
          </cell>
          <cell r="AB411">
            <v>0</v>
          </cell>
          <cell r="AC411">
            <v>0</v>
          </cell>
          <cell r="AD411">
            <v>872.77978183202504</v>
          </cell>
          <cell r="AE411">
            <v>1368.5296653820242</v>
          </cell>
          <cell r="AF411">
            <v>-10133.043843677975</v>
          </cell>
        </row>
        <row r="412">
          <cell r="E412" t="str">
            <v>AHV</v>
          </cell>
          <cell r="H412" t="str">
            <v>AHV</v>
          </cell>
          <cell r="Q412" t="str">
            <v>–</v>
          </cell>
          <cell r="R412" t="str">
            <v>–</v>
          </cell>
          <cell r="S412" t="str">
            <v>–</v>
          </cell>
          <cell r="T412" t="str">
            <v>–</v>
          </cell>
          <cell r="U412" t="str">
            <v>–</v>
          </cell>
          <cell r="V412" t="str">
            <v>–</v>
          </cell>
          <cell r="W412" t="str">
            <v>–</v>
          </cell>
          <cell r="X412" t="str">
            <v>–</v>
          </cell>
          <cell r="Y412" t="str">
            <v>–</v>
          </cell>
          <cell r="Z412" t="str">
            <v>–</v>
          </cell>
          <cell r="AA412" t="str">
            <v>–</v>
          </cell>
          <cell r="AB412" t="str">
            <v>–</v>
          </cell>
          <cell r="AC412" t="str">
            <v>–</v>
          </cell>
          <cell r="AD412" t="str">
            <v>–</v>
          </cell>
          <cell r="AE412" t="str">
            <v>–</v>
          </cell>
          <cell r="AF412" t="str">
            <v>–</v>
          </cell>
        </row>
        <row r="413">
          <cell r="E413" t="str">
            <v>IV</v>
          </cell>
          <cell r="H413" t="str">
            <v>IV</v>
          </cell>
          <cell r="J413">
            <v>17.223310000000001</v>
          </cell>
          <cell r="K413">
            <v>18.387183</v>
          </cell>
          <cell r="L413">
            <v>18.352747000000001</v>
          </cell>
          <cell r="M413">
            <v>18.710764999999999</v>
          </cell>
          <cell r="N413">
            <v>20.446922000000001</v>
          </cell>
          <cell r="O413">
            <v>24.791772000000002</v>
          </cell>
          <cell r="P413">
            <v>28.706793000000001</v>
          </cell>
          <cell r="Q413">
            <v>32.076452000000003</v>
          </cell>
          <cell r="R413">
            <v>28.781061000000001</v>
          </cell>
          <cell r="S413">
            <v>21.797416999999999</v>
          </cell>
          <cell r="T413">
            <v>13.2</v>
          </cell>
          <cell r="U413">
            <v>4.5964239999999998</v>
          </cell>
          <cell r="V413" t="str">
            <v>–</v>
          </cell>
          <cell r="W413">
            <v>7.518192</v>
          </cell>
          <cell r="X413">
            <v>32.487851999999997</v>
          </cell>
          <cell r="Y413">
            <v>55.796505000000003</v>
          </cell>
          <cell r="Z413">
            <v>73.591085000000007</v>
          </cell>
          <cell r="AA413">
            <v>93.834985000000003</v>
          </cell>
          <cell r="AB413">
            <v>27.335484000000001</v>
          </cell>
          <cell r="AC413">
            <v>61.223238950000002</v>
          </cell>
          <cell r="AD413">
            <v>90.235029999999995</v>
          </cell>
          <cell r="AE413">
            <v>104.706525</v>
          </cell>
          <cell r="AF413">
            <v>109.37229195</v>
          </cell>
        </row>
        <row r="414">
          <cell r="E414" t="str">
            <v>EL</v>
          </cell>
          <cell r="H414" t="str">
            <v>EL</v>
          </cell>
          <cell r="Q414" t="str">
            <v>–</v>
          </cell>
          <cell r="R414" t="str">
            <v>–</v>
          </cell>
          <cell r="S414" t="str">
            <v>–</v>
          </cell>
          <cell r="T414" t="str">
            <v>–</v>
          </cell>
          <cell r="U414" t="str">
            <v>–</v>
          </cell>
          <cell r="V414" t="str">
            <v>–</v>
          </cell>
          <cell r="W414" t="str">
            <v>–</v>
          </cell>
          <cell r="X414" t="str">
            <v>–</v>
          </cell>
          <cell r="Y414" t="str">
            <v>–</v>
          </cell>
          <cell r="Z414" t="str">
            <v>–</v>
          </cell>
          <cell r="AA414" t="str">
            <v>–</v>
          </cell>
          <cell r="AB414" t="str">
            <v>–</v>
          </cell>
          <cell r="AC414" t="str">
            <v>–</v>
          </cell>
          <cell r="AD414" t="str">
            <v>–</v>
          </cell>
          <cell r="AE414" t="str">
            <v>–</v>
          </cell>
          <cell r="AF414" t="str">
            <v>–</v>
          </cell>
        </row>
        <row r="415">
          <cell r="E415" t="str">
            <v>BV</v>
          </cell>
          <cell r="H415" t="str">
            <v>BV</v>
          </cell>
          <cell r="J415">
            <v>0</v>
          </cell>
          <cell r="K415">
            <v>0</v>
          </cell>
          <cell r="L415">
            <v>0</v>
          </cell>
          <cell r="M415">
            <v>691</v>
          </cell>
          <cell r="N415">
            <v>0</v>
          </cell>
          <cell r="O415">
            <v>0</v>
          </cell>
          <cell r="P415">
            <v>0</v>
          </cell>
          <cell r="Q415">
            <v>4254.6162000000004</v>
          </cell>
          <cell r="R415">
            <v>4597.4179401878509</v>
          </cell>
          <cell r="S415">
            <v>4756.6401736139196</v>
          </cell>
          <cell r="T415">
            <v>5624.5078882105045</v>
          </cell>
          <cell r="U415">
            <v>6518.36259088718</v>
          </cell>
          <cell r="V415">
            <v>7510.2337999999991</v>
          </cell>
          <cell r="W415">
            <v>7346.6847414502954</v>
          </cell>
          <cell r="X415">
            <v>7181.8151000000016</v>
          </cell>
          <cell r="Y415">
            <v>8214.3004957004759</v>
          </cell>
          <cell r="Z415">
            <v>8698.4500000000007</v>
          </cell>
          <cell r="AA415">
            <v>9000</v>
          </cell>
          <cell r="AB415">
            <v>9011.9000000000015</v>
          </cell>
          <cell r="AC415">
            <v>9599.911426457973</v>
          </cell>
          <cell r="AD415">
            <v>10450</v>
          </cell>
          <cell r="AE415">
            <v>11400</v>
          </cell>
          <cell r="AF415">
            <v>0</v>
          </cell>
        </row>
        <row r="416">
          <cell r="E416" t="str">
            <v>KV</v>
          </cell>
          <cell r="H416" t="str">
            <v>KV</v>
          </cell>
          <cell r="J416">
            <v>33.597999999999999</v>
          </cell>
          <cell r="K416">
            <v>24</v>
          </cell>
          <cell r="L416">
            <v>27.236000000000001</v>
          </cell>
          <cell r="M416">
            <v>28.438000000000002</v>
          </cell>
          <cell r="N416">
            <v>55.396000000000001</v>
          </cell>
          <cell r="O416">
            <v>35.085000000000001</v>
          </cell>
          <cell r="P416">
            <v>37.899000000000001</v>
          </cell>
          <cell r="Q416" t="str">
            <v>–</v>
          </cell>
          <cell r="R416" t="str">
            <v>–</v>
          </cell>
          <cell r="S416" t="str">
            <v>–</v>
          </cell>
          <cell r="T416" t="str">
            <v>–</v>
          </cell>
          <cell r="U416" t="str">
            <v>–</v>
          </cell>
          <cell r="V416" t="str">
            <v>–</v>
          </cell>
          <cell r="W416">
            <v>-4.8820000000000618</v>
          </cell>
          <cell r="X416">
            <v>80.819999999999993</v>
          </cell>
          <cell r="Y416">
            <v>-8.09</v>
          </cell>
          <cell r="Z416">
            <v>-50.189617630000235</v>
          </cell>
          <cell r="AA416">
            <v>-25.701332319999999</v>
          </cell>
          <cell r="AB416">
            <v>66.496894130000001</v>
          </cell>
          <cell r="AC416">
            <v>4.8102273699999998</v>
          </cell>
          <cell r="AD416">
            <v>-23.086659560000001</v>
          </cell>
          <cell r="AE416">
            <v>-7.6669506500000004</v>
          </cell>
          <cell r="AF416">
            <v>0</v>
          </cell>
        </row>
        <row r="417">
          <cell r="E417" t="str">
            <v>UV</v>
          </cell>
          <cell r="H417" t="str">
            <v>UV</v>
          </cell>
          <cell r="J417" t="str">
            <v>...</v>
          </cell>
          <cell r="K417" t="str">
            <v>...</v>
          </cell>
          <cell r="L417" t="str">
            <v>...</v>
          </cell>
          <cell r="M417" t="str">
            <v>...</v>
          </cell>
          <cell r="N417">
            <v>1160.2352490000001</v>
          </cell>
          <cell r="O417">
            <v>1229.7579330000001</v>
          </cell>
          <cell r="P417">
            <v>1226.6415979999999</v>
          </cell>
          <cell r="Q417">
            <v>477.34939599999984</v>
          </cell>
          <cell r="R417">
            <v>496.83858799999996</v>
          </cell>
          <cell r="S417">
            <v>495.56265699999994</v>
          </cell>
          <cell r="T417">
            <v>557.40920100000017</v>
          </cell>
          <cell r="U417">
            <v>646.57679399999984</v>
          </cell>
          <cell r="V417">
            <v>165.68722892</v>
          </cell>
          <cell r="W417">
            <v>166.79932346000001</v>
          </cell>
          <cell r="X417">
            <v>182.77968897</v>
          </cell>
          <cell r="Y417">
            <v>181.74343715000001</v>
          </cell>
          <cell r="Z417">
            <v>188.59701333999999</v>
          </cell>
          <cell r="AA417">
            <v>217.50124767000003</v>
          </cell>
          <cell r="AB417">
            <v>197.35099678999998</v>
          </cell>
          <cell r="AC417">
            <v>444.47124285000001</v>
          </cell>
          <cell r="AD417">
            <v>652.54754702000002</v>
          </cell>
          <cell r="AE417">
            <v>224.90622665999999</v>
          </cell>
          <cell r="AF417">
            <v>0</v>
          </cell>
        </row>
        <row r="418">
          <cell r="E418" t="str">
            <v>EO</v>
          </cell>
          <cell r="H418" t="str">
            <v>EO</v>
          </cell>
          <cell r="Q418" t="str">
            <v>–</v>
          </cell>
          <cell r="R418" t="str">
            <v>–</v>
          </cell>
          <cell r="S418" t="str">
            <v>–</v>
          </cell>
          <cell r="T418" t="str">
            <v>–</v>
          </cell>
          <cell r="U418" t="str">
            <v>–</v>
          </cell>
          <cell r="V418" t="str">
            <v>–</v>
          </cell>
          <cell r="W418" t="str">
            <v>–</v>
          </cell>
          <cell r="X418" t="str">
            <v>–</v>
          </cell>
          <cell r="Y418" t="str">
            <v>–</v>
          </cell>
          <cell r="Z418" t="str">
            <v>–</v>
          </cell>
          <cell r="AA418" t="str">
            <v>–</v>
          </cell>
          <cell r="AB418" t="str">
            <v>–</v>
          </cell>
          <cell r="AC418" t="str">
            <v>–</v>
          </cell>
          <cell r="AD418" t="str">
            <v>–</v>
          </cell>
          <cell r="AE418" t="str">
            <v>–</v>
          </cell>
          <cell r="AF418" t="str">
            <v>–</v>
          </cell>
        </row>
        <row r="419">
          <cell r="E419" t="str">
            <v>ALV</v>
          </cell>
          <cell r="H419" t="str">
            <v>ALV</v>
          </cell>
          <cell r="J419">
            <v>29.608000000000001</v>
          </cell>
          <cell r="K419">
            <v>11.74</v>
          </cell>
          <cell r="L419">
            <v>5.1696499999999999</v>
          </cell>
          <cell r="M419">
            <v>4.0146619999999995</v>
          </cell>
          <cell r="N419">
            <v>15.219226949999998</v>
          </cell>
          <cell r="O419">
            <v>37.4753744</v>
          </cell>
          <cell r="P419">
            <v>34.801021750000004</v>
          </cell>
          <cell r="Q419">
            <v>38.934592700000003</v>
          </cell>
          <cell r="R419">
            <v>41.670530299999996</v>
          </cell>
          <cell r="S419">
            <v>47.831000000000003</v>
          </cell>
          <cell r="T419">
            <v>57.072519109999995</v>
          </cell>
          <cell r="U419">
            <v>41.781592000000003</v>
          </cell>
          <cell r="V419">
            <v>115.59700000000001</v>
          </cell>
          <cell r="W419">
            <v>313.14815498999997</v>
          </cell>
          <cell r="X419">
            <v>724.94144725000001</v>
          </cell>
          <cell r="Y419">
            <v>898.29388892999998</v>
          </cell>
          <cell r="Z419">
            <v>710.9422219999999</v>
          </cell>
          <cell r="AA419">
            <v>1233.8000000000002</v>
          </cell>
          <cell r="AB419">
            <v>1104.7</v>
          </cell>
          <cell r="AC419">
            <v>949.2</v>
          </cell>
          <cell r="AD419">
            <v>762.7</v>
          </cell>
          <cell r="AE419">
            <v>706.2</v>
          </cell>
          <cell r="AF419">
            <v>817.19999999999993</v>
          </cell>
        </row>
        <row r="420">
          <cell r="E420" t="str">
            <v>FZ</v>
          </cell>
          <cell r="H420" t="str">
            <v>FZ</v>
          </cell>
          <cell r="Q420" t="str">
            <v>–</v>
          </cell>
          <cell r="R420" t="str">
            <v>–</v>
          </cell>
          <cell r="S420" t="str">
            <v>–</v>
          </cell>
          <cell r="T420" t="str">
            <v>–</v>
          </cell>
          <cell r="U420" t="str">
            <v>–</v>
          </cell>
          <cell r="V420" t="str">
            <v>–</v>
          </cell>
          <cell r="W420" t="str">
            <v>–</v>
          </cell>
          <cell r="X420" t="str">
            <v>–</v>
          </cell>
          <cell r="Y420" t="str">
            <v>–</v>
          </cell>
          <cell r="Z420" t="str">
            <v>–</v>
          </cell>
          <cell r="AA420" t="str">
            <v>–</v>
          </cell>
          <cell r="AB420" t="str">
            <v>–</v>
          </cell>
          <cell r="AC420" t="str">
            <v>–</v>
          </cell>
          <cell r="AD420" t="str">
            <v>–</v>
          </cell>
          <cell r="AE420" t="str">
            <v>–</v>
          </cell>
          <cell r="AF420">
            <v>0</v>
          </cell>
        </row>
        <row r="424">
          <cell r="D424" t="str">
            <v>TOTAL AUSGABEN DER SOZIALVERSICHERUNGEN</v>
          </cell>
          <cell r="G424" t="str">
            <v>TOTAL SOZIALAUSGABEN</v>
          </cell>
          <cell r="J424">
            <v>25891.972309929108</v>
          </cell>
          <cell r="K424">
            <v>27097.699424954084</v>
          </cell>
          <cell r="L424">
            <v>30494.308258529221</v>
          </cell>
          <cell r="M424">
            <v>33060.602245139096</v>
          </cell>
          <cell r="N424">
            <v>35467.047750924328</v>
          </cell>
          <cell r="O424">
            <v>37284.856350843846</v>
          </cell>
          <cell r="P424">
            <v>39665.655387938627</v>
          </cell>
          <cell r="Q424">
            <v>39913.486339011113</v>
          </cell>
          <cell r="R424">
            <v>42687.83028086464</v>
          </cell>
          <cell r="S424">
            <v>44621.397034571462</v>
          </cell>
          <cell r="T424">
            <v>49044.065076833889</v>
          </cell>
          <cell r="U424">
            <v>54707.4999977345</v>
          </cell>
          <cell r="V424">
            <v>61956.38348387213</v>
          </cell>
          <cell r="W424">
            <v>68637.974965126137</v>
          </cell>
          <cell r="X424">
            <v>70887.315454060707</v>
          </cell>
          <cell r="Y424">
            <v>74135.168690974664</v>
          </cell>
          <cell r="Z424">
            <v>77653.331916232259</v>
          </cell>
          <cell r="AA424">
            <v>82442.498364974541</v>
          </cell>
          <cell r="AB424">
            <v>83514.019805150179</v>
          </cell>
          <cell r="AC424">
            <v>85501.447455286863</v>
          </cell>
          <cell r="AD424">
            <v>87955.134752807629</v>
          </cell>
          <cell r="AE424">
            <v>92548.930894019155</v>
          </cell>
          <cell r="AF424">
            <v>83249.711667942029</v>
          </cell>
        </row>
        <row r="425">
          <cell r="E425" t="str">
            <v>Kontrolle: Total gem.  [DB Finanzen SV]</v>
          </cell>
          <cell r="H425" t="str">
            <v>Kontrolle: Total gem. SVS 1997</v>
          </cell>
          <cell r="Q425">
            <v>46041.39486310244</v>
          </cell>
          <cell r="R425">
            <v>49129.13608152009</v>
          </cell>
          <cell r="S425">
            <v>51539.789899646174</v>
          </cell>
          <cell r="T425">
            <v>56476.546057942542</v>
          </cell>
          <cell r="U425">
            <v>62916.567085986615</v>
          </cell>
          <cell r="V425">
            <v>70919.3702664226</v>
          </cell>
          <cell r="W425">
            <v>78073.990384660021</v>
          </cell>
          <cell r="X425">
            <v>80132.088863610712</v>
          </cell>
          <cell r="Y425">
            <v>83939.393241348167</v>
          </cell>
          <cell r="Z425">
            <v>88114.083381822245</v>
          </cell>
          <cell r="AA425">
            <v>93398.898647084556</v>
          </cell>
          <cell r="AB425">
            <v>95103.200299450182</v>
          </cell>
          <cell r="AC425">
            <v>97671.815481086858</v>
          </cell>
          <cell r="AD425">
            <v>97671.815481086858</v>
          </cell>
          <cell r="AE425">
            <v>97671.815481086858</v>
          </cell>
          <cell r="AF425">
            <v>97671.815481086858</v>
          </cell>
        </row>
        <row r="426">
          <cell r="E426" t="str">
            <v>Differenz</v>
          </cell>
          <cell r="H426" t="str">
            <v>Differenz</v>
          </cell>
          <cell r="Q426">
            <v>-6127.9085240913264</v>
          </cell>
          <cell r="R426">
            <v>-6441.3058006554493</v>
          </cell>
          <cell r="S426">
            <v>-6918.3928650747112</v>
          </cell>
          <cell r="T426">
            <v>-7432.4809811086525</v>
          </cell>
          <cell r="U426">
            <v>-8209.0670882521154</v>
          </cell>
          <cell r="V426">
            <v>-8962.9867825504698</v>
          </cell>
          <cell r="W426">
            <v>-9436.0154195338837</v>
          </cell>
          <cell r="X426">
            <v>-9244.7734095500055</v>
          </cell>
          <cell r="Y426">
            <v>-9804.224550373503</v>
          </cell>
          <cell r="Z426">
            <v>-10460.751465589987</v>
          </cell>
          <cell r="AA426">
            <v>-10956.400282110015</v>
          </cell>
          <cell r="AB426">
            <v>-11589.180494300002</v>
          </cell>
          <cell r="AC426">
            <v>-12170.368025799995</v>
          </cell>
          <cell r="AD426">
            <v>-9716.6807282792288</v>
          </cell>
          <cell r="AE426">
            <v>-5122.8845870677033</v>
          </cell>
          <cell r="AF426">
            <v>-14422.103813144829</v>
          </cell>
        </row>
        <row r="428">
          <cell r="E428" t="str">
            <v>BIP</v>
          </cell>
          <cell r="H428" t="str">
            <v>BIP</v>
          </cell>
          <cell r="J428">
            <v>170330</v>
          </cell>
          <cell r="K428">
            <v>184755</v>
          </cell>
          <cell r="L428">
            <v>195980</v>
          </cell>
          <cell r="M428">
            <v>203865</v>
          </cell>
          <cell r="N428">
            <v>213230</v>
          </cell>
          <cell r="O428">
            <v>227950</v>
          </cell>
          <cell r="P428">
            <v>243350</v>
          </cell>
          <cell r="Q428">
            <v>254685</v>
          </cell>
          <cell r="R428">
            <v>268410</v>
          </cell>
          <cell r="S428">
            <v>290360</v>
          </cell>
          <cell r="T428">
            <v>313990</v>
          </cell>
          <cell r="U428">
            <v>331075</v>
          </cell>
          <cell r="V428">
            <v>338765</v>
          </cell>
          <cell r="W428">
            <v>342850</v>
          </cell>
          <cell r="X428">
            <v>351920</v>
          </cell>
          <cell r="Y428">
            <v>359360</v>
          </cell>
        </row>
        <row r="429">
          <cell r="E429" t="str">
            <v>Total in % des BIP</v>
          </cell>
          <cell r="H429" t="str">
            <v>Total in % des BIP</v>
          </cell>
          <cell r="J429">
            <v>0.14774823846021903</v>
          </cell>
          <cell r="K429">
            <v>0.14292943750888518</v>
          </cell>
          <cell r="L429">
            <v>0.15175610468685183</v>
          </cell>
          <cell r="M429">
            <v>0.15468907308826477</v>
          </cell>
          <cell r="N429">
            <v>0.15595487893863116</v>
          </cell>
          <cell r="O429">
            <v>0.1532227795107429</v>
          </cell>
          <cell r="P429">
            <v>0.1532460454779479</v>
          </cell>
          <cell r="Q429">
            <v>0.12730656589113079</v>
          </cell>
          <cell r="R429">
            <v>0.12913168047310536</v>
          </cell>
          <cell r="S429">
            <v>0.12462758806823288</v>
          </cell>
          <cell r="T429">
            <v>0.12532327829138892</v>
          </cell>
          <cell r="U429">
            <v>0.13190316891818671</v>
          </cell>
          <cell r="V429">
            <v>0.14606977736511095</v>
          </cell>
          <cell r="W429">
            <v>0.16294322698488545</v>
          </cell>
          <cell r="X429">
            <v>0.16301410906879404</v>
          </cell>
          <cell r="Y429">
            <v>0.16464797947998236</v>
          </cell>
          <cell r="Z429" t="e">
            <v>#DIV/0!</v>
          </cell>
          <cell r="AA429" t="e">
            <v>#DIV/0!</v>
          </cell>
        </row>
        <row r="431">
          <cell r="C431" t="str">
            <v>Total nach Versicherungszweig (Kontrolle)</v>
          </cell>
          <cell r="F431" t="str">
            <v>Total nach Versicherungszweig (Kontrolle)</v>
          </cell>
          <cell r="Q431">
            <v>39913.486339011106</v>
          </cell>
          <cell r="R431">
            <v>42687.830280864648</v>
          </cell>
          <cell r="S431">
            <v>44621.397034571455</v>
          </cell>
          <cell r="T431">
            <v>49044.065076833882</v>
          </cell>
          <cell r="U431">
            <v>54707.4999977345</v>
          </cell>
          <cell r="V431">
            <v>61956.383483872145</v>
          </cell>
          <cell r="W431">
            <v>68637.974965126123</v>
          </cell>
          <cell r="X431">
            <v>70887.315454060692</v>
          </cell>
          <cell r="Y431">
            <v>74135.168690974664</v>
          </cell>
          <cell r="Z431">
            <v>77653.331916232244</v>
          </cell>
          <cell r="AA431">
            <v>82442.498364974541</v>
          </cell>
          <cell r="AB431">
            <v>83514.019805150208</v>
          </cell>
          <cell r="AC431">
            <v>85501.447455286849</v>
          </cell>
          <cell r="AD431">
            <v>87955.134752807629</v>
          </cell>
          <cell r="AE431">
            <v>92548.93089401914</v>
          </cell>
          <cell r="AF431">
            <v>83249.711667942029</v>
          </cell>
        </row>
        <row r="432">
          <cell r="E432" t="str">
            <v>AHV</v>
          </cell>
          <cell r="H432" t="str">
            <v>AHV</v>
          </cell>
          <cell r="Q432">
            <v>15709.821206000001</v>
          </cell>
          <cell r="R432">
            <v>16631.075697</v>
          </cell>
          <cell r="S432">
            <v>16960.989599999997</v>
          </cell>
          <cell r="T432">
            <v>18327.665002909995</v>
          </cell>
          <cell r="U432">
            <v>19687.963108442615</v>
          </cell>
          <cell r="V432">
            <v>21205.979673000009</v>
          </cell>
          <cell r="W432">
            <v>23046.586512999995</v>
          </cell>
          <cell r="X432">
            <v>23362.605734999997</v>
          </cell>
          <cell r="Y432">
            <v>24502.824110999994</v>
          </cell>
          <cell r="Z432">
            <v>24816.768907000001</v>
          </cell>
          <cell r="AA432">
            <v>25802.524456000003</v>
          </cell>
          <cell r="AB432">
            <v>26714.905546500002</v>
          </cell>
          <cell r="AC432">
            <v>27386.966887999995</v>
          </cell>
          <cell r="AD432">
            <v>27721.899415000004</v>
          </cell>
          <cell r="AE432">
            <v>29081.319635069987</v>
          </cell>
          <cell r="AF432">
            <v>29094.528135780001</v>
          </cell>
          <cell r="AJ432" t="str">
            <v>i.O</v>
          </cell>
        </row>
        <row r="433">
          <cell r="E433" t="str">
            <v>IV</v>
          </cell>
          <cell r="H433" t="str">
            <v>IV</v>
          </cell>
          <cell r="Q433">
            <v>3315.5878800000005</v>
          </cell>
          <cell r="R433">
            <v>3573.6093000000005</v>
          </cell>
          <cell r="S433">
            <v>3750.0808140000013</v>
          </cell>
          <cell r="T433">
            <v>4133.1858455099991</v>
          </cell>
          <cell r="U433">
            <v>4618.6829880100004</v>
          </cell>
          <cell r="V433">
            <v>5250.5776126200008</v>
          </cell>
          <cell r="W433">
            <v>5987.3035769999997</v>
          </cell>
          <cell r="X433">
            <v>6395.9899363300001</v>
          </cell>
          <cell r="Y433">
            <v>6826.1852760000011</v>
          </cell>
          <cell r="Z433">
            <v>7313.1522299999988</v>
          </cell>
          <cell r="AA433">
            <v>7651.9830973500011</v>
          </cell>
          <cell r="AB433">
            <v>7965.0420746299988</v>
          </cell>
          <cell r="AC433">
            <v>8361.6378249000009</v>
          </cell>
          <cell r="AD433">
            <v>8717.8818089999986</v>
          </cell>
          <cell r="AE433">
            <v>9465.2761624699997</v>
          </cell>
          <cell r="AF433">
            <v>9964.3393577800016</v>
          </cell>
          <cell r="AJ433" t="str">
            <v>i.O</v>
          </cell>
        </row>
        <row r="434">
          <cell r="E434" t="str">
            <v>EL</v>
          </cell>
          <cell r="H434" t="str">
            <v>EL</v>
          </cell>
          <cell r="Q434">
            <v>1057.6356430000001</v>
          </cell>
          <cell r="R434">
            <v>1152.9983320000001</v>
          </cell>
          <cell r="S434">
            <v>1243.4263489999998</v>
          </cell>
          <cell r="T434">
            <v>1433.636671</v>
          </cell>
          <cell r="U434">
            <v>1637.773447</v>
          </cell>
          <cell r="V434">
            <v>1894.4232690000001</v>
          </cell>
          <cell r="W434">
            <v>2035.723958</v>
          </cell>
          <cell r="X434">
            <v>2112.404</v>
          </cell>
          <cell r="Y434">
            <v>2157.624691</v>
          </cell>
          <cell r="Z434">
            <v>1904.465625</v>
          </cell>
          <cell r="AA434">
            <v>2029.5726180000001</v>
          </cell>
          <cell r="AB434">
            <v>2142.9326409999999</v>
          </cell>
          <cell r="AC434">
            <v>2236.9454559999999</v>
          </cell>
          <cell r="AD434">
            <v>2288.2401</v>
          </cell>
          <cell r="AE434">
            <v>2351.209691</v>
          </cell>
          <cell r="AF434">
            <v>2527.8030280000003</v>
          </cell>
          <cell r="AJ434" t="str">
            <v>i.O</v>
          </cell>
        </row>
        <row r="435">
          <cell r="E435" t="str">
            <v>BV</v>
          </cell>
          <cell r="H435" t="str">
            <v>BV</v>
          </cell>
          <cell r="Q435">
            <v>11809.342442309367</v>
          </cell>
          <cell r="R435">
            <v>12896.158559658244</v>
          </cell>
          <cell r="S435">
            <v>13874.095056455881</v>
          </cell>
          <cell r="T435">
            <v>15726.522628135812</v>
          </cell>
          <cell r="U435">
            <v>17723.504143725811</v>
          </cell>
          <cell r="V435">
            <v>19940.472424535317</v>
          </cell>
          <cell r="W435">
            <v>20963.579381708918</v>
          </cell>
          <cell r="X435">
            <v>22103.771636963866</v>
          </cell>
          <cell r="Y435">
            <v>24330.135428632999</v>
          </cell>
          <cell r="Z435">
            <v>26110.033991590957</v>
          </cell>
          <cell r="AA435">
            <v>27300</v>
          </cell>
          <cell r="AB435">
            <v>28753.29071627407</v>
          </cell>
          <cell r="AC435">
            <v>30399.911426457973</v>
          </cell>
          <cell r="AD435">
            <v>33069</v>
          </cell>
          <cell r="AE435">
            <v>36000</v>
          </cell>
          <cell r="AF435">
            <v>5.5594651653764871E-2</v>
          </cell>
          <cell r="AJ435" t="str">
            <v>i.O</v>
          </cell>
        </row>
        <row r="436">
          <cell r="E436" t="str">
            <v>KV</v>
          </cell>
          <cell r="H436" t="str">
            <v>KV</v>
          </cell>
          <cell r="Q436">
            <v>692.78063903693635</v>
          </cell>
          <cell r="R436">
            <v>764.97914910139366</v>
          </cell>
          <cell r="S436">
            <v>812.26790216441077</v>
          </cell>
          <cell r="T436">
            <v>937.15165312100407</v>
          </cell>
          <cell r="U436">
            <v>1090.1475307588094</v>
          </cell>
          <cell r="V436">
            <v>1158.2951485151041</v>
          </cell>
          <cell r="W436">
            <v>1223.915160098491</v>
          </cell>
          <cell r="X436">
            <v>1096.4639999999999</v>
          </cell>
          <cell r="Y436">
            <v>978.29600000000005</v>
          </cell>
          <cell r="Z436">
            <v>978.41144074999977</v>
          </cell>
          <cell r="AA436">
            <v>982.63616186999991</v>
          </cell>
          <cell r="AB436">
            <v>1113.14678566</v>
          </cell>
          <cell r="AC436">
            <v>1023.58923538</v>
          </cell>
          <cell r="AD436">
            <v>1017.5828778299999</v>
          </cell>
          <cell r="AE436">
            <v>945.40391054999998</v>
          </cell>
          <cell r="AF436">
            <v>0</v>
          </cell>
          <cell r="AJ436" t="str">
            <v>i.O</v>
          </cell>
        </row>
        <row r="437">
          <cell r="E437" t="str">
            <v>UV</v>
          </cell>
          <cell r="H437" t="str">
            <v>UV</v>
          </cell>
          <cell r="Q437">
            <v>3351.8349180000005</v>
          </cell>
          <cell r="R437">
            <v>3535.7666979999995</v>
          </cell>
          <cell r="S437">
            <v>3794.0495750000005</v>
          </cell>
          <cell r="T437">
            <v>4134.9556059999995</v>
          </cell>
          <cell r="U437">
            <v>4628.7164480000001</v>
          </cell>
          <cell r="V437">
            <v>4994.2319590200004</v>
          </cell>
          <cell r="W437">
            <v>5042.940686689999</v>
          </cell>
          <cell r="X437">
            <v>5429.0456787599996</v>
          </cell>
          <cell r="Y437">
            <v>5737.0143717700003</v>
          </cell>
          <cell r="Z437">
            <v>5887.1303285599997</v>
          </cell>
          <cell r="AA437">
            <v>6059.7049663700009</v>
          </cell>
          <cell r="AB437">
            <v>5974.8233058199994</v>
          </cell>
          <cell r="AC437">
            <v>6241.1159157799993</v>
          </cell>
          <cell r="AD437">
            <v>6523.1536432499997</v>
          </cell>
          <cell r="AE437">
            <v>6250.8024672199999</v>
          </cell>
          <cell r="AF437">
            <v>0</v>
          </cell>
          <cell r="AJ437" t="str">
            <v>i.O</v>
          </cell>
        </row>
        <row r="438">
          <cell r="E438" t="str">
            <v>EO</v>
          </cell>
          <cell r="H438" t="str">
            <v>EO</v>
          </cell>
          <cell r="Q438">
            <v>715.83241499999997</v>
          </cell>
          <cell r="R438">
            <v>848.82794100000001</v>
          </cell>
          <cell r="S438">
            <v>891.57749199999989</v>
          </cell>
          <cell r="T438">
            <v>885.11</v>
          </cell>
          <cell r="U438">
            <v>889.46999999999991</v>
          </cell>
          <cell r="V438">
            <v>887.42</v>
          </cell>
          <cell r="W438">
            <v>830.47341699999993</v>
          </cell>
          <cell r="X438">
            <v>809.92883699999993</v>
          </cell>
          <cell r="Y438">
            <v>620.86075399999993</v>
          </cell>
          <cell r="Z438">
            <v>621.30411000000004</v>
          </cell>
          <cell r="AA438">
            <v>581.88065800000004</v>
          </cell>
          <cell r="AB438">
            <v>557.61497243000008</v>
          </cell>
          <cell r="AC438">
            <v>631.09330899999998</v>
          </cell>
          <cell r="AD438">
            <v>680.2762560000001</v>
          </cell>
          <cell r="AE438">
            <v>693.88603880999995</v>
          </cell>
          <cell r="AF438">
            <v>692.02580635999993</v>
          </cell>
          <cell r="AJ438" t="str">
            <v>i.O</v>
          </cell>
        </row>
        <row r="439">
          <cell r="E439" t="str">
            <v>ALV</v>
          </cell>
          <cell r="H439" t="str">
            <v>ALV</v>
          </cell>
          <cell r="Q439">
            <v>596.61337342000002</v>
          </cell>
          <cell r="R439">
            <v>513.54367279999997</v>
          </cell>
          <cell r="S439">
            <v>412.447</v>
          </cell>
          <cell r="T439">
            <v>470.67749916999998</v>
          </cell>
          <cell r="U439">
            <v>1257.9029779999998</v>
          </cell>
          <cell r="V439">
            <v>3228.22547042</v>
          </cell>
          <cell r="W439">
            <v>5771.6904751299999</v>
          </cell>
          <cell r="X439">
            <v>5713.95939997</v>
          </cell>
          <cell r="Y439">
            <v>5063.4107036600008</v>
          </cell>
          <cell r="Z439">
            <v>5800.9631180000006</v>
          </cell>
          <cell r="AA439">
            <v>7600.9</v>
          </cell>
          <cell r="AB439">
            <v>5820.0999999999995</v>
          </cell>
          <cell r="AC439">
            <v>4768.3</v>
          </cell>
          <cell r="AD439">
            <v>3498.3999999999996</v>
          </cell>
          <cell r="AE439">
            <v>3231.8</v>
          </cell>
          <cell r="AF439">
            <v>4676.3999999999996</v>
          </cell>
          <cell r="AJ439" t="str">
            <v>i.O</v>
          </cell>
        </row>
        <row r="440">
          <cell r="E440" t="str">
            <v>FZ</v>
          </cell>
          <cell r="H440" t="str">
            <v>FZ</v>
          </cell>
          <cell r="Q440">
            <v>2664.0378222448039</v>
          </cell>
          <cell r="R440">
            <v>2770.8709313050058</v>
          </cell>
          <cell r="S440">
            <v>2882.4632459511736</v>
          </cell>
          <cell r="T440">
            <v>2995.1601709870674</v>
          </cell>
          <cell r="U440">
            <v>3173.3393537972656</v>
          </cell>
          <cell r="V440">
            <v>3396.7579267617216</v>
          </cell>
          <cell r="W440">
            <v>3735.7682124987232</v>
          </cell>
          <cell r="X440">
            <v>3871.5753384368427</v>
          </cell>
          <cell r="Y440">
            <v>3919.9749394116752</v>
          </cell>
          <cell r="Z440">
            <v>4099.5157763312945</v>
          </cell>
          <cell r="AA440">
            <v>4263.4964073845467</v>
          </cell>
          <cell r="AB440">
            <v>4316.3637628361139</v>
          </cell>
          <cell r="AC440">
            <v>4335.7873997688766</v>
          </cell>
          <cell r="AD440">
            <v>4359.2006517276295</v>
          </cell>
          <cell r="AE440">
            <v>4461.8329888991557</v>
          </cell>
          <cell r="AF440">
            <v>36188.659745370373</v>
          </cell>
          <cell r="AJ440" t="str">
            <v>i.O</v>
          </cell>
        </row>
        <row r="441">
          <cell r="E441" t="str">
            <v>Konsolidierung</v>
          </cell>
          <cell r="Q441">
            <v>0</v>
          </cell>
          <cell r="R441">
            <v>0</v>
          </cell>
          <cell r="S441">
            <v>0</v>
          </cell>
          <cell r="T441">
            <v>0</v>
          </cell>
          <cell r="U441">
            <v>0</v>
          </cell>
          <cell r="V441">
            <v>0</v>
          </cell>
          <cell r="W441">
            <v>-6.4160000000015316E-3</v>
          </cell>
          <cell r="X441">
            <v>-8.4291083999999614</v>
          </cell>
          <cell r="Y441">
            <v>-1.1575844999999845</v>
          </cell>
          <cell r="Z441">
            <v>121.58638900000003</v>
          </cell>
          <cell r="AA441">
            <v>169.80000000000007</v>
          </cell>
          <cell r="AB441">
            <v>155.80000000000001</v>
          </cell>
          <cell r="AC441">
            <v>116.10000000000002</v>
          </cell>
          <cell r="AD441">
            <v>79.499999999999986</v>
          </cell>
          <cell r="AE441">
            <v>67.400000000000006</v>
          </cell>
          <cell r="AF441">
            <v>105.89999999999998</v>
          </cell>
        </row>
        <row r="443">
          <cell r="B443" t="str">
            <v>Anteile der Funktionen am Total der Sozialleistungen</v>
          </cell>
        </row>
        <row r="444">
          <cell r="Q444" t="str">
            <v>1987</v>
          </cell>
          <cell r="R444" t="str">
            <v>1988</v>
          </cell>
          <cell r="S444" t="str">
            <v>1989</v>
          </cell>
          <cell r="T444" t="str">
            <v>1990</v>
          </cell>
          <cell r="U444" t="str">
            <v>1991</v>
          </cell>
          <cell r="V444" t="str">
            <v>1992</v>
          </cell>
          <cell r="W444">
            <v>1993</v>
          </cell>
          <cell r="X444">
            <v>1994</v>
          </cell>
          <cell r="Y444">
            <v>1995</v>
          </cell>
          <cell r="Z444">
            <v>1996</v>
          </cell>
          <cell r="AA444">
            <v>1997</v>
          </cell>
        </row>
        <row r="446">
          <cell r="B446">
            <v>1</v>
          </cell>
          <cell r="C446" t="str">
            <v>Geldleistungen im Alter</v>
          </cell>
          <cell r="Q446">
            <v>0.62317368012701468</v>
          </cell>
          <cell r="R446">
            <v>0.6256670887090473</v>
          </cell>
          <cell r="S446">
            <v>0.62559905146030992</v>
          </cell>
          <cell r="T446">
            <v>0.6291313813541406</v>
          </cell>
          <cell r="U446">
            <v>0.61821731208615094</v>
          </cell>
          <cell r="V446">
            <v>0.59569307353525491</v>
          </cell>
          <cell r="W446">
            <v>0.57556870425050444</v>
          </cell>
          <cell r="X446">
            <v>0.58365713680804687</v>
          </cell>
          <cell r="Y446">
            <v>0.59968131011278536</v>
          </cell>
          <cell r="Z446">
            <v>0.58977344738773063</v>
          </cell>
          <cell r="AA446">
            <v>0.58242135674861728</v>
          </cell>
        </row>
        <row r="447">
          <cell r="B447">
            <v>2</v>
          </cell>
          <cell r="C447" t="str">
            <v>Geldleistungen bei Invalidität</v>
          </cell>
          <cell r="Q447">
            <v>8.644713067507781E-2</v>
          </cell>
          <cell r="R447">
            <v>8.7262951799326124E-2</v>
          </cell>
          <cell r="S447">
            <v>8.7543388915275022E-2</v>
          </cell>
          <cell r="T447">
            <v>8.8956378438250189E-2</v>
          </cell>
          <cell r="U447">
            <v>8.8540516799931454E-2</v>
          </cell>
          <cell r="V447">
            <v>8.7372734166159871E-2</v>
          </cell>
          <cell r="W447">
            <v>8.7724999172332813E-2</v>
          </cell>
          <cell r="X447">
            <v>9.3433838550219805E-2</v>
          </cell>
          <cell r="Y447">
            <v>9.7608639461959051E-2</v>
          </cell>
          <cell r="Z447">
            <v>9.8712115311676812E-2</v>
          </cell>
          <cell r="AA447">
            <v>9.9409437844696344E-2</v>
          </cell>
        </row>
        <row r="448">
          <cell r="B448">
            <v>3</v>
          </cell>
          <cell r="C448" t="str">
            <v>Berufsunfälle und -krankheiten</v>
          </cell>
          <cell r="Q448">
            <v>6.9265918730958553E-2</v>
          </cell>
          <cell r="R448">
            <v>6.8867424971739061E-2</v>
          </cell>
          <cell r="S448">
            <v>7.0145983018444422E-2</v>
          </cell>
          <cell r="T448">
            <v>6.9696703764666385E-2</v>
          </cell>
          <cell r="U448">
            <v>7.0841134319275467E-2</v>
          </cell>
          <cell r="V448">
            <v>6.843388296429348E-2</v>
          </cell>
          <cell r="W448">
            <v>6.1601094721303762E-2</v>
          </cell>
          <cell r="X448">
            <v>5.9182448657259544E-2</v>
          </cell>
          <cell r="Y448">
            <v>5.8456407037633835E-2</v>
          </cell>
          <cell r="Z448">
            <v>5.6126153464973891E-2</v>
          </cell>
          <cell r="AA448">
            <v>5.3860006725599756E-2</v>
          </cell>
        </row>
        <row r="449">
          <cell r="B449">
            <v>4</v>
          </cell>
          <cell r="C449" t="str">
            <v>Geldleistungen bei Krankheit</v>
          </cell>
          <cell r="Q449">
            <v>0</v>
          </cell>
          <cell r="R449">
            <v>0</v>
          </cell>
          <cell r="S449">
            <v>0</v>
          </cell>
          <cell r="T449">
            <v>0</v>
          </cell>
          <cell r="U449">
            <v>0</v>
          </cell>
          <cell r="V449">
            <v>0</v>
          </cell>
          <cell r="W449">
            <v>0</v>
          </cell>
          <cell r="X449">
            <v>0</v>
          </cell>
          <cell r="Y449">
            <v>0</v>
          </cell>
          <cell r="Z449">
            <v>0</v>
          </cell>
          <cell r="AA449">
            <v>0</v>
          </cell>
        </row>
        <row r="450">
          <cell r="B450">
            <v>5</v>
          </cell>
          <cell r="C450" t="str">
            <v>Dienstleistungen für invalide und ältere Personen</v>
          </cell>
          <cell r="Q450">
            <v>2.4934686253615109E-2</v>
          </cell>
          <cell r="R450">
            <v>2.488493843250689E-2</v>
          </cell>
          <cell r="S450">
            <v>2.6515276136326836E-2</v>
          </cell>
          <cell r="T450">
            <v>2.6126208939083781E-2</v>
          </cell>
          <cell r="U450">
            <v>2.7653375960005912E-2</v>
          </cell>
          <cell r="V450">
            <v>2.8143232107730089E-2</v>
          </cell>
          <cell r="W450">
            <v>2.690151208037864E-2</v>
          </cell>
          <cell r="X450">
            <v>2.7817733016669254E-2</v>
          </cell>
          <cell r="Y450">
            <v>2.7816443667084325E-2</v>
          </cell>
          <cell r="Z450">
            <v>2.9220464578056087E-2</v>
          </cell>
          <cell r="AA450">
            <v>3.2026534329124764E-2</v>
          </cell>
        </row>
        <row r="451">
          <cell r="B451">
            <v>6</v>
          </cell>
          <cell r="C451" t="str">
            <v>Geldleistungen an Hinterlassene</v>
          </cell>
          <cell r="Q451">
            <v>6.0796974857659794E-2</v>
          </cell>
          <cell r="R451">
            <v>6.0037073699966671E-2</v>
          </cell>
          <cell r="S451">
            <v>5.9479909034686529E-2</v>
          </cell>
          <cell r="T451">
            <v>5.8996687459060483E-2</v>
          </cell>
          <cell r="U451">
            <v>5.7357511515975491E-2</v>
          </cell>
          <cell r="V451">
            <v>5.4836023437002585E-2</v>
          </cell>
          <cell r="W451">
            <v>5.2039838074322976E-2</v>
          </cell>
          <cell r="X451">
            <v>5.1218568260884889E-2</v>
          </cell>
          <cell r="Y451">
            <v>5.2519188438158511E-2</v>
          </cell>
          <cell r="Z451">
            <v>5.1110476311686706E-2</v>
          </cell>
          <cell r="AA451">
            <v>5.0325564003909064E-2</v>
          </cell>
        </row>
        <row r="452">
          <cell r="B452">
            <v>7</v>
          </cell>
          <cell r="C452" t="str">
            <v>Geldleistungen an Familien</v>
          </cell>
          <cell r="Q452">
            <v>8.0212765796771612E-2</v>
          </cell>
          <cell r="R452">
            <v>7.803670317214223E-2</v>
          </cell>
          <cell r="S452">
            <v>7.7734207760379981E-2</v>
          </cell>
          <cell r="T452">
            <v>7.4344413081036176E-2</v>
          </cell>
          <cell r="U452">
            <v>7.1008605992242263E-2</v>
          </cell>
          <cell r="V452">
            <v>6.7056561141671092E-2</v>
          </cell>
          <cell r="W452">
            <v>6.5335978200161626E-2</v>
          </cell>
          <cell r="X452">
            <v>6.5978505978999985E-2</v>
          </cell>
          <cell r="Y452">
            <v>6.4771067760790585E-2</v>
          </cell>
          <cell r="Z452">
            <v>6.4641892083341479E-2</v>
          </cell>
          <cell r="AA452">
            <v>6.3517545791088897E-2</v>
          </cell>
        </row>
        <row r="453">
          <cell r="B453">
            <v>8</v>
          </cell>
          <cell r="C453" t="str">
            <v>Dienstleistungen an Familien</v>
          </cell>
          <cell r="Q453" t="str">
            <v>..</v>
          </cell>
          <cell r="R453" t="str">
            <v>..</v>
          </cell>
          <cell r="S453" t="str">
            <v>..</v>
          </cell>
          <cell r="T453" t="str">
            <v>..</v>
          </cell>
          <cell r="U453" t="str">
            <v>..</v>
          </cell>
          <cell r="V453" t="str">
            <v>..</v>
          </cell>
          <cell r="W453" t="str">
            <v>..</v>
          </cell>
          <cell r="X453" t="str">
            <v>..</v>
          </cell>
          <cell r="Y453" t="str">
            <v>..</v>
          </cell>
          <cell r="Z453" t="str">
            <v>..</v>
          </cell>
          <cell r="AA453" t="str">
            <v>..</v>
          </cell>
        </row>
        <row r="454">
          <cell r="B454">
            <v>9</v>
          </cell>
          <cell r="C454" t="str">
            <v>Arbeitsmatktmassnahmen</v>
          </cell>
          <cell r="Q454">
            <v>9.3330009923100199E-3</v>
          </cell>
          <cell r="R454">
            <v>1.0536004005380781E-2</v>
          </cell>
          <cell r="S454">
            <v>1.1326933607885255E-2</v>
          </cell>
          <cell r="T454">
            <v>1.2324695536733118E-2</v>
          </cell>
          <cell r="U454">
            <v>1.1633088286565497E-2</v>
          </cell>
          <cell r="V454">
            <v>1.2515936574118359E-2</v>
          </cell>
          <cell r="W454">
            <v>1.4358618923822015E-2</v>
          </cell>
          <cell r="X454">
            <v>1.4784923969174767E-2</v>
          </cell>
          <cell r="Y454">
            <v>1.4340443906745789E-2</v>
          </cell>
          <cell r="Z454">
            <v>1.4947685621565093E-2</v>
          </cell>
          <cell r="AA454">
            <v>1.129155153117717E-2</v>
          </cell>
        </row>
        <row r="455">
          <cell r="B455">
            <v>10</v>
          </cell>
          <cell r="C455" t="str">
            <v>Geldleistungen bei Arbeitslosigkeit</v>
          </cell>
          <cell r="Q455">
            <v>1.5679900808017972E-2</v>
          </cell>
          <cell r="R455">
            <v>1.2187391878943864E-2</v>
          </cell>
          <cell r="S455">
            <v>8.5268781214610963E-3</v>
          </cell>
          <cell r="T455">
            <v>8.8937299589511541E-3</v>
          </cell>
          <cell r="U455">
            <v>2.5591004244242009E-2</v>
          </cell>
          <cell r="V455">
            <v>5.9469089523304236E-2</v>
          </cell>
          <cell r="W455">
            <v>9.2477231615416461E-2</v>
          </cell>
          <cell r="X455">
            <v>8.1101272706318478E-2</v>
          </cell>
          <cell r="Y455">
            <v>6.4866814308195478E-2</v>
          </cell>
          <cell r="Z455">
            <v>7.4051336388654437E-2</v>
          </cell>
          <cell r="AA455">
            <v>8.6075000720870015E-2</v>
          </cell>
        </row>
        <row r="456">
          <cell r="B456">
            <v>11</v>
          </cell>
          <cell r="C456" t="str">
            <v>Gesundheit</v>
          </cell>
          <cell r="Q456">
            <v>8.124889770977653E-3</v>
          </cell>
          <cell r="R456">
            <v>8.0740862028615117E-3</v>
          </cell>
          <cell r="S456">
            <v>8.5320234965144091E-3</v>
          </cell>
          <cell r="T456">
            <v>9.0737850036467539E-3</v>
          </cell>
          <cell r="U456">
            <v>8.8219064827689559E-3</v>
          </cell>
          <cell r="V456">
            <v>8.5970800284529657E-3</v>
          </cell>
          <cell r="W456">
            <v>9.1630672645260456E-3</v>
          </cell>
          <cell r="X456">
            <v>8.8872095976681945E-3</v>
          </cell>
          <cell r="Y456">
            <v>9.4985957062994949E-3</v>
          </cell>
          <cell r="Z456">
            <v>9.4617705850487573E-3</v>
          </cell>
          <cell r="AA456">
            <v>9.6433885297887625E-3</v>
          </cell>
        </row>
        <row r="457">
          <cell r="B457">
            <v>12</v>
          </cell>
          <cell r="C457" t="str">
            <v>Wohnen</v>
          </cell>
          <cell r="Q457" t="str">
            <v>...</v>
          </cell>
          <cell r="R457" t="str">
            <v>...</v>
          </cell>
          <cell r="S457" t="str">
            <v>...</v>
          </cell>
          <cell r="T457" t="str">
            <v>...</v>
          </cell>
          <cell r="U457" t="str">
            <v>...</v>
          </cell>
          <cell r="V457" t="str">
            <v>...</v>
          </cell>
          <cell r="W457" t="str">
            <v>...</v>
          </cell>
          <cell r="X457" t="str">
            <v>...</v>
          </cell>
          <cell r="Y457" t="str">
            <v>...</v>
          </cell>
          <cell r="Z457" t="str">
            <v>...</v>
          </cell>
          <cell r="AA457" t="str">
            <v>...</v>
          </cell>
        </row>
        <row r="458">
          <cell r="B458">
            <v>13</v>
          </cell>
          <cell r="C458" t="str">
            <v>Übrige Sozialleistungen</v>
          </cell>
          <cell r="Q458">
            <v>2.2031051987596677E-2</v>
          </cell>
          <cell r="R458">
            <v>2.4446337128085471E-2</v>
          </cell>
          <cell r="S458">
            <v>2.4596348448716616E-2</v>
          </cell>
          <cell r="T458">
            <v>2.2456016464431173E-2</v>
          </cell>
          <cell r="U458">
            <v>2.033554431284192E-2</v>
          </cell>
          <cell r="V458">
            <v>1.7882386522012635E-2</v>
          </cell>
          <cell r="W458">
            <v>1.4828955697231449E-2</v>
          </cell>
          <cell r="X458">
            <v>1.393836245475814E-2</v>
          </cell>
          <cell r="Y458">
            <v>1.0441089600347645E-2</v>
          </cell>
          <cell r="Z458">
            <v>1.1954658267266109E-2</v>
          </cell>
          <cell r="AA458">
            <v>1.1429613775127977E-2</v>
          </cell>
        </row>
        <row r="459">
          <cell r="D459" t="str">
            <v>TOTAL Sozialleistungen</v>
          </cell>
          <cell r="Q459">
            <v>0.99999999999999989</v>
          </cell>
          <cell r="R459">
            <v>1</v>
          </cell>
          <cell r="S459">
            <v>1.0000000000000002</v>
          </cell>
          <cell r="T459">
            <v>0.99999999999999989</v>
          </cell>
          <cell r="U459">
            <v>0.99999999999999989</v>
          </cell>
          <cell r="V459">
            <v>1.0000000000000002</v>
          </cell>
          <cell r="W459">
            <v>1.0000000000000002</v>
          </cell>
          <cell r="X459">
            <v>0.99999999999999989</v>
          </cell>
          <cell r="Y459">
            <v>1.0000000000000002</v>
          </cell>
          <cell r="Z459">
            <v>1</v>
          </cell>
          <cell r="AA459">
            <v>1.0000000000000002</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A1" t="str">
            <v>Einnahmen, Ausgaben, Saldo und Kapital je Versicherungszweig seit 1948</v>
          </cell>
          <cell r="AY1">
            <v>662.6000000500062</v>
          </cell>
        </row>
        <row r="2">
          <cell r="A2" t="str">
            <v>Diese Tabelle ist verknüpft mit den DB Finanzen der einzelnen SV-Zweige und dient als Quelle für die Übersichtsgrafiken 1 und 2 in der SVS. Ep 25.6.98</v>
          </cell>
          <cell r="AY2">
            <v>110880.06627614431</v>
          </cell>
        </row>
        <row r="3">
          <cell r="B3">
            <v>1948</v>
          </cell>
          <cell r="C3">
            <v>1949</v>
          </cell>
          <cell r="D3">
            <v>1950</v>
          </cell>
          <cell r="E3">
            <v>1951</v>
          </cell>
          <cell r="F3">
            <v>1952</v>
          </cell>
          <cell r="G3">
            <v>1953</v>
          </cell>
          <cell r="H3">
            <v>1954</v>
          </cell>
          <cell r="I3">
            <v>1955</v>
          </cell>
          <cell r="J3">
            <v>1956</v>
          </cell>
          <cell r="K3">
            <v>1957</v>
          </cell>
          <cell r="L3">
            <v>1958</v>
          </cell>
          <cell r="M3">
            <v>1959</v>
          </cell>
          <cell r="N3">
            <v>1960</v>
          </cell>
          <cell r="O3">
            <v>1961</v>
          </cell>
          <cell r="P3">
            <v>1962</v>
          </cell>
          <cell r="Q3">
            <v>1963</v>
          </cell>
          <cell r="R3">
            <v>1964</v>
          </cell>
          <cell r="S3">
            <v>1965</v>
          </cell>
          <cell r="T3">
            <v>1966</v>
          </cell>
          <cell r="U3">
            <v>1967</v>
          </cell>
          <cell r="V3">
            <v>1968</v>
          </cell>
          <cell r="W3">
            <v>1969</v>
          </cell>
          <cell r="X3">
            <v>1970</v>
          </cell>
          <cell r="Y3">
            <v>1971</v>
          </cell>
          <cell r="Z3">
            <v>1972</v>
          </cell>
          <cell r="AA3">
            <v>1973</v>
          </cell>
          <cell r="AB3">
            <v>1974</v>
          </cell>
          <cell r="AC3">
            <v>1975</v>
          </cell>
          <cell r="AD3">
            <v>1976</v>
          </cell>
          <cell r="AE3">
            <v>1977</v>
          </cell>
          <cell r="AF3">
            <v>1978</v>
          </cell>
          <cell r="AG3">
            <v>1979</v>
          </cell>
          <cell r="AH3">
            <v>1980</v>
          </cell>
          <cell r="AI3">
            <v>1981</v>
          </cell>
          <cell r="AJ3">
            <v>1982</v>
          </cell>
          <cell r="AK3">
            <v>1983</v>
          </cell>
          <cell r="AL3">
            <v>1984</v>
          </cell>
          <cell r="AM3">
            <v>1985</v>
          </cell>
          <cell r="AN3">
            <v>1986</v>
          </cell>
          <cell r="AO3">
            <v>1987</v>
          </cell>
          <cell r="AP3">
            <v>1988</v>
          </cell>
          <cell r="AQ3">
            <v>1989</v>
          </cell>
          <cell r="AR3">
            <v>1990</v>
          </cell>
          <cell r="AS3">
            <v>1991</v>
          </cell>
          <cell r="AT3">
            <v>1992</v>
          </cell>
          <cell r="AU3">
            <v>1993</v>
          </cell>
          <cell r="AV3">
            <v>1994</v>
          </cell>
          <cell r="AW3">
            <v>1995</v>
          </cell>
          <cell r="AX3">
            <v>1996</v>
          </cell>
          <cell r="AY3">
            <v>1997</v>
          </cell>
        </row>
        <row r="4">
          <cell r="A4" t="str">
            <v>Total Einnahmen</v>
          </cell>
          <cell r="AO4">
            <v>59431.728461782594</v>
          </cell>
          <cell r="AP4">
            <v>64780.295435734675</v>
          </cell>
          <cell r="AQ4">
            <v>70575.16240146762</v>
          </cell>
          <cell r="AR4">
            <v>77709.659793699087</v>
          </cell>
          <cell r="AS4">
            <v>84550.161018084211</v>
          </cell>
          <cell r="AT4">
            <v>90556.231585537244</v>
          </cell>
          <cell r="AU4">
            <v>96599.347354646423</v>
          </cell>
          <cell r="AV4">
            <v>97578.416139336769</v>
          </cell>
          <cell r="AW4">
            <v>104110.46708703115</v>
          </cell>
          <cell r="AX4">
            <v>108075.73779232775</v>
          </cell>
          <cell r="AY4">
            <v>110217.4662760943</v>
          </cell>
        </row>
        <row r="5">
          <cell r="A5" t="str">
            <v>AHV</v>
          </cell>
          <cell r="B5">
            <v>582.46009350999998</v>
          </cell>
          <cell r="C5">
            <v>612.09847955000009</v>
          </cell>
          <cell r="D5">
            <v>637.41242385999999</v>
          </cell>
          <cell r="E5">
            <v>699.13089277999995</v>
          </cell>
          <cell r="F5">
            <v>744.11494663999997</v>
          </cell>
          <cell r="G5">
            <v>793.17546680999999</v>
          </cell>
          <cell r="H5">
            <v>798.63869564000004</v>
          </cell>
          <cell r="I5">
            <v>853.09861079999996</v>
          </cell>
          <cell r="J5">
            <v>913.80559715000004</v>
          </cell>
          <cell r="K5">
            <v>964.63102073999994</v>
          </cell>
          <cell r="L5">
            <v>975.21995655000001</v>
          </cell>
          <cell r="M5">
            <v>1055.2706623399999</v>
          </cell>
          <cell r="N5">
            <v>1119.1079703999999</v>
          </cell>
          <cell r="O5">
            <v>1243.59932731</v>
          </cell>
          <cell r="P5">
            <v>1352.69071125</v>
          </cell>
          <cell r="Q5">
            <v>1489.1203690699999</v>
          </cell>
          <cell r="R5">
            <v>1792.67578</v>
          </cell>
          <cell r="S5">
            <v>1927.3354620000005</v>
          </cell>
          <cell r="T5">
            <v>2031.0537140000001</v>
          </cell>
          <cell r="U5">
            <v>2174.0291520000001</v>
          </cell>
          <cell r="V5">
            <v>2277.8686399999997</v>
          </cell>
          <cell r="W5">
            <v>3112.649449</v>
          </cell>
          <cell r="X5">
            <v>3433.9840900000004</v>
          </cell>
          <cell r="Y5">
            <v>3948.6375479999997</v>
          </cell>
          <cell r="Z5">
            <v>4424.2957040000001</v>
          </cell>
          <cell r="AA5">
            <v>7138.6421169999994</v>
          </cell>
          <cell r="AB5">
            <v>8064.680241</v>
          </cell>
          <cell r="AC5">
            <v>8443.3528939999997</v>
          </cell>
          <cell r="AD5">
            <v>8780.8329889999986</v>
          </cell>
          <cell r="AE5">
            <v>9044.4014459999999</v>
          </cell>
          <cell r="AF5">
            <v>9487.2210039999991</v>
          </cell>
          <cell r="AG5">
            <v>9910.1655950000004</v>
          </cell>
          <cell r="AH5">
            <v>10895.45363</v>
          </cell>
          <cell r="AI5">
            <v>11640.457546</v>
          </cell>
          <cell r="AJ5">
            <v>12947.665038000003</v>
          </cell>
          <cell r="AK5">
            <v>13469.210811000001</v>
          </cell>
          <cell r="AL5">
            <v>14258.61593</v>
          </cell>
          <cell r="AM5">
            <v>14745.980562000001</v>
          </cell>
          <cell r="AN5">
            <v>15801.012783</v>
          </cell>
          <cell r="AO5">
            <v>16513.093193000001</v>
          </cell>
          <cell r="AP5">
            <v>17562.492117000002</v>
          </cell>
          <cell r="AQ5">
            <v>18675.595592000001</v>
          </cell>
          <cell r="AR5">
            <v>20354.899255</v>
          </cell>
          <cell r="AS5">
            <v>22033.528498</v>
          </cell>
          <cell r="AT5">
            <v>23159.702211</v>
          </cell>
          <cell r="AU5">
            <v>23856.373955999999</v>
          </cell>
          <cell r="AV5">
            <v>23923.403999999999</v>
          </cell>
          <cell r="AW5">
            <v>24511.652529999999</v>
          </cell>
          <cell r="AX5">
            <v>24788.181408</v>
          </cell>
          <cell r="AY5">
            <v>25219.125680999998</v>
          </cell>
        </row>
        <row r="6">
          <cell r="A6" t="str">
            <v>IV</v>
          </cell>
          <cell r="B6" t="str">
            <v>–</v>
          </cell>
          <cell r="C6" t="str">
            <v>–</v>
          </cell>
          <cell r="D6" t="str">
            <v>–</v>
          </cell>
          <cell r="E6" t="str">
            <v>–</v>
          </cell>
          <cell r="F6" t="str">
            <v>–</v>
          </cell>
          <cell r="G6" t="str">
            <v>–</v>
          </cell>
          <cell r="H6" t="str">
            <v>–</v>
          </cell>
          <cell r="I6" t="str">
            <v>–</v>
          </cell>
          <cell r="J6" t="str">
            <v>–</v>
          </cell>
          <cell r="K6" t="str">
            <v>–</v>
          </cell>
          <cell r="L6" t="str">
            <v>–</v>
          </cell>
          <cell r="M6" t="str">
            <v>–</v>
          </cell>
          <cell r="N6">
            <v>102.53</v>
          </cell>
          <cell r="O6">
            <v>169.23</v>
          </cell>
          <cell r="P6">
            <v>185.62</v>
          </cell>
          <cell r="Q6">
            <v>206.86500000000001</v>
          </cell>
          <cell r="R6">
            <v>249.90994000000001</v>
          </cell>
          <cell r="S6">
            <v>275.52894300000003</v>
          </cell>
          <cell r="T6">
            <v>301.427797</v>
          </cell>
          <cell r="U6">
            <v>338.263169</v>
          </cell>
          <cell r="V6">
            <v>408.949251</v>
          </cell>
          <cell r="W6">
            <v>534.11194999999998</v>
          </cell>
          <cell r="X6">
            <v>595.76896934999991</v>
          </cell>
          <cell r="Y6">
            <v>685.28496435</v>
          </cell>
          <cell r="Z6">
            <v>765.49404575999995</v>
          </cell>
          <cell r="AA6">
            <v>1161.1814000499999</v>
          </cell>
          <cell r="AB6">
            <v>1327.7222288000003</v>
          </cell>
          <cell r="AC6">
            <v>1581.55010105</v>
          </cell>
          <cell r="AD6">
            <v>1762.5329382</v>
          </cell>
          <cell r="AE6">
            <v>1848.7257400000001</v>
          </cell>
          <cell r="AF6">
            <v>1892.92093</v>
          </cell>
          <cell r="AG6">
            <v>1968.4191060000001</v>
          </cell>
          <cell r="AH6">
            <v>2111.42164</v>
          </cell>
          <cell r="AI6">
            <v>2213.1016353499999</v>
          </cell>
          <cell r="AJ6">
            <v>2440.286615</v>
          </cell>
          <cell r="AK6">
            <v>2539.3067809999998</v>
          </cell>
          <cell r="AL6">
            <v>2764.4139140000002</v>
          </cell>
          <cell r="AM6">
            <v>2878.1442849999999</v>
          </cell>
          <cell r="AN6">
            <v>3095.290481</v>
          </cell>
          <cell r="AO6">
            <v>3232.8082639999998</v>
          </cell>
          <cell r="AP6">
            <v>3792.185281</v>
          </cell>
          <cell r="AQ6">
            <v>4028.5623960000003</v>
          </cell>
          <cell r="AR6">
            <v>4411.6551369999988</v>
          </cell>
          <cell r="AS6">
            <v>4841.4432260000003</v>
          </cell>
          <cell r="AT6">
            <v>5261.8410009999998</v>
          </cell>
          <cell r="AU6">
            <v>5567.4488180000008</v>
          </cell>
          <cell r="AV6">
            <v>5770.6485454699996</v>
          </cell>
          <cell r="AW6">
            <v>6483.2865170000005</v>
          </cell>
          <cell r="AX6">
            <v>6886.255615</v>
          </cell>
          <cell r="AY6">
            <v>7036.8355290000009</v>
          </cell>
        </row>
        <row r="7">
          <cell r="A7" t="str">
            <v>EL</v>
          </cell>
          <cell r="B7" t="str">
            <v>–</v>
          </cell>
          <cell r="C7" t="str">
            <v>–</v>
          </cell>
          <cell r="D7" t="str">
            <v>–</v>
          </cell>
          <cell r="E7" t="str">
            <v>–</v>
          </cell>
          <cell r="F7" t="str">
            <v>–</v>
          </cell>
          <cell r="G7" t="str">
            <v>–</v>
          </cell>
          <cell r="H7" t="str">
            <v>–</v>
          </cell>
          <cell r="I7" t="str">
            <v>–</v>
          </cell>
          <cell r="J7" t="str">
            <v>–</v>
          </cell>
          <cell r="K7" t="str">
            <v>–</v>
          </cell>
          <cell r="L7" t="str">
            <v>–</v>
          </cell>
          <cell r="M7" t="str">
            <v>–</v>
          </cell>
          <cell r="N7" t="str">
            <v>–</v>
          </cell>
          <cell r="O7" t="str">
            <v>–</v>
          </cell>
          <cell r="P7" t="str">
            <v>–</v>
          </cell>
          <cell r="Q7" t="str">
            <v>–</v>
          </cell>
          <cell r="R7" t="str">
            <v>–</v>
          </cell>
          <cell r="S7" t="str">
            <v>–</v>
          </cell>
          <cell r="T7">
            <v>152.69999999999999</v>
          </cell>
          <cell r="U7">
            <v>281.89999999999998</v>
          </cell>
          <cell r="V7">
            <v>243.7</v>
          </cell>
          <cell r="W7">
            <v>236.60000000000002</v>
          </cell>
          <cell r="X7">
            <v>234.9</v>
          </cell>
          <cell r="Y7">
            <v>389.29999999999995</v>
          </cell>
          <cell r="Z7">
            <v>439.9</v>
          </cell>
          <cell r="AA7">
            <v>295.2</v>
          </cell>
          <cell r="AB7">
            <v>318</v>
          </cell>
          <cell r="AC7">
            <v>299.10000000000002</v>
          </cell>
          <cell r="AD7">
            <v>313.77828099999999</v>
          </cell>
          <cell r="AE7">
            <v>375.404</v>
          </cell>
          <cell r="AF7">
            <v>388.66771299999999</v>
          </cell>
          <cell r="AG7">
            <v>392.32348100000002</v>
          </cell>
          <cell r="AH7">
            <v>414.62475700000005</v>
          </cell>
          <cell r="AI7">
            <v>425.39917700000001</v>
          </cell>
          <cell r="AJ7">
            <v>543.67633899999998</v>
          </cell>
          <cell r="AK7">
            <v>581.42334800000003</v>
          </cell>
          <cell r="AL7">
            <v>675.85851600000001</v>
          </cell>
          <cell r="AM7">
            <v>702.1445389999999</v>
          </cell>
          <cell r="AN7">
            <v>777.76907900000003</v>
          </cell>
          <cell r="AO7">
            <v>1057.6356430000001</v>
          </cell>
          <cell r="AP7">
            <v>1152.9983319999999</v>
          </cell>
          <cell r="AQ7">
            <v>1243.4263489999998</v>
          </cell>
          <cell r="AR7">
            <v>1433.636671</v>
          </cell>
          <cell r="AS7">
            <v>1637.773447</v>
          </cell>
          <cell r="AT7">
            <v>1894.4232690000001</v>
          </cell>
          <cell r="AU7">
            <v>2035.723958</v>
          </cell>
          <cell r="AV7">
            <v>2112.404</v>
          </cell>
          <cell r="AW7">
            <v>2157.624691</v>
          </cell>
          <cell r="AX7">
            <v>1903.947381</v>
          </cell>
          <cell r="AY7">
            <v>2029.5726180000001</v>
          </cell>
        </row>
        <row r="8">
          <cell r="A8" t="str">
            <v>  davon EL zur AHV</v>
          </cell>
          <cell r="B8" t="str">
            <v>–</v>
          </cell>
          <cell r="C8" t="str">
            <v>–</v>
          </cell>
          <cell r="D8" t="str">
            <v>–</v>
          </cell>
          <cell r="E8" t="str">
            <v>–</v>
          </cell>
          <cell r="F8" t="str">
            <v>–</v>
          </cell>
          <cell r="G8" t="str">
            <v>–</v>
          </cell>
          <cell r="H8" t="str">
            <v>–</v>
          </cell>
          <cell r="I8" t="str">
            <v>–</v>
          </cell>
          <cell r="J8" t="str">
            <v>–</v>
          </cell>
          <cell r="K8" t="str">
            <v>–</v>
          </cell>
          <cell r="L8" t="str">
            <v>–</v>
          </cell>
          <cell r="M8" t="str">
            <v>–</v>
          </cell>
          <cell r="N8" t="str">
            <v>–</v>
          </cell>
          <cell r="O8" t="str">
            <v>–</v>
          </cell>
          <cell r="P8" t="str">
            <v>–</v>
          </cell>
          <cell r="Q8" t="str">
            <v>–</v>
          </cell>
          <cell r="R8" t="str">
            <v>–</v>
          </cell>
          <cell r="S8" t="str">
            <v>–</v>
          </cell>
          <cell r="T8">
            <v>126.5</v>
          </cell>
          <cell r="U8">
            <v>226.39999999999998</v>
          </cell>
          <cell r="V8">
            <v>196.8</v>
          </cell>
          <cell r="W8">
            <v>188.2</v>
          </cell>
          <cell r="X8">
            <v>186.6</v>
          </cell>
          <cell r="Y8">
            <v>318.8</v>
          </cell>
          <cell r="Z8">
            <v>361.8</v>
          </cell>
          <cell r="AA8">
            <v>240.2</v>
          </cell>
          <cell r="AB8">
            <v>260.89999999999998</v>
          </cell>
          <cell r="AC8">
            <v>244.89999999999998</v>
          </cell>
          <cell r="AD8">
            <v>257.31025399999999</v>
          </cell>
          <cell r="AE8">
            <v>308.63900000000001</v>
          </cell>
          <cell r="AF8">
            <v>320.401839</v>
          </cell>
          <cell r="AG8">
            <v>324.95620300000002</v>
          </cell>
          <cell r="AH8">
            <v>342.66783800000002</v>
          </cell>
          <cell r="AI8">
            <v>351.28722199999999</v>
          </cell>
          <cell r="AJ8">
            <v>451.00282700000002</v>
          </cell>
          <cell r="AK8">
            <v>479.10508400000003</v>
          </cell>
          <cell r="AL8">
            <v>552.74318700000003</v>
          </cell>
          <cell r="AM8">
            <v>569.74359600000003</v>
          </cell>
          <cell r="AN8">
            <v>627.71222</v>
          </cell>
          <cell r="AO8">
            <v>842.77057200000002</v>
          </cell>
          <cell r="AP8">
            <v>914.17683099999999</v>
          </cell>
          <cell r="AQ8">
            <v>976.66742399999998</v>
          </cell>
          <cell r="AR8">
            <v>1124.361101</v>
          </cell>
          <cell r="AS8">
            <v>1278.9479940000001</v>
          </cell>
          <cell r="AT8">
            <v>1468.4640899999999</v>
          </cell>
          <cell r="AU8">
            <v>1541.400112</v>
          </cell>
          <cell r="AV8">
            <v>1567.0140000000001</v>
          </cell>
          <cell r="AW8">
            <v>1574.9692540000001</v>
          </cell>
          <cell r="AX8">
            <v>1326.083691</v>
          </cell>
          <cell r="AY8">
            <v>1376.393276</v>
          </cell>
        </row>
        <row r="9">
          <cell r="A9" t="str">
            <v>  davon EL zur IV</v>
          </cell>
          <cell r="B9" t="str">
            <v>–</v>
          </cell>
          <cell r="C9" t="str">
            <v>–</v>
          </cell>
          <cell r="D9" t="str">
            <v>–</v>
          </cell>
          <cell r="E9" t="str">
            <v>–</v>
          </cell>
          <cell r="F9" t="str">
            <v>–</v>
          </cell>
          <cell r="G9" t="str">
            <v>–</v>
          </cell>
          <cell r="H9" t="str">
            <v>–</v>
          </cell>
          <cell r="I9" t="str">
            <v>–</v>
          </cell>
          <cell r="J9" t="str">
            <v>–</v>
          </cell>
          <cell r="K9" t="str">
            <v>–</v>
          </cell>
          <cell r="L9" t="str">
            <v>–</v>
          </cell>
          <cell r="M9" t="str">
            <v>–</v>
          </cell>
          <cell r="N9" t="str">
            <v>–</v>
          </cell>
          <cell r="O9" t="str">
            <v>–</v>
          </cell>
          <cell r="P9" t="str">
            <v>–</v>
          </cell>
          <cell r="Q9" t="str">
            <v>–</v>
          </cell>
          <cell r="R9" t="str">
            <v>–</v>
          </cell>
          <cell r="S9" t="str">
            <v>–</v>
          </cell>
          <cell r="T9">
            <v>26.200000000000003</v>
          </cell>
          <cell r="U9">
            <v>55.5</v>
          </cell>
          <cell r="V9">
            <v>46.900000000000006</v>
          </cell>
          <cell r="W9">
            <v>48.4</v>
          </cell>
          <cell r="X9">
            <v>48.3</v>
          </cell>
          <cell r="Y9">
            <v>70.5</v>
          </cell>
          <cell r="Z9">
            <v>78.099999999999994</v>
          </cell>
          <cell r="AA9">
            <v>55</v>
          </cell>
          <cell r="AB9">
            <v>57.1</v>
          </cell>
          <cell r="AC9">
            <v>54.2</v>
          </cell>
          <cell r="AD9">
            <v>56.468026999999999</v>
          </cell>
          <cell r="AE9">
            <v>66.765000000000001</v>
          </cell>
          <cell r="AF9">
            <v>68.265873999999997</v>
          </cell>
          <cell r="AG9">
            <v>67.367277999999999</v>
          </cell>
          <cell r="AH9">
            <v>71.956918999999999</v>
          </cell>
          <cell r="AI9">
            <v>74.111954999999995</v>
          </cell>
          <cell r="AJ9">
            <v>92.673511999999988</v>
          </cell>
          <cell r="AK9">
            <v>102.318264</v>
          </cell>
          <cell r="AL9">
            <v>123.115329</v>
          </cell>
          <cell r="AM9">
            <v>132.40094299999998</v>
          </cell>
          <cell r="AN9">
            <v>150.056859</v>
          </cell>
          <cell r="AO9">
            <v>214.865071</v>
          </cell>
          <cell r="AP9">
            <v>238.82150100000001</v>
          </cell>
          <cell r="AQ9">
            <v>266.75892499999998</v>
          </cell>
          <cell r="AR9">
            <v>309.27557000000002</v>
          </cell>
          <cell r="AS9">
            <v>358.82545299999998</v>
          </cell>
          <cell r="AT9">
            <v>425.95917900000001</v>
          </cell>
          <cell r="AU9">
            <v>494.323846</v>
          </cell>
          <cell r="AV9">
            <v>545.39</v>
          </cell>
          <cell r="AW9">
            <v>582.65543700000001</v>
          </cell>
          <cell r="AX9">
            <v>578.381934</v>
          </cell>
          <cell r="AY9">
            <v>653.17934200000002</v>
          </cell>
        </row>
        <row r="10">
          <cell r="A10" t="str">
            <v>BV</v>
          </cell>
          <cell r="B10" t="str">
            <v>–</v>
          </cell>
          <cell r="C10" t="str">
            <v>–</v>
          </cell>
          <cell r="D10" t="str">
            <v>–</v>
          </cell>
          <cell r="E10" t="str">
            <v>–</v>
          </cell>
          <cell r="F10" t="str">
            <v>–</v>
          </cell>
          <cell r="G10" t="str">
            <v>–</v>
          </cell>
          <cell r="H10" t="str">
            <v>–</v>
          </cell>
          <cell r="I10" t="str">
            <v>–</v>
          </cell>
          <cell r="J10" t="str">
            <v>–</v>
          </cell>
          <cell r="K10" t="str">
            <v>–</v>
          </cell>
          <cell r="L10" t="str">
            <v>–</v>
          </cell>
          <cell r="M10" t="str">
            <v>–</v>
          </cell>
          <cell r="N10" t="str">
            <v>–</v>
          </cell>
          <cell r="O10" t="str">
            <v>–</v>
          </cell>
          <cell r="P10" t="str">
            <v>–</v>
          </cell>
          <cell r="Q10" t="str">
            <v>–</v>
          </cell>
          <cell r="R10" t="str">
            <v>–</v>
          </cell>
          <cell r="S10" t="str">
            <v>–</v>
          </cell>
          <cell r="T10" t="str">
            <v>–</v>
          </cell>
          <cell r="U10" t="str">
            <v>–</v>
          </cell>
          <cell r="V10" t="str">
            <v>–</v>
          </cell>
          <cell r="W10" t="str">
            <v>–</v>
          </cell>
          <cell r="X10" t="str">
            <v>–</v>
          </cell>
          <cell r="Y10" t="str">
            <v>–</v>
          </cell>
          <cell r="Z10" t="str">
            <v>–</v>
          </cell>
          <cell r="AA10" t="str">
            <v>–</v>
          </cell>
          <cell r="AB10" t="str">
            <v>–</v>
          </cell>
          <cell r="AC10" t="str">
            <v>–</v>
          </cell>
          <cell r="AD10" t="str">
            <v>–</v>
          </cell>
          <cell r="AE10" t="str">
            <v>–</v>
          </cell>
          <cell r="AF10" t="str">
            <v>–</v>
          </cell>
          <cell r="AG10" t="str">
            <v>–</v>
          </cell>
          <cell r="AH10" t="str">
            <v>–</v>
          </cell>
          <cell r="AI10" t="str">
            <v>–</v>
          </cell>
          <cell r="AJ10" t="str">
            <v>–</v>
          </cell>
          <cell r="AK10" t="str">
            <v>–</v>
          </cell>
          <cell r="AL10" t="str">
            <v>–</v>
          </cell>
          <cell r="AM10" t="str">
            <v>–</v>
          </cell>
          <cell r="AN10" t="str">
            <v>–</v>
          </cell>
          <cell r="AO10">
            <v>23840.332742988725</v>
          </cell>
          <cell r="AP10">
            <v>26859.164141457397</v>
          </cell>
          <cell r="AQ10">
            <v>30060.151522096392</v>
          </cell>
          <cell r="AR10">
            <v>33740.417344762594</v>
          </cell>
          <cell r="AS10">
            <v>36869.701127609784</v>
          </cell>
          <cell r="AT10">
            <v>40268.213776150857</v>
          </cell>
          <cell r="AU10">
            <v>41130.527451194022</v>
          </cell>
          <cell r="AV10">
            <v>41165.025819841219</v>
          </cell>
          <cell r="AW10">
            <v>44327.890460773109</v>
          </cell>
          <cell r="AX10">
            <v>46548.108713615511</v>
          </cell>
          <cell r="AY10">
            <v>47100</v>
          </cell>
        </row>
        <row r="11">
          <cell r="A11" t="str">
            <v>KV</v>
          </cell>
          <cell r="B11" t="str">
            <v>–</v>
          </cell>
          <cell r="C11" t="str">
            <v>–</v>
          </cell>
          <cell r="D11" t="str">
            <v>–</v>
          </cell>
          <cell r="E11" t="str">
            <v>–</v>
          </cell>
          <cell r="F11" t="str">
            <v>–</v>
          </cell>
          <cell r="G11" t="str">
            <v>–</v>
          </cell>
          <cell r="H11" t="str">
            <v>–</v>
          </cell>
          <cell r="I11" t="str">
            <v>–</v>
          </cell>
          <cell r="J11" t="str">
            <v>–</v>
          </cell>
          <cell r="K11" t="str">
            <v>–</v>
          </cell>
          <cell r="L11" t="str">
            <v>–</v>
          </cell>
          <cell r="M11" t="str">
            <v>–</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6739.6959139128494</v>
          </cell>
          <cell r="AP11">
            <v>7103.2145977972878</v>
          </cell>
          <cell r="AQ11">
            <v>7721.6883042133168</v>
          </cell>
          <cell r="AR11">
            <v>8629.9023788573268</v>
          </cell>
          <cell r="AS11">
            <v>9307.4831106889396</v>
          </cell>
          <cell r="AT11">
            <v>9919.661227199209</v>
          </cell>
          <cell r="AU11">
            <v>10824.381422044486</v>
          </cell>
          <cell r="AV11">
            <v>10674.929604000001</v>
          </cell>
          <cell r="AW11">
            <v>10877.5681</v>
          </cell>
          <cell r="AX11">
            <v>11438.195388009999</v>
          </cell>
          <cell r="AY11">
            <v>12414.950542300001</v>
          </cell>
        </row>
        <row r="12">
          <cell r="A12" t="str">
            <v>UV</v>
          </cell>
          <cell r="B12" t="str">
            <v>–</v>
          </cell>
          <cell r="C12" t="str">
            <v>–</v>
          </cell>
          <cell r="D12" t="str">
            <v>–</v>
          </cell>
          <cell r="E12" t="str">
            <v>–</v>
          </cell>
          <cell r="F12" t="str">
            <v>–</v>
          </cell>
          <cell r="G12" t="str">
            <v>–</v>
          </cell>
          <cell r="H12" t="str">
            <v>–</v>
          </cell>
          <cell r="I12" t="str">
            <v>–</v>
          </cell>
          <cell r="J12" t="str">
            <v>–</v>
          </cell>
          <cell r="K12" t="str">
            <v>–</v>
          </cell>
          <cell r="L12" t="str">
            <v>–</v>
          </cell>
          <cell r="M12" t="str">
            <v>–</v>
          </cell>
          <cell r="N12" t="str">
            <v>–</v>
          </cell>
          <cell r="O12" t="str">
            <v>–</v>
          </cell>
          <cell r="P12" t="str">
            <v>–</v>
          </cell>
          <cell r="Q12" t="str">
            <v>–</v>
          </cell>
          <cell r="R12" t="str">
            <v>–</v>
          </cell>
          <cell r="S12" t="str">
            <v>–</v>
          </cell>
          <cell r="T12" t="str">
            <v>–</v>
          </cell>
          <cell r="U12" t="str">
            <v>–</v>
          </cell>
          <cell r="V12" t="str">
            <v>–</v>
          </cell>
          <cell r="W12" t="str">
            <v>–</v>
          </cell>
          <cell r="X12" t="str">
            <v>–</v>
          </cell>
          <cell r="Y12" t="str">
            <v>–</v>
          </cell>
          <cell r="Z12" t="str">
            <v>–</v>
          </cell>
          <cell r="AA12" t="str">
            <v>–</v>
          </cell>
          <cell r="AB12" t="str">
            <v>–</v>
          </cell>
          <cell r="AC12" t="str">
            <v>–</v>
          </cell>
          <cell r="AD12" t="str">
            <v>–</v>
          </cell>
          <cell r="AE12" t="str">
            <v>–</v>
          </cell>
          <cell r="AF12" t="str">
            <v>–</v>
          </cell>
          <cell r="AG12" t="str">
            <v>–</v>
          </cell>
          <cell r="AH12" t="str">
            <v>–</v>
          </cell>
          <cell r="AI12" t="str">
            <v>–</v>
          </cell>
          <cell r="AJ12" t="str">
            <v>–</v>
          </cell>
          <cell r="AK12" t="str">
            <v>–</v>
          </cell>
          <cell r="AL12">
            <v>2723.3181259999997</v>
          </cell>
          <cell r="AM12">
            <v>3064.9768640000002</v>
          </cell>
          <cell r="AN12">
            <v>3229.2846020000002</v>
          </cell>
          <cell r="AO12">
            <v>3421.0510400000007</v>
          </cell>
          <cell r="AP12">
            <v>3608.4924559999999</v>
          </cell>
          <cell r="AQ12">
            <v>3905.9250710000001</v>
          </cell>
          <cell r="AR12">
            <v>4209.9846090000001</v>
          </cell>
          <cell r="AS12">
            <v>4540.5915150000001</v>
          </cell>
          <cell r="AT12">
            <v>4686.9999133300007</v>
          </cell>
          <cell r="AU12">
            <v>5015.5980398400006</v>
          </cell>
          <cell r="AV12">
            <v>5562.9009073100005</v>
          </cell>
          <cell r="AW12">
            <v>5865.6226217799995</v>
          </cell>
          <cell r="AX12">
            <v>6128.0316110200001</v>
          </cell>
          <cell r="AY12">
            <v>6130.78671889</v>
          </cell>
        </row>
        <row r="13">
          <cell r="A13" t="str">
            <v>EO</v>
          </cell>
          <cell r="B13" t="str">
            <v>–</v>
          </cell>
          <cell r="C13" t="str">
            <v>–</v>
          </cell>
          <cell r="D13" t="str">
            <v>–</v>
          </cell>
          <cell r="E13" t="str">
            <v>–</v>
          </cell>
          <cell r="F13" t="str">
            <v>–</v>
          </cell>
          <cell r="G13">
            <v>12.6</v>
          </cell>
          <cell r="H13" t="str">
            <v>–</v>
          </cell>
          <cell r="I13" t="str">
            <v>–</v>
          </cell>
          <cell r="J13" t="str">
            <v>–</v>
          </cell>
          <cell r="K13" t="str">
            <v>–</v>
          </cell>
          <cell r="L13" t="str">
            <v>–</v>
          </cell>
          <cell r="M13" t="str">
            <v>–</v>
          </cell>
          <cell r="N13">
            <v>77.742173000000008</v>
          </cell>
          <cell r="O13">
            <v>92.022998999999999</v>
          </cell>
          <cell r="P13">
            <v>103.83319000000002</v>
          </cell>
          <cell r="Q13">
            <v>116.33798399999999</v>
          </cell>
          <cell r="R13">
            <v>128.04714000000001</v>
          </cell>
          <cell r="S13">
            <v>140.179159</v>
          </cell>
          <cell r="T13">
            <v>149.644227</v>
          </cell>
          <cell r="U13">
            <v>163.11661300000003</v>
          </cell>
          <cell r="V13">
            <v>173.50779499999999</v>
          </cell>
          <cell r="W13">
            <v>187.727113</v>
          </cell>
          <cell r="X13">
            <v>206.79744309999998</v>
          </cell>
          <cell r="Y13">
            <v>235.98162200000002</v>
          </cell>
          <cell r="Z13">
            <v>264.53979899999996</v>
          </cell>
          <cell r="AA13">
            <v>300.10523254999998</v>
          </cell>
          <cell r="AB13">
            <v>340.36424301</v>
          </cell>
          <cell r="AC13">
            <v>429.08520915000003</v>
          </cell>
          <cell r="AD13">
            <v>530.42499774999999</v>
          </cell>
          <cell r="AE13">
            <v>546.9027450000001</v>
          </cell>
          <cell r="AF13">
            <v>566.58112300000005</v>
          </cell>
          <cell r="AG13">
            <v>595.82428099999993</v>
          </cell>
          <cell r="AH13">
            <v>648.00397299999997</v>
          </cell>
          <cell r="AI13">
            <v>705.06554600000004</v>
          </cell>
          <cell r="AJ13">
            <v>766.915209</v>
          </cell>
          <cell r="AK13">
            <v>805.40518200000008</v>
          </cell>
          <cell r="AL13">
            <v>845.68574699999999</v>
          </cell>
          <cell r="AM13">
            <v>882.46165099999985</v>
          </cell>
          <cell r="AN13">
            <v>951.23926599999993</v>
          </cell>
          <cell r="AO13">
            <v>1005.726781</v>
          </cell>
          <cell r="AP13">
            <v>909.17362100000014</v>
          </cell>
          <cell r="AQ13">
            <v>971.62624100000005</v>
          </cell>
          <cell r="AR13">
            <v>1059.693867</v>
          </cell>
          <cell r="AS13">
            <v>1152.7742920000001</v>
          </cell>
          <cell r="AT13">
            <v>1209.834245</v>
          </cell>
          <cell r="AU13">
            <v>1249.6945040000001</v>
          </cell>
          <cell r="AV13">
            <v>1265.7860110000001</v>
          </cell>
          <cell r="AW13">
            <v>859.81289400000003</v>
          </cell>
          <cell r="AX13">
            <v>877.53693599999997</v>
          </cell>
          <cell r="AY13">
            <v>968.5233310000001</v>
          </cell>
        </row>
        <row r="14">
          <cell r="A14" t="str">
            <v>ALV</v>
          </cell>
          <cell r="B14" t="str">
            <v>–</v>
          </cell>
          <cell r="C14" t="str">
            <v>–</v>
          </cell>
          <cell r="D14" t="str">
            <v>–</v>
          </cell>
          <cell r="E14" t="str">
            <v>–</v>
          </cell>
          <cell r="F14" t="str">
            <v>–</v>
          </cell>
          <cell r="G14" t="str">
            <v>–</v>
          </cell>
          <cell r="H14" t="str">
            <v>–</v>
          </cell>
          <cell r="I14" t="str">
            <v>–</v>
          </cell>
          <cell r="J14" t="str">
            <v>–</v>
          </cell>
          <cell r="K14" t="str">
            <v>–</v>
          </cell>
          <cell r="L14" t="str">
            <v>–</v>
          </cell>
          <cell r="M14" t="str">
            <v>–</v>
          </cell>
          <cell r="N14" t="str">
            <v>–</v>
          </cell>
          <cell r="O14" t="str">
            <v>–</v>
          </cell>
          <cell r="P14" t="str">
            <v>–</v>
          </cell>
          <cell r="Q14" t="str">
            <v>–</v>
          </cell>
          <cell r="R14" t="str">
            <v>–</v>
          </cell>
          <cell r="S14" t="str">
            <v>–</v>
          </cell>
          <cell r="T14" t="str">
            <v>–</v>
          </cell>
          <cell r="U14" t="str">
            <v>–</v>
          </cell>
          <cell r="V14" t="str">
            <v>–</v>
          </cell>
          <cell r="W14" t="str">
            <v>–</v>
          </cell>
          <cell r="X14" t="str">
            <v>–</v>
          </cell>
          <cell r="Y14" t="str">
            <v>–</v>
          </cell>
          <cell r="Z14" t="str">
            <v>–</v>
          </cell>
          <cell r="AA14" t="str">
            <v>–</v>
          </cell>
          <cell r="AB14" t="str">
            <v>–</v>
          </cell>
          <cell r="AC14">
            <v>202.93099999999998</v>
          </cell>
          <cell r="AD14">
            <v>611.5619999999999</v>
          </cell>
          <cell r="AE14">
            <v>407.32832753999998</v>
          </cell>
          <cell r="AF14">
            <v>599.25815876000001</v>
          </cell>
          <cell r="AG14">
            <v>626.06224153999995</v>
          </cell>
          <cell r="AH14">
            <v>473.74817758000006</v>
          </cell>
          <cell r="AI14">
            <v>498.10773405999998</v>
          </cell>
          <cell r="AJ14">
            <v>364.77014754000004</v>
          </cell>
          <cell r="AK14">
            <v>361.90176557999996</v>
          </cell>
          <cell r="AL14">
            <v>682.27152895999996</v>
          </cell>
          <cell r="AM14">
            <v>743.75146340999993</v>
          </cell>
          <cell r="AN14">
            <v>782.00625228000001</v>
          </cell>
          <cell r="AO14">
            <v>841.18743314000005</v>
          </cell>
          <cell r="AP14">
            <v>906.44140661999995</v>
          </cell>
          <cell r="AQ14">
            <v>975.93899999999996</v>
          </cell>
          <cell r="AR14">
            <v>786.33837251999989</v>
          </cell>
          <cell r="AS14">
            <v>866.06676238</v>
          </cell>
          <cell r="AT14">
            <v>804.02158650000001</v>
          </cell>
          <cell r="AU14">
            <v>3556.07445358</v>
          </cell>
          <cell r="AV14">
            <v>3679.9091800700003</v>
          </cell>
          <cell r="AW14">
            <v>5487.7013210599998</v>
          </cell>
          <cell r="AX14">
            <v>5955.356052000001</v>
          </cell>
          <cell r="AY14">
            <v>5744.5000000000009</v>
          </cell>
        </row>
        <row r="15">
          <cell r="A15" t="str">
            <v>FZ</v>
          </cell>
          <cell r="B15" t="str">
            <v>–</v>
          </cell>
          <cell r="C15" t="str">
            <v>–</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cell r="AJ15" t="str">
            <v>–</v>
          </cell>
          <cell r="AK15" t="str">
            <v>–</v>
          </cell>
          <cell r="AL15" t="str">
            <v>–</v>
          </cell>
          <cell r="AM15" t="str">
            <v>–</v>
          </cell>
          <cell r="AN15" t="str">
            <v>–</v>
          </cell>
          <cell r="AO15">
            <v>2819.2242012410129</v>
          </cell>
          <cell r="AP15">
            <v>2922.5209511699891</v>
          </cell>
          <cell r="AQ15">
            <v>3021.5911888478904</v>
          </cell>
          <cell r="AR15">
            <v>3114.8321585591702</v>
          </cell>
          <cell r="AS15">
            <v>3382.7990394054741</v>
          </cell>
          <cell r="AT15">
            <v>3584.4343563571656</v>
          </cell>
          <cell r="AU15">
            <v>3791.934751757914</v>
          </cell>
          <cell r="AV15">
            <v>3846.3993609455556</v>
          </cell>
          <cell r="AW15">
            <v>3894.4842302780435</v>
          </cell>
          <cell r="AX15">
            <v>4072.8575538022283</v>
          </cell>
          <cell r="AY15">
            <v>4235.7718559543173</v>
          </cell>
        </row>
        <row r="16">
          <cell r="A16" t="str">
            <v>Total Ausgaben</v>
          </cell>
          <cell r="AO16">
            <v>46041.39486310244</v>
          </cell>
          <cell r="AP16">
            <v>49129.13608152009</v>
          </cell>
          <cell r="AQ16">
            <v>51539.789899646174</v>
          </cell>
          <cell r="AR16">
            <v>56476.546057942542</v>
          </cell>
          <cell r="AS16">
            <v>62916.567085986615</v>
          </cell>
          <cell r="AT16">
            <v>70919.3702664226</v>
          </cell>
          <cell r="AU16">
            <v>78073.990384660021</v>
          </cell>
          <cell r="AV16">
            <v>80132.088863610712</v>
          </cell>
          <cell r="AW16">
            <v>83939.393241348167</v>
          </cell>
          <cell r="AX16">
            <v>88114.083381822245</v>
          </cell>
          <cell r="AY16">
            <v>93398.898647084556</v>
          </cell>
        </row>
        <row r="17">
          <cell r="A17" t="str">
            <v>AHV</v>
          </cell>
          <cell r="B17">
            <v>126.82102411</v>
          </cell>
          <cell r="C17">
            <v>147.20925510000001</v>
          </cell>
          <cell r="D17">
            <v>170.28961745000004</v>
          </cell>
          <cell r="E17">
            <v>220.61931353</v>
          </cell>
          <cell r="F17">
            <v>249.90658652999994</v>
          </cell>
          <cell r="G17">
            <v>267.59064068999999</v>
          </cell>
          <cell r="H17">
            <v>356.43577210000001</v>
          </cell>
          <cell r="I17">
            <v>383.21540974999999</v>
          </cell>
          <cell r="J17">
            <v>492.77801548000002</v>
          </cell>
          <cell r="K17">
            <v>627.27742814999999</v>
          </cell>
          <cell r="L17">
            <v>665.14624215000003</v>
          </cell>
          <cell r="M17">
            <v>700.38101195000002</v>
          </cell>
          <cell r="N17">
            <v>733.38916840000002</v>
          </cell>
          <cell r="O17">
            <v>861.16331455</v>
          </cell>
          <cell r="P17">
            <v>998.29362645000003</v>
          </cell>
          <cell r="Q17">
            <v>1043.40046095</v>
          </cell>
          <cell r="R17">
            <v>1611.4680210000001</v>
          </cell>
          <cell r="S17">
            <v>1683.529857</v>
          </cell>
          <cell r="T17">
            <v>1742.0283492999999</v>
          </cell>
          <cell r="U17">
            <v>1991.859267</v>
          </cell>
          <cell r="V17">
            <v>2067.0975071499997</v>
          </cell>
          <cell r="W17">
            <v>2896.6464826000001</v>
          </cell>
          <cell r="X17">
            <v>2999.8712425000003</v>
          </cell>
          <cell r="Y17">
            <v>3403.6418975000001</v>
          </cell>
          <cell r="Z17">
            <v>3805.8337638500002</v>
          </cell>
          <cell r="AA17">
            <v>6480.3310019999999</v>
          </cell>
          <cell r="AB17">
            <v>7262.6866689999997</v>
          </cell>
          <cell r="AC17">
            <v>8612.1290329999993</v>
          </cell>
          <cell r="AD17">
            <v>8978.6512177999994</v>
          </cell>
          <cell r="AE17">
            <v>9673.3743985000001</v>
          </cell>
          <cell r="AF17">
            <v>9907.5180199999995</v>
          </cell>
          <cell r="AG17">
            <v>10087.871502</v>
          </cell>
          <cell r="AH17">
            <v>10725.552439999999</v>
          </cell>
          <cell r="AI17">
            <v>10894.935945599998</v>
          </cell>
          <cell r="AJ17">
            <v>12384.966945</v>
          </cell>
          <cell r="AK17">
            <v>12578.901616000001</v>
          </cell>
          <cell r="AL17">
            <v>14176.941472999999</v>
          </cell>
          <cell r="AM17">
            <v>14463.942359000001</v>
          </cell>
          <cell r="AN17">
            <v>15374.065585999997</v>
          </cell>
          <cell r="AO17">
            <v>15709.821206000002</v>
          </cell>
          <cell r="AP17">
            <v>16631.075696999997</v>
          </cell>
          <cell r="AQ17">
            <v>16960.989599999997</v>
          </cell>
          <cell r="AR17">
            <v>18327.665002909995</v>
          </cell>
          <cell r="AS17">
            <v>19687.963108442618</v>
          </cell>
          <cell r="AT17">
            <v>21205.979673000002</v>
          </cell>
          <cell r="AU17">
            <v>23046.586512999998</v>
          </cell>
          <cell r="AV17">
            <v>23362.605734999997</v>
          </cell>
          <cell r="AW17">
            <v>24502.824110999994</v>
          </cell>
          <cell r="AX17">
            <v>24816.768907000001</v>
          </cell>
          <cell r="AY17">
            <v>25802.524456000003</v>
          </cell>
        </row>
        <row r="18">
          <cell r="A18" t="str">
            <v>IV</v>
          </cell>
          <cell r="B18" t="str">
            <v>–</v>
          </cell>
          <cell r="C18" t="str">
            <v>–</v>
          </cell>
          <cell r="D18" t="str">
            <v>–</v>
          </cell>
          <cell r="E18" t="str">
            <v>–</v>
          </cell>
          <cell r="F18" t="str">
            <v>–</v>
          </cell>
          <cell r="G18" t="str">
            <v>–</v>
          </cell>
          <cell r="H18" t="str">
            <v>–</v>
          </cell>
          <cell r="I18" t="str">
            <v>–</v>
          </cell>
          <cell r="J18" t="str">
            <v>–</v>
          </cell>
          <cell r="K18" t="str">
            <v>–</v>
          </cell>
          <cell r="L18" t="str">
            <v>–</v>
          </cell>
          <cell r="M18" t="str">
            <v>–</v>
          </cell>
          <cell r="N18">
            <v>53.481952</v>
          </cell>
          <cell r="O18">
            <v>156.34399999999999</v>
          </cell>
          <cell r="P18">
            <v>168.34199999999996</v>
          </cell>
          <cell r="Q18">
            <v>188.00200000000004</v>
          </cell>
          <cell r="R18">
            <v>251.76401299999998</v>
          </cell>
          <cell r="S18">
            <v>275.60022300000003</v>
          </cell>
          <cell r="T18">
            <v>309.17037800000003</v>
          </cell>
          <cell r="U18">
            <v>358.52576200000004</v>
          </cell>
          <cell r="V18">
            <v>405.99871099999996</v>
          </cell>
          <cell r="W18">
            <v>532.87944599999992</v>
          </cell>
          <cell r="X18">
            <v>592.70922900000005</v>
          </cell>
          <cell r="Y18">
            <v>681.5076406500001</v>
          </cell>
          <cell r="Z18">
            <v>758.20899783000004</v>
          </cell>
          <cell r="AA18">
            <v>1181.3795049600001</v>
          </cell>
          <cell r="AB18">
            <v>1402.3427781800001</v>
          </cell>
          <cell r="AC18">
            <v>1630.7069850900004</v>
          </cell>
          <cell r="AD18">
            <v>1808.9747680099999</v>
          </cell>
          <cell r="AE18">
            <v>1933.6754330000001</v>
          </cell>
          <cell r="AF18">
            <v>1963.3904409999998</v>
          </cell>
          <cell r="AG18">
            <v>2025.008178</v>
          </cell>
          <cell r="AH18">
            <v>2151.7624539999993</v>
          </cell>
          <cell r="AI18">
            <v>2191.4381089999997</v>
          </cell>
          <cell r="AJ18">
            <v>2462.9691939999998</v>
          </cell>
          <cell r="AK18">
            <v>2542.7502639999993</v>
          </cell>
          <cell r="AL18">
            <v>2871.8940550000002</v>
          </cell>
          <cell r="AM18">
            <v>2986.0310979999999</v>
          </cell>
          <cell r="AN18">
            <v>3205.9739770000001</v>
          </cell>
          <cell r="AO18">
            <v>3315.58788</v>
          </cell>
          <cell r="AP18">
            <v>3573.6092999999996</v>
          </cell>
          <cell r="AQ18">
            <v>3750.0808139999999</v>
          </cell>
          <cell r="AR18">
            <v>4133.1858455099991</v>
          </cell>
          <cell r="AS18">
            <v>4618.6829880100013</v>
          </cell>
          <cell r="AT18">
            <v>5250.5776126200008</v>
          </cell>
          <cell r="AU18">
            <v>5987.3035770000006</v>
          </cell>
          <cell r="AV18">
            <v>6395.9899363300001</v>
          </cell>
          <cell r="AW18">
            <v>6826.185276000002</v>
          </cell>
          <cell r="AX18">
            <v>7313.1522299999997</v>
          </cell>
          <cell r="AY18">
            <v>7651.9830973500029</v>
          </cell>
        </row>
        <row r="19">
          <cell r="A19" t="str">
            <v>EL</v>
          </cell>
          <cell r="B19" t="str">
            <v>–</v>
          </cell>
          <cell r="C19" t="str">
            <v>–</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v>152.773</v>
          </cell>
          <cell r="U19">
            <v>281.91399999999999</v>
          </cell>
          <cell r="V19">
            <v>243.70400000000001</v>
          </cell>
          <cell r="W19">
            <v>236.53700000000001</v>
          </cell>
          <cell r="X19">
            <v>234.96600000000001</v>
          </cell>
          <cell r="Y19">
            <v>389.25799999999998</v>
          </cell>
          <cell r="Z19">
            <v>439.89800000000002</v>
          </cell>
          <cell r="AA19">
            <v>295.25099999999998</v>
          </cell>
          <cell r="AB19">
            <v>318.02300000000002</v>
          </cell>
          <cell r="AC19">
            <v>299.10899999999998</v>
          </cell>
          <cell r="AD19">
            <v>313.77800000000002</v>
          </cell>
          <cell r="AE19">
            <v>375.40499999999997</v>
          </cell>
          <cell r="AF19">
            <v>388.66800000000001</v>
          </cell>
          <cell r="AG19">
            <v>392.32300000000004</v>
          </cell>
          <cell r="AH19">
            <v>414.625</v>
          </cell>
          <cell r="AI19">
            <v>425.399</v>
          </cell>
          <cell r="AJ19">
            <v>543.67700000000002</v>
          </cell>
          <cell r="AK19">
            <v>581.423</v>
          </cell>
          <cell r="AL19">
            <v>675.85800000000006</v>
          </cell>
          <cell r="AM19">
            <v>702.14499999999998</v>
          </cell>
          <cell r="AN19">
            <v>777.76900000000001</v>
          </cell>
          <cell r="AO19">
            <v>1057.636</v>
          </cell>
          <cell r="AP19">
            <v>1152.999</v>
          </cell>
          <cell r="AQ19">
            <v>1243.4263489999998</v>
          </cell>
          <cell r="AR19">
            <v>1433.636669</v>
          </cell>
          <cell r="AS19">
            <v>1637.773447</v>
          </cell>
          <cell r="AT19">
            <v>1894.4232690000001</v>
          </cell>
          <cell r="AU19">
            <v>2035.723958</v>
          </cell>
          <cell r="AV19">
            <v>2112.4139999999998</v>
          </cell>
          <cell r="AW19">
            <v>2157.624691</v>
          </cell>
          <cell r="AX19">
            <v>1904.465625</v>
          </cell>
          <cell r="AY19">
            <v>2029.5726180000001</v>
          </cell>
        </row>
        <row r="20">
          <cell r="A20" t="str">
            <v>  davon EL zur AHV</v>
          </cell>
          <cell r="B20" t="str">
            <v>–</v>
          </cell>
          <cell r="C20" t="str">
            <v>–</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v>126.54300000000001</v>
          </cell>
          <cell r="U20">
            <v>226.399</v>
          </cell>
          <cell r="V20">
            <v>196.74600000000001</v>
          </cell>
          <cell r="W20">
            <v>188.14400000000001</v>
          </cell>
          <cell r="X20">
            <v>186.67400000000001</v>
          </cell>
          <cell r="Y20">
            <v>318.755</v>
          </cell>
          <cell r="Z20">
            <v>361.82600000000002</v>
          </cell>
          <cell r="AA20">
            <v>240.24299999999999</v>
          </cell>
          <cell r="AB20">
            <v>260.93700000000001</v>
          </cell>
          <cell r="AC20">
            <v>244.88</v>
          </cell>
          <cell r="AD20">
            <v>257.31</v>
          </cell>
          <cell r="AE20">
            <v>308.64</v>
          </cell>
          <cell r="AF20">
            <v>320.40199999999999</v>
          </cell>
          <cell r="AG20">
            <v>324.95600000000002</v>
          </cell>
          <cell r="AH20">
            <v>342.66783800000002</v>
          </cell>
          <cell r="AI20">
            <v>351.28699999999998</v>
          </cell>
          <cell r="AJ20">
            <v>451.00299999999999</v>
          </cell>
          <cell r="AK20">
            <v>479.10500000000002</v>
          </cell>
          <cell r="AL20">
            <v>552.74300000000005</v>
          </cell>
          <cell r="AM20">
            <v>569.74359600000003</v>
          </cell>
          <cell r="AN20">
            <v>627.71222</v>
          </cell>
          <cell r="AO20">
            <v>842.77057200000002</v>
          </cell>
          <cell r="AP20">
            <v>914.17683099999999</v>
          </cell>
          <cell r="AQ20">
            <v>976.66742399999998</v>
          </cell>
          <cell r="AR20">
            <v>1124.361101</v>
          </cell>
          <cell r="AS20">
            <v>1278.9479939999999</v>
          </cell>
          <cell r="AT20">
            <v>1468.4640900000002</v>
          </cell>
          <cell r="AU20">
            <v>1541.400112</v>
          </cell>
          <cell r="AV20">
            <v>1567.0140000000001</v>
          </cell>
          <cell r="AW20">
            <v>1574.9692540000001</v>
          </cell>
          <cell r="AX20">
            <v>1326.083691</v>
          </cell>
          <cell r="AY20">
            <v>1376.393276</v>
          </cell>
        </row>
        <row r="21">
          <cell r="A21" t="str">
            <v>  davon EL zur IV</v>
          </cell>
          <cell r="B21" t="str">
            <v>–</v>
          </cell>
          <cell r="C21" t="str">
            <v>–</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v>26.23</v>
          </cell>
          <cell r="U21">
            <v>55.515000000000001</v>
          </cell>
          <cell r="V21">
            <v>46.957999999999998</v>
          </cell>
          <cell r="W21">
            <v>48.393000000000001</v>
          </cell>
          <cell r="X21">
            <v>48.292000000000002</v>
          </cell>
          <cell r="Y21">
            <v>70.503</v>
          </cell>
          <cell r="Z21">
            <v>78.072000000000003</v>
          </cell>
          <cell r="AA21">
            <v>55.008000000000003</v>
          </cell>
          <cell r="AB21">
            <v>57.085999999999999</v>
          </cell>
          <cell r="AC21">
            <v>54.228999999999999</v>
          </cell>
          <cell r="AD21">
            <v>56.468000000000004</v>
          </cell>
          <cell r="AE21">
            <v>66.765000000000001</v>
          </cell>
          <cell r="AF21">
            <v>68.266000000000005</v>
          </cell>
          <cell r="AG21">
            <v>67.367000000000004</v>
          </cell>
          <cell r="AH21">
            <v>71.956918999999999</v>
          </cell>
          <cell r="AI21">
            <v>74.111954999999995</v>
          </cell>
          <cell r="AJ21">
            <v>92.673511999999988</v>
          </cell>
          <cell r="AK21">
            <v>102.318264</v>
          </cell>
          <cell r="AL21">
            <v>123.115329</v>
          </cell>
          <cell r="AM21">
            <v>132.40094299999998</v>
          </cell>
          <cell r="AN21">
            <v>150.056859</v>
          </cell>
          <cell r="AO21">
            <v>214.865071</v>
          </cell>
          <cell r="AP21">
            <v>238.82150100000001</v>
          </cell>
          <cell r="AQ21">
            <v>266.75892499999998</v>
          </cell>
          <cell r="AR21">
            <v>309.27557000000002</v>
          </cell>
          <cell r="AS21">
            <v>358.82545300000004</v>
          </cell>
          <cell r="AT21">
            <v>425.95917900000001</v>
          </cell>
          <cell r="AU21">
            <v>494.323846</v>
          </cell>
          <cell r="AV21">
            <v>545.39</v>
          </cell>
          <cell r="AW21">
            <v>582.65543700000001</v>
          </cell>
          <cell r="AX21">
            <v>578.381934</v>
          </cell>
          <cell r="AY21">
            <v>653.17934200000002</v>
          </cell>
        </row>
        <row r="22">
          <cell r="A22" t="str">
            <v>BV</v>
          </cell>
          <cell r="B22" t="str">
            <v>–</v>
          </cell>
          <cell r="C22" t="str">
            <v>–</v>
          </cell>
          <cell r="D22" t="str">
            <v>–</v>
          </cell>
          <cell r="E22" t="str">
            <v>–</v>
          </cell>
          <cell r="F22" t="str">
            <v>–</v>
          </cell>
          <cell r="G22" t="str">
            <v>–</v>
          </cell>
          <cell r="H22" t="str">
            <v>–</v>
          </cell>
          <cell r="I22" t="str">
            <v>–</v>
          </cell>
          <cell r="J22" t="str">
            <v>–</v>
          </cell>
          <cell r="K22" t="str">
            <v>–</v>
          </cell>
          <cell r="L22" t="str">
            <v>–</v>
          </cell>
          <cell r="M22" t="str">
            <v>–</v>
          </cell>
          <cell r="N22" t="str">
            <v>–</v>
          </cell>
          <cell r="O22" t="str">
            <v>–</v>
          </cell>
          <cell r="P22" t="str">
            <v>–</v>
          </cell>
          <cell r="Q22" t="str">
            <v>–</v>
          </cell>
          <cell r="R22" t="str">
            <v>–</v>
          </cell>
          <cell r="S22" t="str">
            <v>–</v>
          </cell>
          <cell r="T22" t="str">
            <v>–</v>
          </cell>
          <cell r="U22" t="str">
            <v>–</v>
          </cell>
          <cell r="V22" t="str">
            <v>–</v>
          </cell>
          <cell r="W22" t="str">
            <v>–</v>
          </cell>
          <cell r="X22" t="str">
            <v>–</v>
          </cell>
          <cell r="Y22" t="str">
            <v>–</v>
          </cell>
          <cell r="Z22" t="str">
            <v>–</v>
          </cell>
          <cell r="AA22" t="str">
            <v>–</v>
          </cell>
          <cell r="AB22" t="str">
            <v>–</v>
          </cell>
          <cell r="AC22" t="str">
            <v>–</v>
          </cell>
          <cell r="AD22" t="str">
            <v>–</v>
          </cell>
          <cell r="AE22" t="str">
            <v>–</v>
          </cell>
          <cell r="AF22" t="str">
            <v>–</v>
          </cell>
          <cell r="AG22" t="str">
            <v>–</v>
          </cell>
          <cell r="AH22" t="str">
            <v>–</v>
          </cell>
          <cell r="AI22" t="str">
            <v>–</v>
          </cell>
          <cell r="AJ22" t="str">
            <v>–</v>
          </cell>
          <cell r="AK22" t="str">
            <v>–</v>
          </cell>
          <cell r="AL22" t="str">
            <v>–</v>
          </cell>
          <cell r="AM22" t="str">
            <v>–</v>
          </cell>
          <cell r="AN22" t="str">
            <v>–</v>
          </cell>
          <cell r="AO22">
            <v>11809.342442309367</v>
          </cell>
          <cell r="AP22">
            <v>12896.158559658244</v>
          </cell>
          <cell r="AQ22">
            <v>13874.095056455881</v>
          </cell>
          <cell r="AR22">
            <v>15726.522628135814</v>
          </cell>
          <cell r="AS22">
            <v>17723.504143725811</v>
          </cell>
          <cell r="AT22">
            <v>19940.472424535317</v>
          </cell>
          <cell r="AU22">
            <v>20963.579381708922</v>
          </cell>
          <cell r="AV22">
            <v>22103.708636963864</v>
          </cell>
          <cell r="AW22">
            <v>24330.067326186516</v>
          </cell>
          <cell r="AX22">
            <v>26110.033991590957</v>
          </cell>
          <cell r="AY22">
            <v>27300</v>
          </cell>
        </row>
        <row r="23">
          <cell r="A23" t="str">
            <v>KV</v>
          </cell>
          <cell r="B23" t="str">
            <v>–</v>
          </cell>
          <cell r="C23" t="str">
            <v>–</v>
          </cell>
          <cell r="D23" t="str">
            <v>–</v>
          </cell>
          <cell r="E23" t="str">
            <v>–</v>
          </cell>
          <cell r="F23" t="str">
            <v>–</v>
          </cell>
          <cell r="G23" t="str">
            <v>–</v>
          </cell>
          <cell r="H23" t="str">
            <v>–</v>
          </cell>
          <cell r="I23" t="str">
            <v>–</v>
          </cell>
          <cell r="J23" t="str">
            <v>–</v>
          </cell>
          <cell r="K23" t="str">
            <v>–</v>
          </cell>
          <cell r="L23" t="str">
            <v>–</v>
          </cell>
          <cell r="M23" t="str">
            <v>–</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6820.6891631282679</v>
          </cell>
          <cell r="AP23">
            <v>7206.2849497568459</v>
          </cell>
          <cell r="AQ23">
            <v>7730.6607672391319</v>
          </cell>
          <cell r="AR23">
            <v>8369.6326342296688</v>
          </cell>
          <cell r="AS23">
            <v>9299.2146190109197</v>
          </cell>
          <cell r="AT23">
            <v>10121.281931065543</v>
          </cell>
          <cell r="AU23">
            <v>10874.132371632397</v>
          </cell>
          <cell r="AV23">
            <v>10548.569</v>
          </cell>
          <cell r="AW23">
            <v>10959.608</v>
          </cell>
          <cell r="AX23">
            <v>11761.162275000001</v>
          </cell>
          <cell r="AY23">
            <v>12344.736444</v>
          </cell>
        </row>
        <row r="24">
          <cell r="A24" t="str">
            <v>UV</v>
          </cell>
          <cell r="B24" t="str">
            <v>–</v>
          </cell>
          <cell r="C24" t="str">
            <v>–</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cell r="AJ24" t="str">
            <v>–</v>
          </cell>
          <cell r="AK24" t="str">
            <v>–</v>
          </cell>
          <cell r="AL24">
            <v>2677.4603050000001</v>
          </cell>
          <cell r="AM24">
            <v>3026.5817859999997</v>
          </cell>
          <cell r="AN24">
            <v>3160.3710460000002</v>
          </cell>
          <cell r="AO24">
            <v>3351.8349179999996</v>
          </cell>
          <cell r="AP24">
            <v>3535.7666979999995</v>
          </cell>
          <cell r="AQ24">
            <v>3794.0495750000005</v>
          </cell>
          <cell r="AR24">
            <v>4134.9556059999995</v>
          </cell>
          <cell r="AS24">
            <v>4628.7164480000001</v>
          </cell>
          <cell r="AT24">
            <v>4994.2319590200004</v>
          </cell>
          <cell r="AU24">
            <v>5042.9406866899999</v>
          </cell>
          <cell r="AV24">
            <v>5429.0456787599996</v>
          </cell>
          <cell r="AW24">
            <v>5737.0143717700003</v>
          </cell>
          <cell r="AX24">
            <v>5887.1303285599997</v>
          </cell>
          <cell r="AY24">
            <v>6059.7049663700009</v>
          </cell>
        </row>
        <row r="25">
          <cell r="A25" t="str">
            <v>EO</v>
          </cell>
          <cell r="B25" t="str">
            <v>–</v>
          </cell>
          <cell r="C25" t="str">
            <v>–</v>
          </cell>
          <cell r="D25" t="str">
            <v>–</v>
          </cell>
          <cell r="E25" t="str">
            <v>–</v>
          </cell>
          <cell r="F25" t="str">
            <v>–</v>
          </cell>
          <cell r="G25">
            <v>42.444069999999989</v>
          </cell>
          <cell r="H25">
            <v>49.656069000000009</v>
          </cell>
          <cell r="I25">
            <v>48.1</v>
          </cell>
          <cell r="J25">
            <v>50.659262999999996</v>
          </cell>
          <cell r="K25">
            <v>45.7</v>
          </cell>
          <cell r="L25">
            <v>53.789023</v>
          </cell>
          <cell r="M25">
            <v>53.7</v>
          </cell>
          <cell r="N25">
            <v>63.877151000000005</v>
          </cell>
          <cell r="O25">
            <v>71.815231000000011</v>
          </cell>
          <cell r="P25">
            <v>85.054716000000013</v>
          </cell>
          <cell r="Q25">
            <v>88.478121999999999</v>
          </cell>
          <cell r="R25">
            <v>126.42247</v>
          </cell>
          <cell r="S25">
            <v>137.496589</v>
          </cell>
          <cell r="T25">
            <v>137.92144199999998</v>
          </cell>
          <cell r="U25">
            <v>138.41496000000004</v>
          </cell>
          <cell r="V25">
            <v>147.94471400000003</v>
          </cell>
          <cell r="W25">
            <v>214.51119299999999</v>
          </cell>
          <cell r="X25">
            <v>221.459732</v>
          </cell>
          <cell r="Y25">
            <v>230.629234</v>
          </cell>
          <cell r="Z25">
            <v>226.74813500000002</v>
          </cell>
          <cell r="AA25">
            <v>231.16627530000002</v>
          </cell>
          <cell r="AB25">
            <v>316.72352939999996</v>
          </cell>
          <cell r="AC25">
            <v>334.59069340000002</v>
          </cell>
          <cell r="AD25">
            <v>463.57502175000002</v>
          </cell>
          <cell r="AE25">
            <v>485.35897390000002</v>
          </cell>
          <cell r="AF25">
            <v>467.25895500000001</v>
          </cell>
          <cell r="AG25">
            <v>508.57092900000004</v>
          </cell>
          <cell r="AH25">
            <v>482.473636</v>
          </cell>
          <cell r="AI25">
            <v>533.8278039999999</v>
          </cell>
          <cell r="AJ25">
            <v>569.05202800000006</v>
          </cell>
          <cell r="AK25">
            <v>636.521253</v>
          </cell>
          <cell r="AL25">
            <v>656.65652299999999</v>
          </cell>
          <cell r="AM25">
            <v>711.04499700000008</v>
          </cell>
          <cell r="AN25">
            <v>701.56878599999993</v>
          </cell>
          <cell r="AO25">
            <v>715.83241499999997</v>
          </cell>
          <cell r="AP25">
            <v>848.82794100000001</v>
          </cell>
          <cell r="AQ25">
            <v>891.57749199999989</v>
          </cell>
          <cell r="AR25">
            <v>885.11</v>
          </cell>
          <cell r="AS25">
            <v>889.46999999999991</v>
          </cell>
          <cell r="AT25">
            <v>887.42</v>
          </cell>
          <cell r="AU25">
            <v>830.47341699999993</v>
          </cell>
          <cell r="AV25">
            <v>809.92883699999993</v>
          </cell>
          <cell r="AW25">
            <v>620.86075399999993</v>
          </cell>
          <cell r="AX25">
            <v>621.30411000000004</v>
          </cell>
          <cell r="AY25">
            <v>581.88065800000004</v>
          </cell>
        </row>
        <row r="26">
          <cell r="A26" t="str">
            <v>ALV</v>
          </cell>
          <cell r="B26" t="str">
            <v>–</v>
          </cell>
          <cell r="C26" t="str">
            <v>–</v>
          </cell>
          <cell r="D26" t="str">
            <v>–</v>
          </cell>
          <cell r="E26" t="str">
            <v>–</v>
          </cell>
          <cell r="F26" t="str">
            <v>–</v>
          </cell>
          <cell r="G26" t="str">
            <v>–</v>
          </cell>
          <cell r="H26" t="str">
            <v>–</v>
          </cell>
          <cell r="I26" t="str">
            <v>–</v>
          </cell>
          <cell r="J26" t="str">
            <v>–</v>
          </cell>
          <cell r="K26" t="str">
            <v>–</v>
          </cell>
          <cell r="L26" t="str">
            <v>–</v>
          </cell>
          <cell r="M26" t="str">
            <v>–</v>
          </cell>
          <cell r="N26" t="str">
            <v>–</v>
          </cell>
          <cell r="O26" t="str">
            <v>–</v>
          </cell>
          <cell r="P26" t="str">
            <v>–</v>
          </cell>
          <cell r="Q26" t="str">
            <v>–</v>
          </cell>
          <cell r="R26" t="str">
            <v>–</v>
          </cell>
          <cell r="S26" t="str">
            <v>–</v>
          </cell>
          <cell r="T26" t="str">
            <v>–</v>
          </cell>
          <cell r="U26" t="str">
            <v>–</v>
          </cell>
          <cell r="V26" t="str">
            <v>–</v>
          </cell>
          <cell r="W26" t="str">
            <v>–</v>
          </cell>
          <cell r="X26" t="str">
            <v>–</v>
          </cell>
          <cell r="Y26" t="str">
            <v>–</v>
          </cell>
          <cell r="Z26" t="str">
            <v>–</v>
          </cell>
          <cell r="AA26" t="str">
            <v>–</v>
          </cell>
          <cell r="AB26" t="str">
            <v>–</v>
          </cell>
          <cell r="AC26">
            <v>0</v>
          </cell>
          <cell r="AD26">
            <v>0</v>
          </cell>
          <cell r="AE26">
            <v>0</v>
          </cell>
          <cell r="AF26">
            <v>0</v>
          </cell>
          <cell r="AG26">
            <v>0</v>
          </cell>
          <cell r="AH26" t="str">
            <v>...</v>
          </cell>
          <cell r="AI26" t="str">
            <v>...</v>
          </cell>
          <cell r="AJ26" t="str">
            <v>...</v>
          </cell>
          <cell r="AK26" t="str">
            <v>...</v>
          </cell>
          <cell r="AL26" t="str">
            <v>...</v>
          </cell>
          <cell r="AM26" t="str">
            <v>...</v>
          </cell>
          <cell r="AN26">
            <v>2.8446659999999999E-2</v>
          </cell>
          <cell r="AO26">
            <v>635.63989992000006</v>
          </cell>
          <cell r="AP26">
            <v>549.930927</v>
          </cell>
          <cell r="AQ26">
            <v>441.78999999999996</v>
          </cell>
          <cell r="AR26">
            <v>502.37749917000002</v>
          </cell>
          <cell r="AS26">
            <v>1339.9029779999998</v>
          </cell>
          <cell r="AT26">
            <v>3461.1254704199996</v>
          </cell>
          <cell r="AU26">
            <v>5985.8922671299997</v>
          </cell>
          <cell r="AV26">
            <v>5921.2339904200007</v>
          </cell>
          <cell r="AW26">
            <v>5240.4240508400007</v>
          </cell>
          <cell r="AX26">
            <v>6123.8012490000019</v>
          </cell>
          <cell r="AY26">
            <v>8027.6</v>
          </cell>
        </row>
        <row r="27">
          <cell r="A27" t="str">
            <v>FZ</v>
          </cell>
          <cell r="B27" t="str">
            <v>–</v>
          </cell>
          <cell r="C27" t="str">
            <v>–</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cell r="AJ27" t="str">
            <v>–</v>
          </cell>
          <cell r="AK27" t="str">
            <v>–</v>
          </cell>
          <cell r="AL27" t="str">
            <v>–</v>
          </cell>
          <cell r="AM27" t="str">
            <v>–</v>
          </cell>
          <cell r="AN27" t="str">
            <v>–</v>
          </cell>
          <cell r="AO27">
            <v>2664.0378222448039</v>
          </cell>
          <cell r="AP27">
            <v>2770.8709313050058</v>
          </cell>
          <cell r="AQ27">
            <v>2882.4632459511736</v>
          </cell>
          <cell r="AR27">
            <v>2995.1601709870674</v>
          </cell>
          <cell r="AS27">
            <v>3173.3393537972656</v>
          </cell>
          <cell r="AT27">
            <v>3396.7579267617216</v>
          </cell>
          <cell r="AU27">
            <v>3735.7682124987232</v>
          </cell>
          <cell r="AV27">
            <v>3871.5753384368427</v>
          </cell>
          <cell r="AW27">
            <v>3919.9749394116752</v>
          </cell>
          <cell r="AX27">
            <v>4099.5157763312945</v>
          </cell>
          <cell r="AY27">
            <v>4263.4964073845467</v>
          </cell>
        </row>
        <row r="28">
          <cell r="A28" t="str">
            <v>Total Saldo</v>
          </cell>
          <cell r="AO28">
            <v>13359.345899077802</v>
          </cell>
          <cell r="AP28">
            <v>15988.553988396616</v>
          </cell>
          <cell r="AQ28">
            <v>19549.344882222751</v>
          </cell>
          <cell r="AR28">
            <v>21819.582577523797</v>
          </cell>
          <cell r="AS28">
            <v>22387.017633710522</v>
          </cell>
          <cell r="AT28">
            <v>19909.085100819113</v>
          </cell>
          <cell r="AU28">
            <v>17758.856789696383</v>
          </cell>
          <cell r="AV28">
            <v>16484.921321528695</v>
          </cell>
          <cell r="AW28">
            <v>26073.699622145457</v>
          </cell>
          <cell r="AX28">
            <v>25927.124180777737</v>
          </cell>
          <cell r="AY28">
            <v>33118.525418619778</v>
          </cell>
        </row>
        <row r="29">
          <cell r="A29" t="str">
            <v>AHV</v>
          </cell>
          <cell r="B29">
            <v>455.68620273000005</v>
          </cell>
          <cell r="C29">
            <v>464.88922445000009</v>
          </cell>
          <cell r="D29">
            <v>467.12280640999995</v>
          </cell>
          <cell r="E29">
            <v>478.51157924999995</v>
          </cell>
          <cell r="F29">
            <v>494.23636011000002</v>
          </cell>
          <cell r="G29">
            <v>525.58482612</v>
          </cell>
          <cell r="H29">
            <v>442.20292354000003</v>
          </cell>
          <cell r="I29">
            <v>469.88320104999997</v>
          </cell>
          <cell r="J29">
            <v>421.0275816699999</v>
          </cell>
          <cell r="K29">
            <v>337.35359258999983</v>
          </cell>
          <cell r="L29">
            <v>310.07371440000009</v>
          </cell>
          <cell r="M29">
            <v>354.88965038999993</v>
          </cell>
          <cell r="N29">
            <v>385.71880199999998</v>
          </cell>
          <cell r="O29">
            <v>382.43601276000015</v>
          </cell>
          <cell r="P29">
            <v>354.39708480000002</v>
          </cell>
          <cell r="Q29">
            <v>445.7199081199999</v>
          </cell>
          <cell r="R29">
            <v>181.2077589999999</v>
          </cell>
          <cell r="S29">
            <v>243.80560500000001</v>
          </cell>
          <cell r="T29">
            <v>289.02536469999995</v>
          </cell>
          <cell r="U29">
            <v>182.16988500000002</v>
          </cell>
          <cell r="V29">
            <v>210.77113284999996</v>
          </cell>
          <cell r="W29">
            <v>216.00296640000033</v>
          </cell>
          <cell r="X29">
            <v>434.11284750000004</v>
          </cell>
          <cell r="Y29">
            <v>544.99565050000047</v>
          </cell>
          <cell r="Z29">
            <v>618.46194015000037</v>
          </cell>
          <cell r="AA29">
            <v>658.31111499999952</v>
          </cell>
          <cell r="AB29">
            <v>801.99357200000122</v>
          </cell>
          <cell r="AC29">
            <v>-168.7761389999996</v>
          </cell>
          <cell r="AD29">
            <v>-211.11514879999959</v>
          </cell>
          <cell r="AE29">
            <v>-642.31598149999809</v>
          </cell>
          <cell r="AF29">
            <v>-433.78642099999888</v>
          </cell>
          <cell r="AG29">
            <v>-193.10296799999924</v>
          </cell>
          <cell r="AH29">
            <v>169.89762699999847</v>
          </cell>
          <cell r="AI29">
            <v>745.53576100000282</v>
          </cell>
          <cell r="AJ29">
            <v>562.69634700000097</v>
          </cell>
          <cell r="AK29">
            <v>890.309194999998</v>
          </cell>
          <cell r="AL29">
            <v>81.673757000002297</v>
          </cell>
          <cell r="AM29">
            <v>282.03733100000136</v>
          </cell>
          <cell r="AN29">
            <v>426.94719700000314</v>
          </cell>
          <cell r="AO29">
            <v>803.27198699999826</v>
          </cell>
          <cell r="AP29">
            <v>931.41642000000138</v>
          </cell>
          <cell r="AQ29">
            <v>1714.6059920000007</v>
          </cell>
          <cell r="AR29">
            <v>2027.2342519999947</v>
          </cell>
          <cell r="AS29">
            <v>2345.3527779999895</v>
          </cell>
          <cell r="AT29">
            <v>1953.652141999999</v>
          </cell>
          <cell r="AU29">
            <v>809.78744300000005</v>
          </cell>
          <cell r="AV29">
            <v>560.79600000000005</v>
          </cell>
          <cell r="AW29">
            <v>8.8284190000000002</v>
          </cell>
          <cell r="AX29">
            <v>-28.581240999999999</v>
          </cell>
          <cell r="AY29">
            <v>-583.39877500000512</v>
          </cell>
        </row>
        <row r="30">
          <cell r="A30" t="str">
            <v>IV</v>
          </cell>
          <cell r="B30" t="str">
            <v>–</v>
          </cell>
          <cell r="C30" t="str">
            <v>–</v>
          </cell>
          <cell r="D30" t="str">
            <v>–</v>
          </cell>
          <cell r="E30" t="str">
            <v>–</v>
          </cell>
          <cell r="F30" t="str">
            <v>–</v>
          </cell>
          <cell r="G30" t="str">
            <v>–</v>
          </cell>
          <cell r="H30" t="str">
            <v>–</v>
          </cell>
          <cell r="I30" t="str">
            <v>–</v>
          </cell>
          <cell r="J30" t="str">
            <v>–</v>
          </cell>
          <cell r="K30" t="str">
            <v>–</v>
          </cell>
          <cell r="L30" t="str">
            <v>–</v>
          </cell>
          <cell r="M30" t="str">
            <v>–</v>
          </cell>
          <cell r="N30">
            <v>49.048310999999998</v>
          </cell>
          <cell r="O30">
            <v>12.909504999999999</v>
          </cell>
          <cell r="P30">
            <v>17.283812999999999</v>
          </cell>
          <cell r="Q30">
            <v>18.916</v>
          </cell>
          <cell r="R30">
            <v>-1.8540730000000001</v>
          </cell>
          <cell r="S30">
            <v>-7.1279999999999996E-2</v>
          </cell>
          <cell r="T30">
            <v>-7.7425810000000004</v>
          </cell>
          <cell r="U30">
            <v>-20.262592999999999</v>
          </cell>
          <cell r="V30">
            <v>2.9505400000000002</v>
          </cell>
          <cell r="W30">
            <v>1.232504</v>
          </cell>
          <cell r="X30">
            <v>3.0597409999999998</v>
          </cell>
          <cell r="Y30">
            <v>3.777323</v>
          </cell>
          <cell r="Z30">
            <v>7.2850479299999993</v>
          </cell>
          <cell r="AA30">
            <v>-20.198104910000001</v>
          </cell>
          <cell r="AB30">
            <v>-74.62054938</v>
          </cell>
          <cell r="AC30">
            <v>-49.156884040000001</v>
          </cell>
          <cell r="AD30">
            <v>-46.441829810000002</v>
          </cell>
          <cell r="AE30">
            <v>-84.949692999999996</v>
          </cell>
          <cell r="AF30">
            <v>-70.469510999999997</v>
          </cell>
          <cell r="AG30">
            <v>-56.589072000000002</v>
          </cell>
          <cell r="AH30">
            <v>-40.340814000000002</v>
          </cell>
          <cell r="AI30">
            <v>21.663525</v>
          </cell>
          <cell r="AJ30">
            <v>-22.682576000000001</v>
          </cell>
          <cell r="AK30">
            <v>-3.4434840000000002</v>
          </cell>
          <cell r="AL30">
            <v>-107.480226</v>
          </cell>
          <cell r="AM30">
            <v>-107.886138</v>
          </cell>
          <cell r="AN30">
            <v>-110.68349600000001</v>
          </cell>
          <cell r="AO30">
            <v>-82.779616000000004</v>
          </cell>
          <cell r="AP30">
            <v>218.57598100000001</v>
          </cell>
          <cell r="AQ30">
            <v>278.481582</v>
          </cell>
          <cell r="AR30">
            <v>278.46570699999938</v>
          </cell>
          <cell r="AS30">
            <v>222.76023799999894</v>
          </cell>
          <cell r="AT30">
            <v>11.244082000000162</v>
          </cell>
          <cell r="AU30">
            <v>-419.85495800000001</v>
          </cell>
          <cell r="AV30">
            <v>-625.32389718000002</v>
          </cell>
          <cell r="AW30">
            <v>-342.89875899999998</v>
          </cell>
          <cell r="AX30">
            <v>-426.896612</v>
          </cell>
          <cell r="AY30">
            <v>-615.14756799999998</v>
          </cell>
        </row>
        <row r="31">
          <cell r="A31" t="str">
            <v>EL</v>
          </cell>
          <cell r="B31" t="str">
            <v>–</v>
          </cell>
          <cell r="C31" t="str">
            <v>–</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row>
        <row r="32">
          <cell r="A32" t="str">
            <v>BV</v>
          </cell>
          <cell r="B32" t="str">
            <v>–</v>
          </cell>
          <cell r="C32" t="str">
            <v>–</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cell r="AJ32" t="str">
            <v>–</v>
          </cell>
          <cell r="AK32" t="str">
            <v>–</v>
          </cell>
          <cell r="AL32" t="str">
            <v>–</v>
          </cell>
          <cell r="AM32" t="str">
            <v>–</v>
          </cell>
          <cell r="AN32" t="str">
            <v>–</v>
          </cell>
          <cell r="AO32">
            <v>12000.001877077013</v>
          </cell>
          <cell r="AP32">
            <v>14300.40000187119</v>
          </cell>
          <cell r="AQ32">
            <v>16700.019485351848</v>
          </cell>
          <cell r="AR32">
            <v>18600.406482134043</v>
          </cell>
          <cell r="AS32">
            <v>19899.738973194304</v>
          </cell>
          <cell r="AT32">
            <v>20600.046000000006</v>
          </cell>
          <cell r="AU32">
            <v>19400.448069485101</v>
          </cell>
          <cell r="AV32">
            <v>18099.887999999981</v>
          </cell>
          <cell r="AW32">
            <v>25900.265911049089</v>
          </cell>
          <cell r="AX32">
            <v>26400.462848346804</v>
          </cell>
          <cell r="AY32">
            <v>36100</v>
          </cell>
        </row>
        <row r="33">
          <cell r="A33" t="str">
            <v>KV</v>
          </cell>
          <cell r="B33" t="str">
            <v>–</v>
          </cell>
          <cell r="C33" t="str">
            <v>–</v>
          </cell>
          <cell r="D33" t="str">
            <v>–</v>
          </cell>
          <cell r="E33" t="str">
            <v>–</v>
          </cell>
          <cell r="F33" t="str">
            <v>–</v>
          </cell>
          <cell r="G33" t="str">
            <v>–</v>
          </cell>
          <cell r="H33" t="str">
            <v>–</v>
          </cell>
          <cell r="I33" t="str">
            <v>–</v>
          </cell>
          <cell r="J33" t="str">
            <v>–</v>
          </cell>
          <cell r="K33" t="str">
            <v>–</v>
          </cell>
          <cell r="L33" t="str">
            <v>–</v>
          </cell>
          <cell r="M33" t="str">
            <v>–</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-80.993249215418473</v>
          </cell>
          <cell r="AP33">
            <v>-103.07035195955814</v>
          </cell>
          <cell r="AQ33">
            <v>-8.9724630258151592</v>
          </cell>
          <cell r="AR33">
            <v>260.26974462765793</v>
          </cell>
          <cell r="AS33">
            <v>8.2684916780199273</v>
          </cell>
          <cell r="AT33">
            <v>-201.62070386633422</v>
          </cell>
          <cell r="AU33">
            <v>-49.750949587911236</v>
          </cell>
          <cell r="AV33">
            <v>126.359604</v>
          </cell>
          <cell r="AW33">
            <v>-81.8429</v>
          </cell>
          <cell r="AX33">
            <v>-319.9323455</v>
          </cell>
          <cell r="AY33">
            <v>70.171887530000006</v>
          </cell>
        </row>
        <row r="34">
          <cell r="A34" t="str">
            <v>UV</v>
          </cell>
          <cell r="B34" t="str">
            <v>–</v>
          </cell>
          <cell r="C34" t="str">
            <v>–</v>
          </cell>
          <cell r="D34" t="str">
            <v>–</v>
          </cell>
          <cell r="E34" t="str">
            <v>–</v>
          </cell>
          <cell r="F34" t="str">
            <v>–</v>
          </cell>
          <cell r="G34" t="str">
            <v>–</v>
          </cell>
          <cell r="H34" t="str">
            <v>–</v>
          </cell>
          <cell r="I34" t="str">
            <v>–</v>
          </cell>
          <cell r="J34" t="str">
            <v>–</v>
          </cell>
          <cell r="K34" t="str">
            <v>–</v>
          </cell>
          <cell r="L34" t="str">
            <v>–</v>
          </cell>
          <cell r="M34" t="str">
            <v>–</v>
          </cell>
          <cell r="N34" t="str">
            <v>–</v>
          </cell>
          <cell r="O34" t="str">
            <v>–</v>
          </cell>
          <cell r="P34" t="str">
            <v>–</v>
          </cell>
          <cell r="Q34" t="str">
            <v>–</v>
          </cell>
          <cell r="R34" t="str">
            <v>–</v>
          </cell>
          <cell r="S34" t="str">
            <v>–</v>
          </cell>
          <cell r="T34" t="str">
            <v>–</v>
          </cell>
          <cell r="U34" t="str">
            <v>–</v>
          </cell>
          <cell r="V34" t="str">
            <v>–</v>
          </cell>
          <cell r="W34" t="str">
            <v>–</v>
          </cell>
          <cell r="X34" t="str">
            <v>–</v>
          </cell>
          <cell r="Y34" t="str">
            <v>–</v>
          </cell>
          <cell r="Z34" t="str">
            <v>–</v>
          </cell>
          <cell r="AA34" t="str">
            <v>–</v>
          </cell>
          <cell r="AB34" t="str">
            <v>–</v>
          </cell>
          <cell r="AC34" t="str">
            <v>–</v>
          </cell>
          <cell r="AD34" t="str">
            <v>–</v>
          </cell>
          <cell r="AE34" t="str">
            <v>–</v>
          </cell>
          <cell r="AF34" t="str">
            <v>–</v>
          </cell>
          <cell r="AG34" t="str">
            <v>–</v>
          </cell>
          <cell r="AH34" t="str">
            <v>–</v>
          </cell>
          <cell r="AI34" t="str">
            <v>–</v>
          </cell>
          <cell r="AJ34" t="str">
            <v>–</v>
          </cell>
          <cell r="AK34" t="str">
            <v>–</v>
          </cell>
          <cell r="AL34">
            <v>45.857730999999994</v>
          </cell>
          <cell r="AM34">
            <v>38.395077999999998</v>
          </cell>
          <cell r="AN34">
            <v>68.913556</v>
          </cell>
          <cell r="AO34">
            <v>69.216121999999999</v>
          </cell>
          <cell r="AP34">
            <v>72.725757999999999</v>
          </cell>
          <cell r="AQ34">
            <v>111.875496</v>
          </cell>
          <cell r="AR34">
            <v>75.029003000000003</v>
          </cell>
          <cell r="AS34">
            <v>-88.124933000000013</v>
          </cell>
          <cell r="AT34">
            <v>-307.23204569000006</v>
          </cell>
          <cell r="AU34">
            <v>-27.342646850000001</v>
          </cell>
          <cell r="AV34">
            <v>133.85522854999999</v>
          </cell>
          <cell r="AW34">
            <v>128.60825000999998</v>
          </cell>
          <cell r="AX34">
            <v>240.90128246</v>
          </cell>
          <cell r="AY34">
            <v>71.081752520000009</v>
          </cell>
        </row>
        <row r="35">
          <cell r="A35" t="str">
            <v>EO</v>
          </cell>
          <cell r="B35" t="str">
            <v>–</v>
          </cell>
          <cell r="C35" t="str">
            <v>–</v>
          </cell>
          <cell r="D35" t="str">
            <v>–</v>
          </cell>
          <cell r="E35" t="str">
            <v>–</v>
          </cell>
          <cell r="F35" t="str">
            <v>–</v>
          </cell>
          <cell r="G35">
            <v>-29.9</v>
          </cell>
          <cell r="H35">
            <v>-49.7</v>
          </cell>
          <cell r="I35">
            <v>-48.1</v>
          </cell>
          <cell r="J35">
            <v>-50.7</v>
          </cell>
          <cell r="K35">
            <v>-45.7</v>
          </cell>
          <cell r="L35">
            <v>-53.8</v>
          </cell>
          <cell r="M35">
            <v>-53.7</v>
          </cell>
          <cell r="N35">
            <v>13.865022000000003</v>
          </cell>
          <cell r="O35">
            <v>20.207767999999987</v>
          </cell>
          <cell r="P35">
            <v>18.778474000000003</v>
          </cell>
          <cell r="Q35">
            <v>27.859861999999993</v>
          </cell>
          <cell r="R35">
            <v>1.6246700000000089</v>
          </cell>
          <cell r="S35">
            <v>2.6825699999999983</v>
          </cell>
          <cell r="T35">
            <v>11.722785000000016</v>
          </cell>
          <cell r="U35">
            <v>24.701652999999993</v>
          </cell>
          <cell r="V35">
            <v>25.563080999999954</v>
          </cell>
          <cell r="W35">
            <v>-26.784079999999989</v>
          </cell>
          <cell r="X35">
            <v>-14.662288900000021</v>
          </cell>
          <cell r="Y35">
            <v>5.352388000000019</v>
          </cell>
          <cell r="Z35">
            <v>37.79166399999994</v>
          </cell>
          <cell r="AA35">
            <v>68.938957249999959</v>
          </cell>
          <cell r="AB35">
            <v>23.640713610000034</v>
          </cell>
          <cell r="AC35">
            <v>94.494515750000005</v>
          </cell>
          <cell r="AD35">
            <v>66.84997599999997</v>
          </cell>
          <cell r="AE35">
            <v>61.543771100000072</v>
          </cell>
          <cell r="AF35">
            <v>99.322168000000033</v>
          </cell>
          <cell r="AG35">
            <v>87.253351999999893</v>
          </cell>
          <cell r="AH35">
            <v>165.53032299999995</v>
          </cell>
          <cell r="AI35">
            <v>171.23774200000014</v>
          </cell>
          <cell r="AJ35">
            <v>197.86343299999999</v>
          </cell>
          <cell r="AK35">
            <v>168.88412900000003</v>
          </cell>
          <cell r="AL35">
            <v>189.029224</v>
          </cell>
          <cell r="AM35">
            <v>171.41984899999977</v>
          </cell>
          <cell r="AN35">
            <v>249.67192999999997</v>
          </cell>
          <cell r="AO35">
            <v>289.89486599999998</v>
          </cell>
          <cell r="AP35">
            <v>60.345680000000129</v>
          </cell>
          <cell r="AQ35">
            <v>80.057847000000152</v>
          </cell>
          <cell r="AR35">
            <v>174.58725700000014</v>
          </cell>
          <cell r="AS35">
            <v>263.308762</v>
          </cell>
          <cell r="AT35">
            <v>322.42325599999992</v>
          </cell>
          <cell r="AU35">
            <v>419.22108700000001</v>
          </cell>
          <cell r="AV35">
            <v>455.84717400000011</v>
          </cell>
          <cell r="AW35">
            <v>238.95213999999999</v>
          </cell>
          <cell r="AX35">
            <v>256.23282599999999</v>
          </cell>
          <cell r="AY35">
            <v>386.642673</v>
          </cell>
        </row>
        <row r="36">
          <cell r="A36" t="str">
            <v>ALV</v>
          </cell>
          <cell r="B36" t="str">
            <v>–</v>
          </cell>
          <cell r="C36" t="str">
            <v>–</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v>0</v>
          </cell>
          <cell r="AD36">
            <v>0</v>
          </cell>
          <cell r="AE36">
            <v>0</v>
          </cell>
          <cell r="AF36">
            <v>0</v>
          </cell>
          <cell r="AG36">
            <v>0</v>
          </cell>
          <cell r="AH36" t="str">
            <v>-</v>
          </cell>
          <cell r="AI36" t="str">
            <v>-</v>
          </cell>
          <cell r="AJ36" t="str">
            <v>-</v>
          </cell>
          <cell r="AK36" t="str">
            <v>-</v>
          </cell>
          <cell r="AL36" t="str">
            <v>-</v>
          </cell>
          <cell r="AM36" t="str">
            <v>-</v>
          </cell>
          <cell r="AN36" t="str">
            <v>-</v>
          </cell>
          <cell r="AO36">
            <v>205.54753321999999</v>
          </cell>
          <cell r="AP36">
            <v>356.51047962000007</v>
          </cell>
          <cell r="AQ36">
            <v>534.14899999999989</v>
          </cell>
          <cell r="AR36">
            <v>283.91814418999991</v>
          </cell>
          <cell r="AS36">
            <v>-473.74636177000025</v>
          </cell>
          <cell r="AT36">
            <v>-2657.1040592200002</v>
          </cell>
          <cell r="AU36">
            <v>-2429.8177946100009</v>
          </cell>
          <cell r="AV36">
            <v>-2241.3248103500005</v>
          </cell>
          <cell r="AW36">
            <v>247.27727021999908</v>
          </cell>
          <cell r="AX36">
            <v>-168.40435500000001</v>
          </cell>
          <cell r="AY36">
            <v>-2283.0999999999995</v>
          </cell>
        </row>
        <row r="37">
          <cell r="A37" t="str">
            <v>FZ</v>
          </cell>
          <cell r="B37" t="str">
            <v>–</v>
          </cell>
          <cell r="C37" t="str">
            <v>–</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cell r="AJ37" t="str">
            <v>–</v>
          </cell>
          <cell r="AK37" t="str">
            <v>–</v>
          </cell>
          <cell r="AL37" t="str">
            <v>–</v>
          </cell>
          <cell r="AM37" t="str">
            <v>–</v>
          </cell>
          <cell r="AN37" t="str">
            <v>–</v>
          </cell>
          <cell r="AO37">
            <v>155.18637899620899</v>
          </cell>
          <cell r="AP37">
            <v>151.65001986498328</v>
          </cell>
          <cell r="AQ37">
            <v>139.12794289671683</v>
          </cell>
          <cell r="AR37">
            <v>119.67198757210281</v>
          </cell>
          <cell r="AS37">
            <v>209.45968560820847</v>
          </cell>
          <cell r="AT37">
            <v>187.67642959544401</v>
          </cell>
          <cell r="AU37">
            <v>56.166539259190813</v>
          </cell>
          <cell r="AV37">
            <v>-25.175977491287085</v>
          </cell>
          <cell r="AW37">
            <v>-25.490709133631754</v>
          </cell>
          <cell r="AX37">
            <v>-26.658222529065824</v>
          </cell>
          <cell r="AY37">
            <v>-27.72455143022853</v>
          </cell>
        </row>
        <row r="38">
          <cell r="A38" t="str">
            <v>Total Kapital</v>
          </cell>
          <cell r="AO38">
            <v>183654.48291986997</v>
          </cell>
          <cell r="AP38">
            <v>200082.52942699002</v>
          </cell>
          <cell r="AQ38">
            <v>220078.76149460999</v>
          </cell>
          <cell r="AR38">
            <v>242115.92056947001</v>
          </cell>
          <cell r="AS38">
            <v>265202.59031370003</v>
          </cell>
          <cell r="AT38">
            <v>286268.74937948002</v>
          </cell>
          <cell r="AU38">
            <v>304932.86007200001</v>
          </cell>
          <cell r="AV38">
            <v>322463.90298531996</v>
          </cell>
          <cell r="AW38">
            <v>349898.91208054003</v>
          </cell>
          <cell r="AX38">
            <v>380381.00997611001</v>
          </cell>
          <cell r="AY38">
            <v>414224.89454965998</v>
          </cell>
        </row>
        <row r="39">
          <cell r="A39" t="str">
            <v>AHV</v>
          </cell>
          <cell r="B39">
            <v>454.9440916499999</v>
          </cell>
          <cell r="C39">
            <v>923.79623447999984</v>
          </cell>
          <cell r="D39">
            <v>1400.0629807400001</v>
          </cell>
          <cell r="E39">
            <v>1878.5429001799998</v>
          </cell>
          <cell r="F39">
            <v>2364.2105825099998</v>
          </cell>
          <cell r="G39">
            <v>2895.81061262</v>
          </cell>
          <cell r="H39">
            <v>3336.01804429</v>
          </cell>
          <cell r="I39">
            <v>3800.7411378500001</v>
          </cell>
          <cell r="J39">
            <v>4221.1170518600002</v>
          </cell>
          <cell r="K39">
            <v>4560.32951718</v>
          </cell>
          <cell r="L39">
            <v>4848.5542012200003</v>
          </cell>
          <cell r="M39">
            <v>5221.2663262899996</v>
          </cell>
          <cell r="N39">
            <v>5607.1794645800001</v>
          </cell>
          <cell r="O39">
            <v>5989.6154760899999</v>
          </cell>
          <cell r="P39">
            <v>6344.0125605399999</v>
          </cell>
          <cell r="Q39">
            <v>6789.7324687300006</v>
          </cell>
          <cell r="R39">
            <v>6970.94122823</v>
          </cell>
          <cell r="S39">
            <v>7214.7835421299997</v>
          </cell>
          <cell r="T39">
            <v>7503.7253646999998</v>
          </cell>
          <cell r="U39">
            <v>7685.9420819300003</v>
          </cell>
          <cell r="V39">
            <v>7896.7132145100004</v>
          </cell>
          <cell r="W39">
            <v>8112.7161809700001</v>
          </cell>
          <cell r="X39">
            <v>8546.8290284100003</v>
          </cell>
          <cell r="Y39">
            <v>9091.8246793500002</v>
          </cell>
          <cell r="Z39">
            <v>9710.2866195999995</v>
          </cell>
          <cell r="AA39">
            <v>10368.59773464</v>
          </cell>
          <cell r="AB39">
            <v>11170.591306330001</v>
          </cell>
          <cell r="AC39">
            <v>11001.710900709999</v>
          </cell>
          <cell r="AD39">
            <v>10790.708764749999</v>
          </cell>
          <cell r="AE39">
            <v>10148.384038430002</v>
          </cell>
          <cell r="AF39">
            <v>9714.5976174400002</v>
          </cell>
          <cell r="AG39">
            <v>9521.4646490000014</v>
          </cell>
          <cell r="AH39">
            <v>9691.3922759999987</v>
          </cell>
          <cell r="AI39">
            <v>10436.991037</v>
          </cell>
          <cell r="AJ39">
            <v>10999.624384000001</v>
          </cell>
          <cell r="AK39">
            <v>11889.933578999999</v>
          </cell>
          <cell r="AL39">
            <v>11971.607336000003</v>
          </cell>
          <cell r="AM39">
            <v>12253.644667</v>
          </cell>
          <cell r="AN39">
            <v>12680.591865000004</v>
          </cell>
          <cell r="AO39">
            <v>13483.863851999999</v>
          </cell>
          <cell r="AP39">
            <v>14415.280271</v>
          </cell>
          <cell r="AQ39">
            <v>16129.886263</v>
          </cell>
          <cell r="AR39">
            <v>18157.120514999995</v>
          </cell>
          <cell r="AS39">
            <v>20502.473292999985</v>
          </cell>
          <cell r="AT39">
            <v>22456.125434999984</v>
          </cell>
          <cell r="AU39">
            <v>23265.912877999985</v>
          </cell>
          <cell r="AV39">
            <v>23826.708999999999</v>
          </cell>
          <cell r="AW39">
            <v>23835.538189999999</v>
          </cell>
          <cell r="AX39">
            <v>23806.956948999999</v>
          </cell>
          <cell r="AY39">
            <v>23223.558375000001</v>
          </cell>
        </row>
        <row r="40">
          <cell r="A40" t="str">
            <v>IV</v>
          </cell>
          <cell r="B40" t="str">
            <v>–</v>
          </cell>
          <cell r="C40" t="str">
            <v>–</v>
          </cell>
          <cell r="D40" t="str">
            <v>–</v>
          </cell>
          <cell r="E40" t="str">
            <v>–</v>
          </cell>
          <cell r="F40" t="str">
            <v>–</v>
          </cell>
          <cell r="G40" t="str">
            <v>–</v>
          </cell>
          <cell r="H40" t="str">
            <v>–</v>
          </cell>
          <cell r="I40" t="str">
            <v>–</v>
          </cell>
          <cell r="J40" t="str">
            <v>–</v>
          </cell>
          <cell r="K40" t="str">
            <v>–</v>
          </cell>
          <cell r="L40" t="str">
            <v>–</v>
          </cell>
          <cell r="M40" t="str">
            <v>–</v>
          </cell>
          <cell r="N40">
            <v>49.048310999999998</v>
          </cell>
          <cell r="O40">
            <v>61.957816000000001</v>
          </cell>
          <cell r="P40">
            <v>79.241629000000003</v>
          </cell>
          <cell r="Q40">
            <v>98.2</v>
          </cell>
          <cell r="R40">
            <v>96.303773000000007</v>
          </cell>
          <cell r="S40">
            <v>96.232493000000005</v>
          </cell>
          <cell r="T40">
            <v>88.489912000000004</v>
          </cell>
          <cell r="U40">
            <v>68.227318999999994</v>
          </cell>
          <cell r="V40">
            <v>71.177858999999998</v>
          </cell>
          <cell r="W40">
            <v>72.410363000000004</v>
          </cell>
          <cell r="X40">
            <v>75.470104000000006</v>
          </cell>
          <cell r="Y40">
            <v>79.247427000000002</v>
          </cell>
          <cell r="Z40">
            <v>86.532475360000007</v>
          </cell>
          <cell r="AA40">
            <v>66.334370449999994</v>
          </cell>
          <cell r="AB40">
            <v>-8.2861789300000002</v>
          </cell>
          <cell r="AC40">
            <v>-57.44306297</v>
          </cell>
          <cell r="AD40">
            <v>-103.88489278</v>
          </cell>
          <cell r="AE40">
            <v>-188.834585</v>
          </cell>
          <cell r="AF40">
            <v>-259.30409600000002</v>
          </cell>
          <cell r="AG40">
            <v>-315.893168</v>
          </cell>
          <cell r="AH40">
            <v>-356.23398200000003</v>
          </cell>
          <cell r="AI40">
            <v>-334.57045599999998</v>
          </cell>
          <cell r="AJ40">
            <v>-357.25303200000002</v>
          </cell>
          <cell r="AK40">
            <v>-360.69651599999997</v>
          </cell>
          <cell r="AL40">
            <v>-468.17674199999999</v>
          </cell>
          <cell r="AM40">
            <v>-576.06287999999995</v>
          </cell>
          <cell r="AN40">
            <v>-686.74637700000005</v>
          </cell>
          <cell r="AO40">
            <v>-769.52599299999997</v>
          </cell>
          <cell r="AP40">
            <v>-550.95001200000002</v>
          </cell>
          <cell r="AQ40">
            <v>-272.46843000000001</v>
          </cell>
          <cell r="AR40">
            <v>5.9972769999993716</v>
          </cell>
          <cell r="AS40">
            <v>228.75751499999822</v>
          </cell>
          <cell r="AT40">
            <v>240.00159700000017</v>
          </cell>
          <cell r="AU40">
            <v>-179.85336100000001</v>
          </cell>
          <cell r="AV40">
            <v>-805.17725818000008</v>
          </cell>
          <cell r="AW40">
            <v>-1148.07601718</v>
          </cell>
          <cell r="AX40">
            <v>-1574.97262918</v>
          </cell>
          <cell r="AY40">
            <v>-2190.1201971800001</v>
          </cell>
        </row>
        <row r="41">
          <cell r="A41" t="str">
            <v>EL</v>
          </cell>
          <cell r="B41" t="str">
            <v>–</v>
          </cell>
          <cell r="C41" t="str">
            <v>–</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row>
        <row r="42">
          <cell r="A42" t="str">
            <v>BV</v>
          </cell>
          <cell r="B42" t="str">
            <v>–</v>
          </cell>
          <cell r="C42" t="str">
            <v>–</v>
          </cell>
          <cell r="D42" t="str">
            <v>–</v>
          </cell>
          <cell r="E42" t="str">
            <v>–</v>
          </cell>
          <cell r="F42" t="str">
            <v>–</v>
          </cell>
          <cell r="G42" t="str">
            <v>–</v>
          </cell>
          <cell r="H42" t="str">
            <v>–</v>
          </cell>
          <cell r="I42" t="str">
            <v>–</v>
          </cell>
          <cell r="J42" t="str">
            <v>–</v>
          </cell>
          <cell r="K42" t="str">
            <v>–</v>
          </cell>
          <cell r="L42" t="str">
            <v>–</v>
          </cell>
          <cell r="M42" t="str">
            <v>–</v>
          </cell>
          <cell r="N42" t="str">
            <v>–</v>
          </cell>
          <cell r="O42" t="str">
            <v>–</v>
          </cell>
          <cell r="P42" t="str">
            <v>–</v>
          </cell>
          <cell r="Q42" t="str">
            <v>–</v>
          </cell>
          <cell r="R42" t="str">
            <v>–</v>
          </cell>
          <cell r="S42" t="str">
            <v>–</v>
          </cell>
          <cell r="T42" t="str">
            <v>–</v>
          </cell>
          <cell r="U42" t="str">
            <v>–</v>
          </cell>
          <cell r="V42" t="str">
            <v>–</v>
          </cell>
          <cell r="W42" t="str">
            <v>–</v>
          </cell>
          <cell r="X42" t="str">
            <v>–</v>
          </cell>
          <cell r="Y42" t="str">
            <v>–</v>
          </cell>
          <cell r="Z42" t="str">
            <v>–</v>
          </cell>
          <cell r="AA42" t="str">
            <v>–</v>
          </cell>
          <cell r="AB42" t="str">
            <v>–</v>
          </cell>
          <cell r="AC42" t="str">
            <v>–</v>
          </cell>
          <cell r="AD42" t="str">
            <v>–</v>
          </cell>
          <cell r="AE42" t="str">
            <v>–</v>
          </cell>
          <cell r="AF42" t="str">
            <v>–</v>
          </cell>
          <cell r="AG42" t="str">
            <v>–</v>
          </cell>
          <cell r="AH42" t="str">
            <v>–</v>
          </cell>
          <cell r="AI42" t="str">
            <v>–</v>
          </cell>
          <cell r="AJ42" t="str">
            <v>–</v>
          </cell>
          <cell r="AK42" t="str">
            <v>–</v>
          </cell>
          <cell r="AL42" t="str">
            <v>–</v>
          </cell>
          <cell r="AM42" t="str">
            <v>–</v>
          </cell>
          <cell r="AN42" t="str">
            <v>–</v>
          </cell>
          <cell r="AO42">
            <v>157600</v>
          </cell>
          <cell r="AP42">
            <v>171900</v>
          </cell>
          <cell r="AQ42">
            <v>188600</v>
          </cell>
          <cell r="AR42">
            <v>207200</v>
          </cell>
          <cell r="AS42">
            <v>227100</v>
          </cell>
          <cell r="AT42">
            <v>247700</v>
          </cell>
          <cell r="AU42">
            <v>267100</v>
          </cell>
          <cell r="AV42">
            <v>285200</v>
          </cell>
          <cell r="AW42">
            <v>311100</v>
          </cell>
          <cell r="AX42">
            <v>337500</v>
          </cell>
          <cell r="AY42">
            <v>373600</v>
          </cell>
        </row>
        <row r="43">
          <cell r="A43" t="str">
            <v>KV</v>
          </cell>
          <cell r="B43" t="str">
            <v>–</v>
          </cell>
          <cell r="C43" t="str">
            <v>–</v>
          </cell>
          <cell r="D43" t="str">
            <v>–</v>
          </cell>
          <cell r="E43" t="str">
            <v>–</v>
          </cell>
          <cell r="F43" t="str">
            <v>–</v>
          </cell>
          <cell r="G43" t="str">
            <v>–</v>
          </cell>
          <cell r="H43" t="str">
            <v>–</v>
          </cell>
          <cell r="I43" t="str">
            <v>–</v>
          </cell>
          <cell r="J43" t="str">
            <v>–</v>
          </cell>
          <cell r="K43" t="str">
            <v>–</v>
          </cell>
          <cell r="L43" t="str">
            <v>–</v>
          </cell>
          <cell r="M43" t="str">
            <v>–</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t="str">
            <v>...</v>
          </cell>
          <cell r="AP43" t="str">
            <v>...</v>
          </cell>
          <cell r="AQ43" t="str">
            <v>...</v>
          </cell>
          <cell r="AR43" t="str">
            <v>...</v>
          </cell>
          <cell r="AS43" t="str">
            <v>...</v>
          </cell>
          <cell r="AT43" t="str">
            <v>...</v>
          </cell>
          <cell r="AU43" t="str">
            <v>...</v>
          </cell>
          <cell r="AV43" t="str">
            <v>...</v>
          </cell>
          <cell r="AW43" t="str">
            <v>...</v>
          </cell>
          <cell r="AX43">
            <v>2856.0771495999998</v>
          </cell>
          <cell r="AY43">
            <v>2991.8799653000001</v>
          </cell>
        </row>
        <row r="44">
          <cell r="A44" t="str">
            <v>UV</v>
          </cell>
          <cell r="B44" t="str">
            <v>–</v>
          </cell>
          <cell r="C44" t="str">
            <v>–</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cell r="AJ44" t="str">
            <v>–</v>
          </cell>
          <cell r="AK44" t="str">
            <v>–</v>
          </cell>
          <cell r="AL44">
            <v>7575.961897000001</v>
          </cell>
          <cell r="AM44">
            <v>8139.0368760000001</v>
          </cell>
          <cell r="AN44">
            <v>8687.5200280000008</v>
          </cell>
          <cell r="AO44">
            <v>9248.5926440000021</v>
          </cell>
          <cell r="AP44">
            <v>9809.8038739999993</v>
          </cell>
          <cell r="AQ44">
            <v>10498.743785000001</v>
          </cell>
          <cell r="AR44">
            <v>11171.6975</v>
          </cell>
          <cell r="AS44">
            <v>12000.691828000001</v>
          </cell>
          <cell r="AT44">
            <v>12836.635473</v>
          </cell>
          <cell r="AU44">
            <v>13721.055490999999</v>
          </cell>
          <cell r="AV44">
            <v>15002.090641000001</v>
          </cell>
          <cell r="AW44">
            <v>16384.939895</v>
          </cell>
          <cell r="AX44">
            <v>17978.610023689998</v>
          </cell>
          <cell r="AY44">
            <v>18681.708439540002</v>
          </cell>
        </row>
        <row r="45">
          <cell r="A45" t="str">
            <v>EO</v>
          </cell>
          <cell r="B45" t="str">
            <v>–</v>
          </cell>
          <cell r="C45" t="str">
            <v>–</v>
          </cell>
          <cell r="D45" t="str">
            <v>–</v>
          </cell>
          <cell r="E45" t="str">
            <v>–</v>
          </cell>
          <cell r="F45" t="str">
            <v>–</v>
          </cell>
          <cell r="G45">
            <v>389.9</v>
          </cell>
          <cell r="H45">
            <v>340.2</v>
          </cell>
          <cell r="I45">
            <v>292.10000000000002</v>
          </cell>
          <cell r="J45">
            <v>241.4</v>
          </cell>
          <cell r="K45">
            <v>195.7</v>
          </cell>
          <cell r="L45">
            <v>141.9</v>
          </cell>
          <cell r="M45">
            <v>88.2</v>
          </cell>
          <cell r="N45">
            <v>102.035796</v>
          </cell>
          <cell r="O45">
            <v>122.24356399999999</v>
          </cell>
          <cell r="P45">
            <v>141.02203800000001</v>
          </cell>
          <cell r="Q45">
            <v>168.8819</v>
          </cell>
          <cell r="R45">
            <v>170.50657000000001</v>
          </cell>
          <cell r="S45">
            <v>173.18914000000001</v>
          </cell>
          <cell r="T45">
            <v>184.911925</v>
          </cell>
          <cell r="U45">
            <v>209.61357800000002</v>
          </cell>
          <cell r="V45">
            <v>235.176659</v>
          </cell>
          <cell r="W45">
            <v>208.39257900000001</v>
          </cell>
          <cell r="X45">
            <v>193.73029</v>
          </cell>
          <cell r="Y45">
            <v>199.08267699999999</v>
          </cell>
          <cell r="Z45">
            <v>236.87434127</v>
          </cell>
          <cell r="AA45">
            <v>305.81329851999999</v>
          </cell>
          <cell r="AB45">
            <v>329.45401212999997</v>
          </cell>
          <cell r="AC45">
            <v>423.94852788000003</v>
          </cell>
          <cell r="AD45">
            <v>490.79857588000004</v>
          </cell>
          <cell r="AE45">
            <v>552.34224899999992</v>
          </cell>
          <cell r="AF45">
            <v>651.66441700000007</v>
          </cell>
          <cell r="AG45">
            <v>738.91776900000002</v>
          </cell>
          <cell r="AH45">
            <v>904.44809199999997</v>
          </cell>
          <cell r="AI45">
            <v>1075.6858340000001</v>
          </cell>
          <cell r="AJ45">
            <v>1273.5492670000001</v>
          </cell>
          <cell r="AK45">
            <v>1442.4333959999999</v>
          </cell>
          <cell r="AL45">
            <v>1631.46262</v>
          </cell>
          <cell r="AM45">
            <v>1802.8824690000001</v>
          </cell>
          <cell r="AN45">
            <v>2052.5543990000001</v>
          </cell>
          <cell r="AO45">
            <v>2342.4492650000002</v>
          </cell>
          <cell r="AP45">
            <v>2402.7949450000006</v>
          </cell>
          <cell r="AQ45">
            <v>2482.8527920000006</v>
          </cell>
          <cell r="AR45">
            <v>2657.4400490000007</v>
          </cell>
          <cell r="AS45">
            <v>2920.7488110000008</v>
          </cell>
          <cell r="AT45">
            <v>3243.1720670000009</v>
          </cell>
          <cell r="AU45">
            <v>3662.3931540000008</v>
          </cell>
          <cell r="AV45">
            <v>4118.2403280000008</v>
          </cell>
          <cell r="AW45">
            <v>4357.1924680000002</v>
          </cell>
          <cell r="AX45">
            <v>4613.4252939999997</v>
          </cell>
          <cell r="AY45">
            <v>5000.067967</v>
          </cell>
        </row>
        <row r="46">
          <cell r="A46" t="str">
            <v>ALV</v>
          </cell>
          <cell r="B46" t="str">
            <v>–</v>
          </cell>
          <cell r="C46" t="str">
            <v>–</v>
          </cell>
          <cell r="D46" t="str">
            <v>–</v>
          </cell>
          <cell r="E46" t="str">
            <v>–</v>
          </cell>
          <cell r="F46" t="str">
            <v>–</v>
          </cell>
          <cell r="G46" t="str">
            <v>–</v>
          </cell>
          <cell r="H46" t="str">
            <v>–</v>
          </cell>
          <cell r="I46" t="str">
            <v>–</v>
          </cell>
          <cell r="J46" t="str">
            <v>–</v>
          </cell>
          <cell r="K46" t="str">
            <v>–</v>
          </cell>
          <cell r="L46" t="str">
            <v>–</v>
          </cell>
          <cell r="M46" t="str">
            <v>–</v>
          </cell>
          <cell r="N46" t="str">
            <v>–</v>
          </cell>
          <cell r="O46" t="str">
            <v>–</v>
          </cell>
          <cell r="P46" t="str">
            <v>–</v>
          </cell>
          <cell r="Q46" t="str">
            <v>–</v>
          </cell>
          <cell r="R46" t="str">
            <v>–</v>
          </cell>
          <cell r="S46" t="str">
            <v>–</v>
          </cell>
          <cell r="T46" t="str">
            <v>–</v>
          </cell>
          <cell r="U46" t="str">
            <v>–</v>
          </cell>
          <cell r="V46" t="str">
            <v>–</v>
          </cell>
          <cell r="W46" t="str">
            <v>–</v>
          </cell>
          <cell r="X46" t="str">
            <v>–</v>
          </cell>
          <cell r="Y46" t="str">
            <v>–</v>
          </cell>
          <cell r="Z46" t="str">
            <v>–</v>
          </cell>
          <cell r="AA46" t="str">
            <v>–</v>
          </cell>
          <cell r="AB46" t="str">
            <v>–</v>
          </cell>
          <cell r="AC46">
            <v>241.60419999999999</v>
          </cell>
          <cell r="AD46">
            <v>585.64490000000001</v>
          </cell>
          <cell r="AE46">
            <v>141.25800000000001</v>
          </cell>
          <cell r="AF46">
            <v>208.99199999999999</v>
          </cell>
          <cell r="AG46">
            <v>209.64599999999999</v>
          </cell>
          <cell r="AH46">
            <v>153.30800000000002</v>
          </cell>
          <cell r="AI46">
            <v>155.19799999999998</v>
          </cell>
          <cell r="AJ46">
            <v>428.12264999999996</v>
          </cell>
          <cell r="AK46">
            <v>799.61666200000002</v>
          </cell>
          <cell r="AL46">
            <v>778.93120610000005</v>
          </cell>
          <cell r="AM46">
            <v>698.34319016999996</v>
          </cell>
          <cell r="AN46">
            <v>616.94042086000002</v>
          </cell>
          <cell r="AO46">
            <v>1749.1031518699999</v>
          </cell>
          <cell r="AP46">
            <v>2105.6003489899999</v>
          </cell>
          <cell r="AQ46">
            <v>2639.74708461</v>
          </cell>
          <cell r="AR46">
            <v>2923.6652284699999</v>
          </cell>
          <cell r="AS46">
            <v>2449.9188667000003</v>
          </cell>
          <cell r="AT46">
            <v>-207.18519252000002</v>
          </cell>
          <cell r="AU46">
            <v>-2636.6480900000001</v>
          </cell>
          <cell r="AV46">
            <v>-4877.9597255000008</v>
          </cell>
          <cell r="AW46">
            <v>-4630.6824552800017</v>
          </cell>
          <cell r="AX46">
            <v>-4799.0868110000001</v>
          </cell>
          <cell r="AY46">
            <v>-7082.2</v>
          </cell>
        </row>
        <row r="47">
          <cell r="A47" t="str">
            <v>FZ</v>
          </cell>
          <cell r="B47" t="str">
            <v>–</v>
          </cell>
          <cell r="C47" t="str">
            <v>–</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t="str">
            <v>–</v>
          </cell>
          <cell r="AQ47" t="str">
            <v>–</v>
          </cell>
          <cell r="AR47" t="str">
            <v>–</v>
          </cell>
          <cell r="AS47" t="str">
            <v>–</v>
          </cell>
          <cell r="AT47" t="str">
            <v>–</v>
          </cell>
          <cell r="AU47" t="str">
            <v>–</v>
          </cell>
          <cell r="AV47" t="str">
            <v>–</v>
          </cell>
          <cell r="AW47" t="str">
            <v>–</v>
          </cell>
          <cell r="AX47" t="str">
            <v>–</v>
          </cell>
          <cell r="AY47" t="str">
            <v>–</v>
          </cell>
        </row>
      </sheetData>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 ab 87 im Überblick"/>
      <sheetName val="GR ab 87 nach Zweig"/>
      <sheetName val="Struktur E ab 87 nach Zweig Fr."/>
      <sheetName val="Struktur E ab 87 nach Zweig %"/>
      <sheetName val="GR Subventionen nach Zweig"/>
      <sheetName val="Struktur A ab 87 nach Zweig"/>
      <sheetName val="GR nach Funktion"/>
      <sheetName val="SV 02"/>
      <sheetName val="SV 01"/>
      <sheetName val="SV 00"/>
      <sheetName val="SV 99"/>
      <sheetName val="SV 98"/>
      <sheetName val="SV 97"/>
      <sheetName val="SV 96"/>
      <sheetName val="SV 95"/>
      <sheetName val="SV 94"/>
      <sheetName val="SV 93"/>
      <sheetName val="SV 92"/>
      <sheetName val="SV 91"/>
      <sheetName val="SV 90"/>
      <sheetName val="SV 89"/>
      <sheetName val="SV 88"/>
      <sheetName val="SV 87"/>
      <sheetName val="Daten Übersichtsgrafiken 1+2"/>
      <sheetName val="Faltprospekt"/>
      <sheetName val="Quellen"/>
      <sheetName val="CHSS 6;2000;1970-98"/>
      <sheetName val="SV-Quoten 1948-2000"/>
      <sheetName val="SV-Quoten neu 1987-2000"/>
      <sheetName val="Quoten VGR90-00 Datenbasis"/>
      <sheetName val="SVS, Daten, Text"/>
      <sheetName val="SV-Quoten 1948-98"/>
      <sheetName val="SV-Quoten neu 1987-98"/>
      <sheetName val="Quoten VGR 1990-98"/>
      <sheetName val="SVS 01, Daten, Text"/>
      <sheetName val="Quoten VGR 1990-97alt"/>
    </sheetNames>
    <sheetDataSet>
      <sheetData sheetId="0" refreshError="1">
        <row r="1">
          <cell r="A1" t="str">
            <v xml:space="preserve">SV 1.1.1  Gesamtrechnung der Sozialversicherungen </v>
          </cell>
        </row>
        <row r="2">
          <cell r="S2" t="str">
            <v>kontrollieren!!!</v>
          </cell>
        </row>
        <row r="3">
          <cell r="D3">
            <v>1987</v>
          </cell>
          <cell r="E3">
            <v>1988</v>
          </cell>
          <cell r="F3">
            <v>1989</v>
          </cell>
          <cell r="G3">
            <v>1990</v>
          </cell>
          <cell r="H3">
            <v>1991</v>
          </cell>
          <cell r="I3">
            <v>1992</v>
          </cell>
          <cell r="J3">
            <v>1993</v>
          </cell>
          <cell r="K3">
            <v>1994</v>
          </cell>
          <cell r="L3">
            <v>1995</v>
          </cell>
          <cell r="M3">
            <v>1996</v>
          </cell>
          <cell r="N3">
            <v>1997</v>
          </cell>
          <cell r="O3">
            <v>1998</v>
          </cell>
          <cell r="P3">
            <v>1999</v>
          </cell>
          <cell r="Q3">
            <v>2000</v>
          </cell>
          <cell r="R3">
            <v>2001</v>
          </cell>
          <cell r="S3">
            <v>2002</v>
          </cell>
        </row>
        <row r="4">
          <cell r="A4" t="str">
            <v>Total Einnahmen</v>
          </cell>
          <cell r="D4">
            <v>59431.728461782594</v>
          </cell>
          <cell r="E4">
            <v>64780.295435734675</v>
          </cell>
          <cell r="F4">
            <v>70575.16240146762</v>
          </cell>
          <cell r="G4">
            <v>77709.659793699087</v>
          </cell>
          <cell r="H4">
            <v>84550.161018084211</v>
          </cell>
          <cell r="I4">
            <v>90556.231585537244</v>
          </cell>
          <cell r="J4">
            <v>96599.347354646423</v>
          </cell>
          <cell r="K4">
            <v>97578.416139336769</v>
          </cell>
          <cell r="L4">
            <v>104110.46708703115</v>
          </cell>
          <cell r="M4">
            <v>108075.73779232775</v>
          </cell>
          <cell r="N4">
            <v>110217.4662760943</v>
          </cell>
          <cell r="O4">
            <v>113907.75847779328</v>
          </cell>
          <cell r="P4">
            <v>116680.58952067434</v>
          </cell>
          <cell r="Q4">
            <v>121556.13341624402</v>
          </cell>
          <cell r="R4">
            <v>126197.92055347373</v>
          </cell>
          <cell r="S4">
            <v>47390.482365609998</v>
          </cell>
        </row>
        <row r="5">
          <cell r="A5" t="str">
            <v>Beiträge Versicherte und Arbeitgeber</v>
          </cell>
          <cell r="D5">
            <v>42429.49346464745</v>
          </cell>
          <cell r="E5">
            <v>46159.07090762203</v>
          </cell>
          <cell r="F5">
            <v>50417.338503117251</v>
          </cell>
          <cell r="G5">
            <v>54686.743298112553</v>
          </cell>
          <cell r="H5">
            <v>58413.944230994115</v>
          </cell>
          <cell r="I5">
            <v>61361.98207159419</v>
          </cell>
          <cell r="J5">
            <v>65492.199671659357</v>
          </cell>
          <cell r="K5">
            <v>66121.972806150559</v>
          </cell>
          <cell r="L5">
            <v>69625.258628755779</v>
          </cell>
          <cell r="M5">
            <v>71863.130756478291</v>
          </cell>
          <cell r="N5">
            <v>71653.161862137029</v>
          </cell>
          <cell r="O5">
            <v>75475.256987920715</v>
          </cell>
          <cell r="P5">
            <v>74652.710517881729</v>
          </cell>
          <cell r="Q5">
            <v>79522.545394073109</v>
          </cell>
          <cell r="R5">
            <v>85451.372687985931</v>
          </cell>
          <cell r="S5">
            <v>32726.176579059997</v>
          </cell>
        </row>
        <row r="6">
          <cell r="A6" t="str">
            <v xml:space="preserve">Subventionen </v>
          </cell>
          <cell r="B6" t="str">
            <v>insgesamt</v>
          </cell>
          <cell r="D6">
            <v>7410.9755035099997</v>
          </cell>
          <cell r="E6">
            <v>7880.6791677699994</v>
          </cell>
          <cell r="F6">
            <v>8177.2411777800007</v>
          </cell>
          <cell r="G6">
            <v>9201.9086997399991</v>
          </cell>
          <cell r="H6">
            <v>9934.33771763</v>
          </cell>
          <cell r="I6">
            <v>10847.21684576</v>
          </cell>
          <cell r="J6">
            <v>11537.798392999999</v>
          </cell>
          <cell r="K6">
            <v>11801.037827029999</v>
          </cell>
          <cell r="L6">
            <v>12721.53111317</v>
          </cell>
          <cell r="M6">
            <v>12987.235524240001</v>
          </cell>
          <cell r="N6">
            <v>13452.356508309998</v>
          </cell>
          <cell r="O6">
            <v>14343.602900270002</v>
          </cell>
          <cell r="P6">
            <v>16120.190456350001</v>
          </cell>
          <cell r="Q6">
            <v>16980.418103150001</v>
          </cell>
          <cell r="R6">
            <v>17859.774599357348</v>
          </cell>
          <cell r="S6">
            <v>15396.527064810003</v>
          </cell>
        </row>
        <row r="7">
          <cell r="B7" t="str">
            <v>davon Bund</v>
          </cell>
          <cell r="D7">
            <v>5041.1354925100013</v>
          </cell>
          <cell r="E7">
            <v>5335.1869507700003</v>
          </cell>
          <cell r="F7">
            <v>5479.9595817800009</v>
          </cell>
          <cell r="G7">
            <v>6376.6638167400006</v>
          </cell>
          <cell r="H7">
            <v>6786.3726206299998</v>
          </cell>
          <cell r="I7">
            <v>7475.82195176</v>
          </cell>
          <cell r="J7">
            <v>7911.4822700000004</v>
          </cell>
          <cell r="K7">
            <v>8119.366487029999</v>
          </cell>
          <cell r="L7">
            <v>8908.1922001699986</v>
          </cell>
          <cell r="M7">
            <v>9171.7443001299998</v>
          </cell>
          <cell r="N7">
            <v>9348.921469500001</v>
          </cell>
          <cell r="O7">
            <v>10009.431438369998</v>
          </cell>
          <cell r="P7">
            <v>11380.812321349998</v>
          </cell>
          <cell r="Q7">
            <v>12144.78337325</v>
          </cell>
          <cell r="R7">
            <v>12749.774369287135</v>
          </cell>
          <cell r="S7">
            <v>11015.974331559999</v>
          </cell>
        </row>
        <row r="8">
          <cell r="A8" t="str">
            <v>Zinsen</v>
          </cell>
          <cell r="D8">
            <v>8739.4402971349045</v>
          </cell>
          <cell r="E8">
            <v>9681.4554579795622</v>
          </cell>
          <cell r="F8">
            <v>10889.545204380971</v>
          </cell>
          <cell r="G8">
            <v>12515.013050731655</v>
          </cell>
          <cell r="H8">
            <v>14441.398465815413</v>
          </cell>
          <cell r="I8">
            <v>16550.648592117625</v>
          </cell>
          <cell r="J8">
            <v>17008.313496891853</v>
          </cell>
          <cell r="K8">
            <v>17227.84082948622</v>
          </cell>
          <cell r="L8">
            <v>17581.125870608572</v>
          </cell>
          <cell r="M8">
            <v>17959.225548129463</v>
          </cell>
          <cell r="N8">
            <v>19029.803251517282</v>
          </cell>
          <cell r="O8">
            <v>18425.234105652558</v>
          </cell>
          <cell r="P8">
            <v>20245.765159012619</v>
          </cell>
          <cell r="Q8">
            <v>19387.042451760914</v>
          </cell>
          <cell r="R8">
            <v>16196.118751220451</v>
          </cell>
          <cell r="S8">
            <v>-882.32269304999988</v>
          </cell>
        </row>
        <row r="9">
          <cell r="A9" t="str">
            <v>übrige Einnahmen</v>
          </cell>
          <cell r="D9">
            <v>851.81919649022916</v>
          </cell>
          <cell r="E9">
            <v>1059.0899023630709</v>
          </cell>
          <cell r="F9">
            <v>1091.0375161893744</v>
          </cell>
          <cell r="G9">
            <v>1305.9947451148867</v>
          </cell>
          <cell r="H9">
            <v>1760.4806036446651</v>
          </cell>
          <cell r="I9">
            <v>1796.3840760654225</v>
          </cell>
          <cell r="J9">
            <v>2561.035793095205</v>
          </cell>
          <cell r="K9">
            <v>2427.5646766700002</v>
          </cell>
          <cell r="L9">
            <v>4182.5514744967886</v>
          </cell>
          <cell r="M9">
            <v>5266.1459634800003</v>
          </cell>
          <cell r="N9">
            <v>6082.1446541299993</v>
          </cell>
          <cell r="O9">
            <v>5663.6644839500004</v>
          </cell>
          <cell r="P9">
            <v>5661.9233874299998</v>
          </cell>
          <cell r="Q9">
            <v>5666.1274672600002</v>
          </cell>
          <cell r="R9">
            <v>6690.6545149100002</v>
          </cell>
          <cell r="S9">
            <v>150.10141478999998</v>
          </cell>
        </row>
        <row r="10">
          <cell r="A10" t="str">
            <v>Struktur der Einnahmen in %</v>
          </cell>
        </row>
        <row r="11">
          <cell r="A11" t="str">
            <v>Beiträge Versicherte und Arbeitgeber</v>
          </cell>
          <cell r="D11">
            <v>0.71391989704508796</v>
          </cell>
          <cell r="E11">
            <v>0.71254801474954921</v>
          </cell>
          <cell r="F11">
            <v>0.7143779310958952</v>
          </cell>
          <cell r="G11">
            <v>0.70344464572312382</v>
          </cell>
          <cell r="H11">
            <v>0.69020976811063839</v>
          </cell>
          <cell r="I11">
            <v>0.67761192131358883</v>
          </cell>
          <cell r="J11">
            <v>0.67797766201480647</v>
          </cell>
          <cell r="K11">
            <v>0.67762908460957094</v>
          </cell>
          <cell r="L11">
            <v>0.66876329130818846</v>
          </cell>
          <cell r="M11">
            <v>0.66493305735803931</v>
          </cell>
          <cell r="N11">
            <v>0.65010714075613163</v>
          </cell>
          <cell r="O11">
            <v>0.66259979123928492</v>
          </cell>
          <cell r="P11">
            <v>0.63980402245614465</v>
          </cell>
          <cell r="Q11">
            <v>0.65420430182461042</v>
          </cell>
          <cell r="R11">
            <v>0.6771218758060098</v>
          </cell>
          <cell r="S11">
            <v>0.6905643273808183</v>
          </cell>
        </row>
        <row r="12">
          <cell r="A12" t="str">
            <v>Subventionen öffentliche Hand</v>
          </cell>
          <cell r="D12">
            <v>0.12469729040903811</v>
          </cell>
          <cell r="E12">
            <v>0.12165241165946875</v>
          </cell>
          <cell r="F12">
            <v>0.11586570826806845</v>
          </cell>
          <cell r="G12">
            <v>0.11836567721685017</v>
          </cell>
          <cell r="H12">
            <v>0.11738253635644763</v>
          </cell>
          <cell r="I12">
            <v>0.11978432246834365</v>
          </cell>
          <cell r="J12">
            <v>0.1194397137140185</v>
          </cell>
          <cell r="K12">
            <v>0.1209390180117163</v>
          </cell>
          <cell r="L12">
            <v>0.12219262355758558</v>
          </cell>
          <cell r="M12">
            <v>0.12016790992623655</v>
          </cell>
          <cell r="N12">
            <v>0.12205285571174264</v>
          </cell>
          <cell r="O12">
            <v>0.1259229668983991</v>
          </cell>
          <cell r="P12">
            <v>0.13815657362181655</v>
          </cell>
          <cell r="Q12">
            <v>0.1396919894202627</v>
          </cell>
          <cell r="R12">
            <v>0.14152194046485608</v>
          </cell>
          <cell r="S12">
            <v>0.32488648134087889</v>
          </cell>
        </row>
        <row r="13">
          <cell r="A13" t="str">
            <v>Zinsen</v>
          </cell>
          <cell r="D13">
            <v>0.14705007785117299</v>
          </cell>
          <cell r="E13">
            <v>0.14945062218161778</v>
          </cell>
          <cell r="F13">
            <v>0.15429713278498275</v>
          </cell>
          <cell r="G13">
            <v>0.16098268777318189</v>
          </cell>
          <cell r="H13">
            <v>0.17063724111605247</v>
          </cell>
          <cell r="I13">
            <v>0.18276653414496691</v>
          </cell>
          <cell r="J13">
            <v>0.17607068745970936</v>
          </cell>
          <cell r="K13">
            <v>0.17655380678536309</v>
          </cell>
          <cell r="L13">
            <v>0.16886991637364981</v>
          </cell>
          <cell r="M13">
            <v>0.16617259261869577</v>
          </cell>
          <cell r="N13">
            <v>0.17265687458145429</v>
          </cell>
          <cell r="O13">
            <v>0.16175574299659862</v>
          </cell>
          <cell r="P13">
            <v>0.17351442294028968</v>
          </cell>
          <cell r="Q13">
            <v>0.1594904502710198</v>
          </cell>
          <cell r="R13">
            <v>0.1283390303119748</v>
          </cell>
          <cell r="S13">
            <v>-1.8618141217534384E-2</v>
          </cell>
        </row>
        <row r="14">
          <cell r="A14" t="str">
            <v>übrige Einnahmen</v>
          </cell>
          <cell r="D14">
            <v>1.4332734694700812E-2</v>
          </cell>
          <cell r="E14">
            <v>1.6348951409364001E-2</v>
          </cell>
          <cell r="F14">
            <v>1.5459227851053249E-2</v>
          </cell>
          <cell r="G14">
            <v>1.6799226931206022E-2</v>
          </cell>
          <cell r="H14">
            <v>2.0801555608020991E-2</v>
          </cell>
          <cell r="I14">
            <v>1.9837222073100527E-2</v>
          </cell>
          <cell r="J14">
            <v>2.6511936811465624E-2</v>
          </cell>
          <cell r="K14">
            <v>2.4878090593349736E-2</v>
          </cell>
          <cell r="L14">
            <v>4.0174168760576057E-2</v>
          </cell>
          <cell r="M14">
            <v>4.872644009702834E-2</v>
          </cell>
          <cell r="N14">
            <v>5.5183128950671498E-2</v>
          </cell>
          <cell r="O14">
            <v>4.9721498865717313E-2</v>
          </cell>
          <cell r="P14">
            <v>4.8524980981749136E-2</v>
          </cell>
          <cell r="Q14">
            <v>4.6613258484107176E-2</v>
          </cell>
          <cell r="R14">
            <v>5.3017153417159325E-2</v>
          </cell>
          <cell r="S14">
            <v>3.1673324958372772E-3</v>
          </cell>
        </row>
        <row r="15">
          <cell r="A15" t="str">
            <v>Total</v>
          </cell>
          <cell r="D15">
            <v>0.99999999999999989</v>
          </cell>
          <cell r="E15">
            <v>0.99999999999999967</v>
          </cell>
          <cell r="F15">
            <v>0.99999999999999956</v>
          </cell>
          <cell r="G15">
            <v>0.999592237644362</v>
          </cell>
          <cell r="H15">
            <v>0.99903110119115957</v>
          </cell>
          <cell r="I15">
            <v>1</v>
          </cell>
          <cell r="J15">
            <v>0.99999999999999989</v>
          </cell>
          <cell r="K15">
            <v>1</v>
          </cell>
          <cell r="L15">
            <v>0.99999999999999978</v>
          </cell>
          <cell r="M15">
            <v>1</v>
          </cell>
          <cell r="N15">
            <v>1</v>
          </cell>
          <cell r="O15">
            <v>1</v>
          </cell>
          <cell r="P15">
            <v>1</v>
          </cell>
          <cell r="Q15">
            <v>1.0000000000000002</v>
          </cell>
          <cell r="R15">
            <v>1</v>
          </cell>
          <cell r="S15">
            <v>1</v>
          </cell>
        </row>
        <row r="16">
          <cell r="A16" t="str">
            <v>Total Ausgaben</v>
          </cell>
          <cell r="D16">
            <v>46041.39486310244</v>
          </cell>
          <cell r="E16">
            <v>49129.13608152009</v>
          </cell>
          <cell r="F16">
            <v>51539.789899646174</v>
          </cell>
          <cell r="G16">
            <v>56476.546057942542</v>
          </cell>
          <cell r="H16">
            <v>62916.567085986615</v>
          </cell>
          <cell r="I16">
            <v>70919.3702664226</v>
          </cell>
          <cell r="J16">
            <v>78073.990384660021</v>
          </cell>
          <cell r="K16">
            <v>80132.088863610712</v>
          </cell>
          <cell r="L16">
            <v>83939.393241348167</v>
          </cell>
          <cell r="M16">
            <v>88114.083381822245</v>
          </cell>
          <cell r="N16">
            <v>93398.898647084556</v>
          </cell>
          <cell r="O16">
            <v>95103.200299450182</v>
          </cell>
          <cell r="P16">
            <v>97671.815481086858</v>
          </cell>
          <cell r="Q16">
            <v>100950.37391046764</v>
          </cell>
          <cell r="R16">
            <v>106362.53075969915</v>
          </cell>
          <cell r="S16">
            <v>46797.796327920005</v>
          </cell>
        </row>
        <row r="17">
          <cell r="A17" t="str">
            <v>Sozialleistungen</v>
          </cell>
          <cell r="D17">
            <v>38550.981258073974</v>
          </cell>
          <cell r="E17">
            <v>41101.540156441653</v>
          </cell>
          <cell r="F17">
            <v>43105.2593365668</v>
          </cell>
          <cell r="G17">
            <v>46782.737131821872</v>
          </cell>
          <cell r="H17">
            <v>51878.908737840778</v>
          </cell>
          <cell r="I17">
            <v>58446.314911642257</v>
          </cell>
          <cell r="J17">
            <v>65301.100791301869</v>
          </cell>
          <cell r="K17">
            <v>66612.698673039995</v>
          </cell>
          <cell r="L17">
            <v>68972.122456299985</v>
          </cell>
          <cell r="M17">
            <v>72462.281700005085</v>
          </cell>
          <cell r="N17">
            <v>76579.402927411691</v>
          </cell>
          <cell r="O17">
            <v>78180.617593377538</v>
          </cell>
          <cell r="P17">
            <v>80205.895829720976</v>
          </cell>
          <cell r="Q17">
            <v>82722.334565668221</v>
          </cell>
          <cell r="R17">
            <v>87723.313677369108</v>
          </cell>
          <cell r="S17">
            <v>45015.801571160002</v>
          </cell>
        </row>
        <row r="18">
          <cell r="A18" t="str">
            <v>Verwaltungs- und Durchführungskosten</v>
          </cell>
          <cell r="D18">
            <v>2084.2560339808183</v>
          </cell>
          <cell r="E18">
            <v>2254.7502015683158</v>
          </cell>
          <cell r="F18">
            <v>2410.718197171841</v>
          </cell>
          <cell r="G18">
            <v>2637.0397703468411</v>
          </cell>
          <cell r="H18">
            <v>2974.960575820196</v>
          </cell>
          <cell r="I18">
            <v>3440.5449528072627</v>
          </cell>
          <cell r="J18">
            <v>3733.08463083988</v>
          </cell>
          <cell r="K18">
            <v>3765.900020150707</v>
          </cell>
          <cell r="L18">
            <v>3887.2341851677302</v>
          </cell>
          <cell r="M18">
            <v>4272.1473066571552</v>
          </cell>
          <cell r="N18">
            <v>4381.440968212848</v>
          </cell>
          <cell r="O18">
            <v>4649.5960655126355</v>
          </cell>
          <cell r="P18">
            <v>4688.8728415478945</v>
          </cell>
          <cell r="Q18">
            <v>4681.0456472994301</v>
          </cell>
          <cell r="R18">
            <v>4761.8827742000412</v>
          </cell>
          <cell r="S18">
            <v>855.42246481000006</v>
          </cell>
        </row>
        <row r="19">
          <cell r="A19" t="str">
            <v>Rückstellungen</v>
          </cell>
          <cell r="D19">
            <v>603.18093034764865</v>
          </cell>
          <cell r="E19">
            <v>608.13760402227069</v>
          </cell>
          <cell r="F19">
            <v>701.98111829360994</v>
          </cell>
          <cell r="G19">
            <v>804.57954745333097</v>
          </cell>
          <cell r="H19">
            <v>851.38037143846464</v>
          </cell>
          <cell r="I19">
            <v>1240.9923730530606</v>
          </cell>
          <cell r="J19">
            <v>1210.5365506179769</v>
          </cell>
          <cell r="K19">
            <v>1550.6460821999999</v>
          </cell>
          <cell r="L19">
            <v>1737.9922731000001</v>
          </cell>
          <cell r="M19">
            <v>1758.2636724500001</v>
          </cell>
          <cell r="N19">
            <v>1918.6198511100001</v>
          </cell>
          <cell r="O19">
            <v>1865.2032656399997</v>
          </cell>
          <cell r="P19">
            <v>1717.43067419</v>
          </cell>
          <cell r="Q19">
            <v>1614.5977800399999</v>
          </cell>
          <cell r="R19">
            <v>1449.1885071199999</v>
          </cell>
          <cell r="S19">
            <v>0</v>
          </cell>
        </row>
        <row r="20">
          <cell r="A20" t="str">
            <v>Übrige Ausgaben</v>
          </cell>
          <cell r="D20">
            <v>4802.9766407000006</v>
          </cell>
          <cell r="E20">
            <v>5164.7081194878501</v>
          </cell>
          <cell r="F20">
            <v>5321.8312476139199</v>
          </cell>
          <cell r="G20">
            <v>6252.1896083205047</v>
          </cell>
          <cell r="H20">
            <v>7211.3174008871802</v>
          </cell>
          <cell r="I20">
            <v>7791.5180289199989</v>
          </cell>
          <cell r="J20">
            <v>7829.2684119002952</v>
          </cell>
          <cell r="K20">
            <v>8202.8440882200011</v>
          </cell>
          <cell r="L20">
            <v>9342.0443267804767</v>
          </cell>
          <cell r="M20">
            <v>9621.3907027100013</v>
          </cell>
          <cell r="N20">
            <v>10519.434900349999</v>
          </cell>
          <cell r="O20">
            <v>10407.783374920002</v>
          </cell>
          <cell r="P20">
            <v>11059.616135627975</v>
          </cell>
          <cell r="Q20">
            <v>11932.39591746</v>
          </cell>
          <cell r="R20">
            <v>12428.14580101</v>
          </cell>
          <cell r="S20">
            <v>926.57229194999991</v>
          </cell>
        </row>
        <row r="21">
          <cell r="A21" t="str">
            <v xml:space="preserve">Rechnungssaldo </v>
          </cell>
          <cell r="D21">
            <v>13359.345899077802</v>
          </cell>
          <cell r="E21">
            <v>15988.553988396616</v>
          </cell>
          <cell r="F21">
            <v>19549.344882222751</v>
          </cell>
          <cell r="G21">
            <v>21819.582577523797</v>
          </cell>
          <cell r="H21">
            <v>22387.017633710522</v>
          </cell>
          <cell r="I21">
            <v>19909.085100819113</v>
          </cell>
          <cell r="J21">
            <v>17758.856789696383</v>
          </cell>
          <cell r="K21">
            <v>16484.921321528695</v>
          </cell>
          <cell r="L21">
            <v>26073.699622145457</v>
          </cell>
          <cell r="M21">
            <v>25927.124180777737</v>
          </cell>
          <cell r="N21">
            <v>33118.525418619778</v>
          </cell>
          <cell r="O21">
            <v>38017.756841553091</v>
          </cell>
          <cell r="P21">
            <v>45808.774039947486</v>
          </cell>
          <cell r="Q21">
            <v>19363.759464006387</v>
          </cell>
          <cell r="R21">
            <v>-17764.61053599542</v>
          </cell>
          <cell r="S21">
            <v>592.6860376899981</v>
          </cell>
        </row>
        <row r="22">
          <cell r="A22" t="str">
            <v>Stand des Kapitalkontos</v>
          </cell>
          <cell r="D22">
            <v>183654.48291986997</v>
          </cell>
          <cell r="E22">
            <v>200082.52942699002</v>
          </cell>
          <cell r="F22">
            <v>220078.76149460999</v>
          </cell>
          <cell r="G22">
            <v>242115.92056947001</v>
          </cell>
          <cell r="H22">
            <v>265202.59031370003</v>
          </cell>
          <cell r="I22">
            <v>286268.74937948002</v>
          </cell>
          <cell r="J22">
            <v>304932.86007200001</v>
          </cell>
          <cell r="K22">
            <v>322463.90298531996</v>
          </cell>
          <cell r="L22">
            <v>349898.91208054003</v>
          </cell>
          <cell r="M22">
            <v>380381.00997611001</v>
          </cell>
          <cell r="N22">
            <v>414224.89454965998</v>
          </cell>
          <cell r="O22">
            <v>453759.66846346</v>
          </cell>
          <cell r="P22">
            <v>500562.55973238003</v>
          </cell>
          <cell r="Q22">
            <v>520831.56943371997</v>
          </cell>
          <cell r="R22">
            <v>504228.24013856001</v>
          </cell>
          <cell r="S22">
            <v>24392.227654200004</v>
          </cell>
        </row>
        <row r="23">
          <cell r="A23" t="str">
            <v>(per Ende Rechnungsjahr)</v>
          </cell>
        </row>
        <row r="24">
          <cell r="A24" t="str">
            <v>Beiträge der öffentlichen Hand</v>
          </cell>
        </row>
        <row r="25">
          <cell r="A25" t="str">
            <v>in % der Ausgaben</v>
          </cell>
          <cell r="D25">
            <v>0.16096331411212639</v>
          </cell>
          <cell r="E25">
            <v>0.16040744446825952</v>
          </cell>
          <cell r="F25">
            <v>0.15865879922487108</v>
          </cell>
          <cell r="G25">
            <v>0.16293327659059093</v>
          </cell>
          <cell r="H25">
            <v>0.15789700833570547</v>
          </cell>
          <cell r="I25">
            <v>0.15295139825706702</v>
          </cell>
          <cell r="J25">
            <v>0.147780308604118</v>
          </cell>
          <cell r="K25">
            <v>0.14726981405808631</v>
          </cell>
          <cell r="L25">
            <v>0.15155614809595064</v>
          </cell>
          <cell r="M25">
            <v>0.14739114368315884</v>
          </cell>
          <cell r="N25">
            <v>0.14403121132231803</v>
          </cell>
          <cell r="O25">
            <v>0.15082145348533477</v>
          </cell>
          <cell r="P25">
            <v>0.1650444437522666</v>
          </cell>
          <cell r="Q25">
            <v>0.16820559890357462</v>
          </cell>
          <cell r="R25">
            <v>0.16791415615812361</v>
          </cell>
          <cell r="S25">
            <v>0.32900111272171784</v>
          </cell>
        </row>
        <row r="26">
          <cell r="A26" t="str">
            <v>Kontrolle</v>
          </cell>
          <cell r="D26">
            <v>0.16096331411212639</v>
          </cell>
          <cell r="E26">
            <v>0.16040744446825952</v>
          </cell>
          <cell r="F26">
            <v>0.15865879922487108</v>
          </cell>
          <cell r="G26">
            <v>0.16293327659059093</v>
          </cell>
          <cell r="H26">
            <v>0.15789700833570547</v>
          </cell>
          <cell r="I26">
            <v>0.15295139825706702</v>
          </cell>
          <cell r="J26">
            <v>0.147780308604118</v>
          </cell>
          <cell r="K26">
            <v>0.14726981405808631</v>
          </cell>
          <cell r="L26">
            <v>0.15155614809595064</v>
          </cell>
        </row>
        <row r="28">
          <cell r="A28" t="str">
            <v>Quelle: Bundesamt für Sozialversicherung, Bereich Statistik 2</v>
          </cell>
        </row>
        <row r="30">
          <cell r="A30" t="str">
            <v>Quelle: Bundesamt für Sozialversicherung, Sektion Statistik</v>
          </cell>
        </row>
        <row r="64">
          <cell r="A64" t="str">
            <v>(per Ende Rechnungsjahr)</v>
          </cell>
          <cell r="L64">
            <v>36347.708157175926</v>
          </cell>
          <cell r="M64" t="str">
            <v>Ep 12.3.98</v>
          </cell>
        </row>
        <row r="102">
          <cell r="C102" t="str">
            <v>Beiträge Versicherte und Arbeitgeber</v>
          </cell>
        </row>
        <row r="103">
          <cell r="C103" t="str">
            <v>Subventionen öffentliche Hand</v>
          </cell>
        </row>
        <row r="106">
          <cell r="C106" t="str">
            <v>Zinsen</v>
          </cell>
        </row>
        <row r="107">
          <cell r="C107" t="str">
            <v>übrige Einnahmen</v>
          </cell>
        </row>
        <row r="110">
          <cell r="C110" t="str">
            <v>Sozialleistungen</v>
          </cell>
        </row>
        <row r="111">
          <cell r="C111" t="str">
            <v>Verwaltungs- und Durchführungskosten</v>
          </cell>
        </row>
        <row r="112">
          <cell r="C112" t="str">
            <v>Rückstellungen</v>
          </cell>
        </row>
        <row r="113">
          <cell r="C113" t="str">
            <v>Übrige Ausgaben</v>
          </cell>
        </row>
      </sheetData>
      <sheetData sheetId="1" refreshError="1"/>
      <sheetData sheetId="2" refreshError="1"/>
      <sheetData sheetId="3" refreshError="1"/>
      <sheetData sheetId="4" refreshError="1"/>
      <sheetData sheetId="5" refreshError="1"/>
      <sheetData sheetId="6" refreshError="1">
        <row r="1">
          <cell r="A1" t="str">
            <v>Gesamtrechnung der Sozialversicherungen, nach Funktionen, 1987-2001</v>
          </cell>
        </row>
        <row r="2">
          <cell r="N2" t="str">
            <v>in Millionen Franken</v>
          </cell>
        </row>
        <row r="3">
          <cell r="E3" t="str">
            <v>SCHWEIZ (in Millionen Franken)</v>
          </cell>
          <cell r="H3" t="str">
            <v>SWITZERLAND (millions of Sfr )</v>
          </cell>
          <cell r="I3" t="str">
            <v>Scheme</v>
          </cell>
          <cell r="J3" t="str">
            <v>1980</v>
          </cell>
          <cell r="K3" t="str">
            <v>1981</v>
          </cell>
          <cell r="L3" t="str">
            <v>1982</v>
          </cell>
          <cell r="M3" t="str">
            <v>1983</v>
          </cell>
          <cell r="N3" t="str">
            <v>1984</v>
          </cell>
          <cell r="O3" t="str">
            <v>1985</v>
          </cell>
          <cell r="P3" t="str">
            <v>1986</v>
          </cell>
          <cell r="Q3" t="str">
            <v>1987</v>
          </cell>
          <cell r="R3" t="str">
            <v>1988</v>
          </cell>
          <cell r="S3" t="str">
            <v>1989</v>
          </cell>
          <cell r="T3" t="str">
            <v>1990</v>
          </cell>
          <cell r="U3" t="str">
            <v>1991</v>
          </cell>
          <cell r="V3" t="str">
            <v>1992</v>
          </cell>
          <cell r="W3">
            <v>1993</v>
          </cell>
          <cell r="X3">
            <v>1994</v>
          </cell>
          <cell r="Y3">
            <v>1995</v>
          </cell>
          <cell r="Z3">
            <v>1996</v>
          </cell>
          <cell r="AA3">
            <v>1997</v>
          </cell>
          <cell r="AB3">
            <v>1998</v>
          </cell>
          <cell r="AC3">
            <v>1999</v>
          </cell>
          <cell r="AD3">
            <v>2000</v>
          </cell>
          <cell r="AE3">
            <v>2001</v>
          </cell>
          <cell r="AF3">
            <v>2002</v>
          </cell>
        </row>
        <row r="5">
          <cell r="B5">
            <v>1</v>
          </cell>
          <cell r="C5" t="str">
            <v xml:space="preserve">OLD-AGE CASH BENEFITS </v>
          </cell>
          <cell r="F5" t="str">
            <v xml:space="preserve">OLD-AGE CASH BENEFITS </v>
          </cell>
          <cell r="J5">
            <v>12557.103507599928</v>
          </cell>
          <cell r="K5">
            <v>12907.112625218117</v>
          </cell>
          <cell r="L5">
            <v>14670.360252049735</v>
          </cell>
          <cell r="M5">
            <v>15185.378676344852</v>
          </cell>
          <cell r="N5">
            <v>17045.79078329097</v>
          </cell>
          <cell r="O5">
            <v>17712.012250254502</v>
          </cell>
          <cell r="P5">
            <v>19021.495719899176</v>
          </cell>
          <cell r="Q5">
            <v>20205.205556661833</v>
          </cell>
          <cell r="R5">
            <v>21685.76792335806</v>
          </cell>
          <cell r="S5">
            <v>22638.469339886346</v>
          </cell>
          <cell r="T5">
            <v>24756.481008737472</v>
          </cell>
          <cell r="U5">
            <v>26997.452123836545</v>
          </cell>
          <cell r="V5">
            <v>29476.875821972237</v>
          </cell>
          <cell r="W5">
            <v>32154.1948002723</v>
          </cell>
          <cell r="X5">
            <v>33483.199003906593</v>
          </cell>
          <cell r="Y5">
            <v>35481.882532845506</v>
          </cell>
          <cell r="Z5">
            <v>36566.856229665602</v>
          </cell>
          <cell r="AA5">
            <v>38220.238234594719</v>
          </cell>
          <cell r="AB5">
            <v>39970.653090474603</v>
          </cell>
          <cell r="AC5">
            <v>41458.884616449286</v>
          </cell>
          <cell r="AD5">
            <v>43367.75190850161</v>
          </cell>
          <cell r="AE5">
            <v>46318.549933883303</v>
          </cell>
          <cell r="AF5">
            <v>28701.228515055838</v>
          </cell>
        </row>
        <row r="7">
          <cell r="B7" t="str">
            <v>1.1.0</v>
          </cell>
          <cell r="D7" t="str">
            <v>Old-age pensions (non attributable)</v>
          </cell>
          <cell r="G7" t="str">
            <v>Old-age pensions (non attributable)</v>
          </cell>
          <cell r="J7">
            <v>50.100109970633781</v>
          </cell>
          <cell r="K7">
            <v>56.442868603110085</v>
          </cell>
          <cell r="L7">
            <v>60.282999637008238</v>
          </cell>
          <cell r="M7">
            <v>67.277827349851293</v>
          </cell>
          <cell r="N7">
            <v>72.773330035905445</v>
          </cell>
          <cell r="O7">
            <v>77.155033359515443</v>
          </cell>
          <cell r="P7">
            <v>82.535415103521146</v>
          </cell>
          <cell r="Q7">
            <v>85.649753298354085</v>
          </cell>
          <cell r="R7">
            <v>96.332253911955277</v>
          </cell>
          <cell r="S7">
            <v>101.8436637650216</v>
          </cell>
          <cell r="T7">
            <v>85.49556307109988</v>
          </cell>
          <cell r="U7">
            <v>123.34017249596349</v>
          </cell>
          <cell r="V7">
            <v>133.518</v>
          </cell>
          <cell r="W7">
            <v>143.30256574691003</v>
          </cell>
          <cell r="X7">
            <v>280.56700000000001</v>
          </cell>
          <cell r="Y7">
            <v>311.6110328858349</v>
          </cell>
          <cell r="Z7">
            <v>278.12129700000003</v>
          </cell>
          <cell r="AA7">
            <v>227.75178113655264</v>
          </cell>
          <cell r="AB7">
            <v>103.36965885000001</v>
          </cell>
          <cell r="AC7">
            <v>111.88175070588233</v>
          </cell>
          <cell r="AD7">
            <v>157.04800399999999</v>
          </cell>
          <cell r="AE7">
            <v>231.94399101788193</v>
          </cell>
          <cell r="AF7">
            <v>-192.15955288999999</v>
          </cell>
        </row>
        <row r="8">
          <cell r="E8" t="str">
            <v>Rückerstattungsforderungen netto (AHV)</v>
          </cell>
          <cell r="H8" t="str">
            <v>Claims for restitution net (i.e. depreciations considered)(AVS)</v>
          </cell>
          <cell r="J8">
            <v>-14.032240000000002</v>
          </cell>
          <cell r="K8">
            <v>-13.496059000000001</v>
          </cell>
          <cell r="L8">
            <v>-16.784151999999999</v>
          </cell>
          <cell r="M8">
            <v>-17.155877999999998</v>
          </cell>
          <cell r="N8">
            <v>-18.506937000000001</v>
          </cell>
          <cell r="O8">
            <v>-22.510697999999998</v>
          </cell>
          <cell r="P8">
            <v>-25.795625000000001</v>
          </cell>
          <cell r="Q8">
            <v>-33.656440999999994</v>
          </cell>
          <cell r="R8">
            <v>-33.764450999999994</v>
          </cell>
          <cell r="S8">
            <v>-40.019487000000005</v>
          </cell>
          <cell r="T8">
            <v>-71.609799980000005</v>
          </cell>
          <cell r="U8">
            <v>-51.751878537387348</v>
          </cell>
          <cell r="V8">
            <v>-61.62</v>
          </cell>
          <cell r="W8">
            <v>-69.505966999999998</v>
          </cell>
          <cell r="X8">
            <v>-83.432999999999993</v>
          </cell>
          <cell r="Y8">
            <v>-81.869768999999991</v>
          </cell>
          <cell r="Z8">
            <v>-91.878703000000002</v>
          </cell>
          <cell r="AA8">
            <v>-162.71831799999998</v>
          </cell>
          <cell r="AB8">
            <v>-226.63034114999999</v>
          </cell>
          <cell r="AC8">
            <v>-237.53001399999999</v>
          </cell>
          <cell r="AD8">
            <v>-242.95199600000001</v>
          </cell>
          <cell r="AE8">
            <v>-196.81994381000001</v>
          </cell>
          <cell r="AF8">
            <v>-192.15955288999999</v>
          </cell>
        </row>
        <row r="9">
          <cell r="E9" t="str">
            <v>Nicht zuordbare Renten der Beruflichen Vorsorge (BV) (a)</v>
          </cell>
          <cell r="H9" t="str">
            <v>Occupational pensions (BV) non attributable (a)</v>
          </cell>
          <cell r="J9">
            <v>64.132349970633783</v>
          </cell>
          <cell r="K9">
            <v>69.938927603110088</v>
          </cell>
          <cell r="L9">
            <v>77.067151637008237</v>
          </cell>
          <cell r="M9">
            <v>84.433705349851294</v>
          </cell>
          <cell r="N9">
            <v>91.280267035905453</v>
          </cell>
          <cell r="O9">
            <v>99.665731359515448</v>
          </cell>
          <cell r="P9">
            <v>108.33104010352115</v>
          </cell>
          <cell r="Q9">
            <v>119.30619429835409</v>
          </cell>
          <cell r="R9">
            <v>130.09670491195527</v>
          </cell>
          <cell r="S9">
            <v>141.8631507650216</v>
          </cell>
          <cell r="T9">
            <v>157.10536305109989</v>
          </cell>
          <cell r="U9">
            <v>175.09205103335083</v>
          </cell>
          <cell r="V9">
            <v>195.13800000000001</v>
          </cell>
          <cell r="W9">
            <v>212.80853274691003</v>
          </cell>
          <cell r="X9">
            <v>364</v>
          </cell>
          <cell r="Y9">
            <v>393.48080188583492</v>
          </cell>
          <cell r="Z9">
            <v>370</v>
          </cell>
          <cell r="AA9">
            <v>390.47009913655262</v>
          </cell>
          <cell r="AB9">
            <v>330</v>
          </cell>
          <cell r="AC9">
            <v>349.41176470588232</v>
          </cell>
          <cell r="AD9">
            <v>400</v>
          </cell>
          <cell r="AE9">
            <v>428.76393482788194</v>
          </cell>
          <cell r="AF9">
            <v>0</v>
          </cell>
        </row>
        <row r="10">
          <cell r="I10" t="str">
            <v>SA</v>
          </cell>
        </row>
        <row r="11">
          <cell r="B11" t="str">
            <v>1.1.1</v>
          </cell>
          <cell r="D11" t="str">
            <v>Old-age personal entitlements</v>
          </cell>
          <cell r="G11" t="str">
            <v>Old-age personal entitlements</v>
          </cell>
          <cell r="I11" t="str">
            <v>SA</v>
          </cell>
          <cell r="J11">
            <v>11367.959641814503</v>
          </cell>
          <cell r="K11">
            <v>11663.301135558093</v>
          </cell>
          <cell r="L11">
            <v>13258.509694098087</v>
          </cell>
          <cell r="M11">
            <v>13690.55948420077</v>
          </cell>
          <cell r="N11">
            <v>15366.074253682254</v>
          </cell>
          <cell r="O11">
            <v>15939.444941429494</v>
          </cell>
          <cell r="P11">
            <v>17065.643713202455</v>
          </cell>
          <cell r="Q11">
            <v>17925.914803068412</v>
          </cell>
          <cell r="R11">
            <v>19139.766561686894</v>
          </cell>
          <cell r="S11">
            <v>19830.322800369744</v>
          </cell>
          <cell r="T11">
            <v>21612.429167388607</v>
          </cell>
          <cell r="U11">
            <v>23480.897864299892</v>
          </cell>
          <cell r="V11">
            <v>25542.699672619488</v>
          </cell>
          <cell r="W11">
            <v>27811.267460775569</v>
          </cell>
          <cell r="X11">
            <v>28704.038650865703</v>
          </cell>
          <cell r="Y11">
            <v>30399.039104834163</v>
          </cell>
          <cell r="Z11">
            <v>31477.143298203042</v>
          </cell>
          <cell r="AA11">
            <v>32947.7080224112</v>
          </cell>
          <cell r="AB11">
            <v>34779.572545648014</v>
          </cell>
          <cell r="AC11">
            <v>36026.482376085769</v>
          </cell>
          <cell r="AD11">
            <v>37186.142285068949</v>
          </cell>
          <cell r="AE11">
            <v>39252.851149379494</v>
          </cell>
          <cell r="AF11">
            <v>26627.029207001913</v>
          </cell>
        </row>
        <row r="12">
          <cell r="E12" t="str">
            <v>Einfache Altersrente (AHV)</v>
          </cell>
          <cell r="H12" t="str">
            <v>Basic old-age single pension (AVS)</v>
          </cell>
          <cell r="I12" t="str">
            <v>SI</v>
          </cell>
          <cell r="J12">
            <v>5402.2967819198202</v>
          </cell>
          <cell r="K12">
            <v>5573.2456732222845</v>
          </cell>
          <cell r="L12">
            <v>6390.4577928775198</v>
          </cell>
          <cell r="M12">
            <v>6506.7003820795699</v>
          </cell>
          <cell r="N12">
            <v>7359.545770689605</v>
          </cell>
          <cell r="O12">
            <v>7534.4647532115732</v>
          </cell>
          <cell r="P12">
            <v>8011.7549035245111</v>
          </cell>
          <cell r="Q12">
            <v>8331.4035853549085</v>
          </cell>
          <cell r="R12">
            <v>8817.6262215210445</v>
          </cell>
          <cell r="S12">
            <v>8962.7336598583952</v>
          </cell>
          <cell r="T12">
            <v>9677.5688268971735</v>
          </cell>
          <cell r="U12">
            <v>10394.830059386572</v>
          </cell>
          <cell r="V12">
            <v>11168.091637575386</v>
          </cell>
          <cell r="W12">
            <v>12124.713001925888</v>
          </cell>
          <cell r="X12">
            <v>12267.104210713145</v>
          </cell>
          <cell r="Y12">
            <v>12849.386601574877</v>
          </cell>
          <cell r="Z12">
            <v>12991.002651104363</v>
          </cell>
          <cell r="AA12">
            <v>13536.405377264075</v>
          </cell>
          <cell r="AB12">
            <v>14892.175974905607</v>
          </cell>
          <cell r="AC12">
            <v>16143.777592681972</v>
          </cell>
          <cell r="AD12">
            <v>17218.68635710753</v>
          </cell>
          <cell r="AE12">
            <v>26497.17870823725</v>
          </cell>
          <cell r="AF12">
            <v>26440.042309351913</v>
          </cell>
        </row>
        <row r="13">
          <cell r="E13" t="str">
            <v>Ehepaar-Altersrente (AHV)</v>
          </cell>
          <cell r="H13" t="str">
            <v>Basic old-age pension for couple (AVS)</v>
          </cell>
          <cell r="I13" t="str">
            <v>SI</v>
          </cell>
          <cell r="J13">
            <v>3876.6469731580587</v>
          </cell>
          <cell r="K13">
            <v>3810.30548131357</v>
          </cell>
          <cell r="L13">
            <v>4355.0006776387518</v>
          </cell>
          <cell r="M13">
            <v>4425.1382976844998</v>
          </cell>
          <cell r="N13">
            <v>5019.6117418908261</v>
          </cell>
          <cell r="O13">
            <v>5139.9832403590226</v>
          </cell>
          <cell r="P13">
            <v>5506.4476610525835</v>
          </cell>
          <cell r="Q13">
            <v>5679.7257262731127</v>
          </cell>
          <cell r="R13">
            <v>6053.6351990562143</v>
          </cell>
          <cell r="S13">
            <v>6211.4634854040032</v>
          </cell>
          <cell r="T13">
            <v>6761.9547762841412</v>
          </cell>
          <cell r="U13">
            <v>7332.0718443916276</v>
          </cell>
          <cell r="V13">
            <v>7943.0780350441037</v>
          </cell>
          <cell r="W13">
            <v>8643.2012061355854</v>
          </cell>
          <cell r="X13">
            <v>8799.6394401525577</v>
          </cell>
          <cell r="Y13">
            <v>9281.440783171729</v>
          </cell>
          <cell r="Z13">
            <v>9479.6513500986784</v>
          </cell>
          <cell r="AA13">
            <v>9874.3533840364726</v>
          </cell>
          <cell r="AB13">
            <v>9316.5287037824073</v>
          </cell>
          <cell r="AC13">
            <v>8705.8455257567384</v>
          </cell>
          <cell r="AD13">
            <v>8064.5055509614158</v>
          </cell>
          <cell r="AE13">
            <v>0</v>
          </cell>
          <cell r="AF13">
            <v>0</v>
          </cell>
        </row>
        <row r="14">
          <cell r="E14" t="str">
            <v>Überweisg. und Rückve. von Beiträgen bei Ausländern (AHV)</v>
          </cell>
          <cell r="H14" t="str">
            <v>Transfer &amp; reimbursement of contributions (foreigners, stateless persons)(AVS)</v>
          </cell>
          <cell r="I14" t="str">
            <v>SA</v>
          </cell>
          <cell r="J14">
            <v>1.919</v>
          </cell>
          <cell r="K14">
            <v>3.6862140000000001</v>
          </cell>
          <cell r="L14">
            <v>5.0094580000000004</v>
          </cell>
          <cell r="M14">
            <v>10.944936999999999</v>
          </cell>
          <cell r="N14">
            <v>16.329179</v>
          </cell>
          <cell r="O14">
            <v>21.516275</v>
          </cell>
          <cell r="P14">
            <v>21.960222999999999</v>
          </cell>
          <cell r="Q14">
            <v>34.879429999999999</v>
          </cell>
          <cell r="R14">
            <v>37.685468</v>
          </cell>
          <cell r="S14">
            <v>42.654395000000001</v>
          </cell>
          <cell r="T14">
            <v>63.748793499999998</v>
          </cell>
          <cell r="U14">
            <v>59.901750999999997</v>
          </cell>
          <cell r="V14">
            <v>85.53</v>
          </cell>
          <cell r="W14">
            <v>122.69736399999999</v>
          </cell>
          <cell r="X14">
            <v>173.29499999999999</v>
          </cell>
          <cell r="Y14">
            <v>199.693299</v>
          </cell>
          <cell r="Z14">
            <v>182.48929699999999</v>
          </cell>
          <cell r="AA14">
            <v>224.76505900000001</v>
          </cell>
          <cell r="AB14">
            <v>331.86786696000001</v>
          </cell>
          <cell r="AC14">
            <v>335.56513999999999</v>
          </cell>
          <cell r="AD14">
            <v>235.950377</v>
          </cell>
          <cell r="AE14">
            <v>249.70037205</v>
          </cell>
          <cell r="AF14">
            <v>186.98689765</v>
          </cell>
        </row>
        <row r="15">
          <cell r="E15" t="str">
            <v>Altersrenten der beruflichen Vorsorge (BV) (a)</v>
          </cell>
          <cell r="H15" t="str">
            <v>Occupational pensions (BV) (a)</v>
          </cell>
          <cell r="J15">
            <v>2087.096886736625</v>
          </cell>
          <cell r="K15">
            <v>2276.0637670222386</v>
          </cell>
          <cell r="L15">
            <v>2508.0417655818164</v>
          </cell>
          <cell r="M15">
            <v>2747.7758674366987</v>
          </cell>
          <cell r="N15">
            <v>2970.5875621018249</v>
          </cell>
          <cell r="O15">
            <v>3243.4806728588969</v>
          </cell>
          <cell r="P15">
            <v>3525.4809256253598</v>
          </cell>
          <cell r="Q15">
            <v>3879.9060614403907</v>
          </cell>
          <cell r="R15">
            <v>4230.8196731096359</v>
          </cell>
          <cell r="S15">
            <v>4613.4712601073443</v>
          </cell>
          <cell r="T15">
            <v>5109.1567707072927</v>
          </cell>
          <cell r="U15">
            <v>5694.0942095216933</v>
          </cell>
          <cell r="V15">
            <v>6346</v>
          </cell>
          <cell r="W15">
            <v>6920.6558887140945</v>
          </cell>
          <cell r="X15">
            <v>7464</v>
          </cell>
          <cell r="Y15">
            <v>8068.5184210875605</v>
          </cell>
          <cell r="Z15">
            <v>8824</v>
          </cell>
          <cell r="AA15">
            <v>9312.1842021106495</v>
          </cell>
          <cell r="AB15">
            <v>10239</v>
          </cell>
          <cell r="AC15">
            <v>10841.294117647059</v>
          </cell>
          <cell r="AD15">
            <v>11667</v>
          </cell>
          <cell r="AE15">
            <v>12505.972069092246</v>
          </cell>
          <cell r="AF15">
            <v>0</v>
          </cell>
        </row>
        <row r="17">
          <cell r="I17" t="str">
            <v>SI</v>
          </cell>
        </row>
        <row r="18">
          <cell r="B18" t="str">
            <v>1.1.2</v>
          </cell>
          <cell r="D18" t="str">
            <v>Old-age spouse supplements</v>
          </cell>
          <cell r="G18" t="str">
            <v>Old-age spouse supplements</v>
          </cell>
          <cell r="I18" t="str">
            <v>SI</v>
          </cell>
          <cell r="J18">
            <v>165.29775275121656</v>
          </cell>
          <cell r="K18">
            <v>186.32612367991311</v>
          </cell>
          <cell r="L18">
            <v>189.83613350197663</v>
          </cell>
          <cell r="M18">
            <v>181.83222293766559</v>
          </cell>
          <cell r="N18">
            <v>193.75836571594601</v>
          </cell>
          <cell r="O18">
            <v>190.00243821901296</v>
          </cell>
          <cell r="P18">
            <v>195.71913425066111</v>
          </cell>
          <cell r="Q18">
            <v>193.74454064869832</v>
          </cell>
          <cell r="R18">
            <v>195.91327858390261</v>
          </cell>
          <cell r="S18">
            <v>189.26660420357317</v>
          </cell>
          <cell r="T18">
            <v>200.7170117922019</v>
          </cell>
          <cell r="U18">
            <v>211.71662362904129</v>
          </cell>
          <cell r="V18">
            <v>223.01718559796004</v>
          </cell>
          <cell r="W18">
            <v>237.03128414416022</v>
          </cell>
          <cell r="X18">
            <v>235.36294959154282</v>
          </cell>
          <cell r="Y18">
            <v>244.94838617521387</v>
          </cell>
          <cell r="Z18">
            <v>248.00282513488497</v>
          </cell>
          <cell r="AA18">
            <v>256.40857386927843</v>
          </cell>
          <cell r="AB18">
            <v>256.71341046189173</v>
          </cell>
          <cell r="AC18">
            <v>251.61519677806339</v>
          </cell>
          <cell r="AD18">
            <v>240.95333263482027</v>
          </cell>
          <cell r="AE18">
            <v>225.13823599791746</v>
          </cell>
          <cell r="AF18">
            <v>266.05260326734572</v>
          </cell>
        </row>
        <row r="19">
          <cell r="E19" t="str">
            <v>Zusatzrente für Ehefrauen (AHV)</v>
          </cell>
          <cell r="H19" t="str">
            <v>Ordinary supplementary pension for wife (AVS)</v>
          </cell>
          <cell r="I19" t="str">
            <v>SI</v>
          </cell>
          <cell r="J19">
            <v>165.29775275121656</v>
          </cell>
          <cell r="K19">
            <v>186.32612367991311</v>
          </cell>
          <cell r="L19">
            <v>189.83613350197663</v>
          </cell>
          <cell r="M19">
            <v>181.83222293766559</v>
          </cell>
          <cell r="N19">
            <v>193.75836571594601</v>
          </cell>
          <cell r="O19">
            <v>190.00243821901296</v>
          </cell>
          <cell r="P19">
            <v>195.71913425066111</v>
          </cell>
          <cell r="Q19">
            <v>193.74454064869832</v>
          </cell>
          <cell r="R19">
            <v>195.91327858390261</v>
          </cell>
          <cell r="S19">
            <v>189.26660420357317</v>
          </cell>
          <cell r="T19">
            <v>200.7170117922019</v>
          </cell>
          <cell r="U19">
            <v>211.71662362904129</v>
          </cell>
          <cell r="V19">
            <v>223.01718559796004</v>
          </cell>
          <cell r="W19">
            <v>237.03128414416022</v>
          </cell>
          <cell r="X19">
            <v>235.36294959154282</v>
          </cell>
          <cell r="Y19">
            <v>244.94838617521387</v>
          </cell>
          <cell r="Z19">
            <v>248.00282513488497</v>
          </cell>
          <cell r="AA19">
            <v>256.40857386927843</v>
          </cell>
          <cell r="AB19">
            <v>256.71341046189173</v>
          </cell>
          <cell r="AC19">
            <v>251.61519677806339</v>
          </cell>
          <cell r="AD19">
            <v>240.95333263482027</v>
          </cell>
          <cell r="AE19">
            <v>225.13823599791746</v>
          </cell>
          <cell r="AF19">
            <v>266.05260326734572</v>
          </cell>
        </row>
        <row r="22">
          <cell r="B22" t="str">
            <v>1.1.3</v>
          </cell>
          <cell r="D22" t="str">
            <v>Old-age child supplements</v>
          </cell>
          <cell r="G22" t="str">
            <v>Old-age child supplements</v>
          </cell>
          <cell r="J22">
            <v>71.726572063574267</v>
          </cell>
          <cell r="K22">
            <v>69.722033376999732</v>
          </cell>
          <cell r="L22">
            <v>75.650354812664133</v>
          </cell>
          <cell r="M22">
            <v>73.616382856562723</v>
          </cell>
          <cell r="N22">
            <v>79.973195856863128</v>
          </cell>
          <cell r="O22">
            <v>77.341165618101584</v>
          </cell>
          <cell r="P22">
            <v>79.54477790855897</v>
          </cell>
          <cell r="Q22">
            <v>79.623315646369036</v>
          </cell>
          <cell r="R22">
            <v>79.502836941747915</v>
          </cell>
          <cell r="S22">
            <v>75.503996548003016</v>
          </cell>
          <cell r="T22">
            <v>76.201214485558964</v>
          </cell>
          <cell r="U22">
            <v>76.572539607495216</v>
          </cell>
          <cell r="V22">
            <v>75.944200754786678</v>
          </cell>
          <cell r="W22">
            <v>77.444480362973977</v>
          </cell>
          <cell r="X22">
            <v>74.072403449346808</v>
          </cell>
          <cell r="Y22">
            <v>73.418055429209488</v>
          </cell>
          <cell r="Z22">
            <v>70.88257832767124</v>
          </cell>
          <cell r="AA22">
            <v>70.61274617768818</v>
          </cell>
          <cell r="AB22">
            <v>73.410468514697513</v>
          </cell>
          <cell r="AC22">
            <v>74.887668879568849</v>
          </cell>
          <cell r="AD22">
            <v>76.47275579784943</v>
          </cell>
          <cell r="AE22">
            <v>79.638097488008725</v>
          </cell>
          <cell r="AF22">
            <v>78.620511024927822</v>
          </cell>
        </row>
        <row r="23">
          <cell r="E23" t="str">
            <v>Einfache Kinderrente (AHV)</v>
          </cell>
          <cell r="H23" t="str">
            <v>Ordinary child pension single (AVS)</v>
          </cell>
          <cell r="I23" t="str">
            <v>SI</v>
          </cell>
          <cell r="J23">
            <v>69.613752774753891</v>
          </cell>
          <cell r="K23">
            <v>67.827808854740596</v>
          </cell>
          <cell r="L23">
            <v>73.817069051676768</v>
          </cell>
          <cell r="M23">
            <v>71.868812937119102</v>
          </cell>
          <cell r="N23">
            <v>77.80389716639813</v>
          </cell>
          <cell r="O23">
            <v>75.477082703865676</v>
          </cell>
          <cell r="P23">
            <v>77.534840947622953</v>
          </cell>
          <cell r="Q23">
            <v>77.683271780332277</v>
          </cell>
          <cell r="R23">
            <v>77.576068348705832</v>
          </cell>
          <cell r="S23">
            <v>73.464421631145214</v>
          </cell>
          <cell r="T23">
            <v>74.17121775571357</v>
          </cell>
          <cell r="U23">
            <v>73.942320149643777</v>
          </cell>
          <cell r="V23">
            <v>74.697182664899174</v>
          </cell>
          <cell r="W23">
            <v>75.541063157114721</v>
          </cell>
          <cell r="X23">
            <v>72.19755905497766</v>
          </cell>
          <cell r="Y23">
            <v>71.438391551700377</v>
          </cell>
          <cell r="Z23">
            <v>68.930286315952927</v>
          </cell>
          <cell r="AA23">
            <v>68.914268608736975</v>
          </cell>
          <cell r="AB23">
            <v>72.25206886525541</v>
          </cell>
          <cell r="AC23">
            <v>74.038932710370162</v>
          </cell>
          <cell r="AD23">
            <v>75.787393635583214</v>
          </cell>
          <cell r="AE23">
            <v>79.638097488008725</v>
          </cell>
          <cell r="AF23">
            <v>78.620511024927822</v>
          </cell>
        </row>
        <row r="24">
          <cell r="E24" t="str">
            <v>Doppelte Kinderrente (AHV)</v>
          </cell>
          <cell r="H24" t="str">
            <v>Ordinary child pension double (AVS)</v>
          </cell>
          <cell r="I24" t="str">
            <v>SI</v>
          </cell>
          <cell r="J24">
            <v>2.1128192888203694</v>
          </cell>
          <cell r="K24">
            <v>1.8942245222591361</v>
          </cell>
          <cell r="L24">
            <v>1.8332857609873672</v>
          </cell>
          <cell r="M24">
            <v>1.7475699194436258</v>
          </cell>
          <cell r="N24">
            <v>2.1692986904649949</v>
          </cell>
          <cell r="O24">
            <v>1.8640829142359077</v>
          </cell>
          <cell r="P24">
            <v>2.0099369609360234</v>
          </cell>
          <cell r="Q24">
            <v>1.9400438660367529</v>
          </cell>
          <cell r="R24">
            <v>1.9267685930420857</v>
          </cell>
          <cell r="S24">
            <v>2.039574916857803</v>
          </cell>
          <cell r="T24">
            <v>2.0299967298453914</v>
          </cell>
          <cell r="U24">
            <v>2.6302194578514455</v>
          </cell>
          <cell r="V24">
            <v>1.247018089887505</v>
          </cell>
          <cell r="W24">
            <v>1.903417205859254</v>
          </cell>
          <cell r="X24">
            <v>1.8748443943691513</v>
          </cell>
          <cell r="Y24">
            <v>1.9796638775091144</v>
          </cell>
          <cell r="Z24">
            <v>1.9522920117183062</v>
          </cell>
          <cell r="AA24">
            <v>1.6984775689512039</v>
          </cell>
          <cell r="AB24">
            <v>1.1583996494421096</v>
          </cell>
          <cell r="AC24">
            <v>0.84873616919868755</v>
          </cell>
          <cell r="AD24">
            <v>0.68536216226621638</v>
          </cell>
          <cell r="AE24">
            <v>0</v>
          </cell>
          <cell r="AF24">
            <v>0</v>
          </cell>
        </row>
        <row r="27">
          <cell r="B27" t="str">
            <v>1.2</v>
          </cell>
          <cell r="D27" t="str">
            <v>Old-age civil servant pensions (b)</v>
          </cell>
          <cell r="G27" t="str">
            <v>Old-age civil servant pensions (b)</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row>
        <row r="28">
          <cell r="I28" t="str">
            <v>SI</v>
          </cell>
        </row>
        <row r="29">
          <cell r="I29" t="str">
            <v>SI</v>
          </cell>
        </row>
        <row r="31">
          <cell r="B31">
            <v>1.3</v>
          </cell>
          <cell r="D31" t="str">
            <v>Veteran's old-age pensions</v>
          </cell>
          <cell r="G31" t="str">
            <v>Veteran's old-age pensions</v>
          </cell>
          <cell r="J31" t="str">
            <v>&lt;&gt;</v>
          </cell>
          <cell r="K31" t="str">
            <v>&lt;&gt;</v>
          </cell>
          <cell r="L31" t="str">
            <v>&lt;&gt;</v>
          </cell>
          <cell r="M31" t="str">
            <v>&lt;&gt;</v>
          </cell>
          <cell r="N31" t="str">
            <v>&lt;&gt;</v>
          </cell>
          <cell r="O31" t="str">
            <v>&lt;&gt;</v>
          </cell>
          <cell r="P31" t="str">
            <v>&lt;&gt;</v>
          </cell>
          <cell r="Q31" t="str">
            <v>&lt;&gt;</v>
          </cell>
          <cell r="R31" t="str">
            <v>&lt;&gt;</v>
          </cell>
          <cell r="S31" t="str">
            <v>&lt;&gt;</v>
          </cell>
          <cell r="T31" t="str">
            <v>&lt;&gt;</v>
          </cell>
          <cell r="U31" t="str">
            <v>&lt;&gt;</v>
          </cell>
          <cell r="V31" t="str">
            <v>&lt;&gt;</v>
          </cell>
          <cell r="W31" t="str">
            <v>&lt;&gt;</v>
          </cell>
          <cell r="X31" t="str">
            <v>&lt;&gt;</v>
          </cell>
          <cell r="Y31" t="str">
            <v>&lt;&gt;</v>
          </cell>
          <cell r="Z31" t="str">
            <v>&lt;&gt;</v>
          </cell>
          <cell r="AA31" t="str">
            <v>&lt;&gt;</v>
          </cell>
          <cell r="AB31" t="str">
            <v>&lt;&gt;</v>
          </cell>
          <cell r="AC31" t="str">
            <v>&lt;&gt;</v>
          </cell>
          <cell r="AD31" t="str">
            <v>&lt;&gt;</v>
          </cell>
          <cell r="AE31" t="str">
            <v>&lt;&gt;</v>
          </cell>
          <cell r="AF31" t="str">
            <v>&lt;&gt;</v>
          </cell>
        </row>
        <row r="33">
          <cell r="I33" t="str">
            <v>SI</v>
          </cell>
        </row>
        <row r="35">
          <cell r="B35">
            <v>1.4</v>
          </cell>
          <cell r="D35" t="str">
            <v>Old-age other cash benefits</v>
          </cell>
          <cell r="G35" t="str">
            <v>Old-age other cash benefits</v>
          </cell>
          <cell r="J35">
            <v>902.01943099999994</v>
          </cell>
          <cell r="K35">
            <v>931.3204639999999</v>
          </cell>
          <cell r="L35">
            <v>1086.08107</v>
          </cell>
          <cell r="M35">
            <v>1172.0927590000001</v>
          </cell>
          <cell r="N35">
            <v>1333.211638</v>
          </cell>
          <cell r="O35">
            <v>1428.0686716283767</v>
          </cell>
          <cell r="P35">
            <v>1598.0526794339837</v>
          </cell>
          <cell r="Q35">
            <v>1920.273144</v>
          </cell>
          <cell r="R35">
            <v>2174.2529922335593</v>
          </cell>
          <cell r="S35">
            <v>2441.532275</v>
          </cell>
          <cell r="T35">
            <v>2781.6380520000002</v>
          </cell>
          <cell r="U35">
            <v>3104.9249238041557</v>
          </cell>
          <cell r="V35">
            <v>3501.6967629999999</v>
          </cell>
          <cell r="W35">
            <v>3885.1490092426848</v>
          </cell>
          <cell r="X35">
            <v>4189.1580000000004</v>
          </cell>
          <cell r="Y35">
            <v>4452.8659535210854</v>
          </cell>
          <cell r="Z35">
            <v>4492.7062310000001</v>
          </cell>
          <cell r="AA35">
            <v>4717.7571109999999</v>
          </cell>
          <cell r="AB35">
            <v>4757.5870070000001</v>
          </cell>
          <cell r="AC35">
            <v>4994.0176240000001</v>
          </cell>
          <cell r="AD35">
            <v>5707.1355309999999</v>
          </cell>
          <cell r="AE35">
            <v>6528.9784600000003</v>
          </cell>
          <cell r="AF35">
            <v>1921.685746651654</v>
          </cell>
        </row>
        <row r="36">
          <cell r="E36" t="str">
            <v>Hilflosenentschädigung (AHV)</v>
          </cell>
          <cell r="H36" t="str">
            <v>Helplessness allowances (AVS)</v>
          </cell>
          <cell r="I36" t="str">
            <v>SA</v>
          </cell>
          <cell r="J36">
            <v>61.036285999999997</v>
          </cell>
          <cell r="K36">
            <v>64.688233999999994</v>
          </cell>
          <cell r="L36">
            <v>79.645538000000002</v>
          </cell>
          <cell r="M36">
            <v>82.582086000000004</v>
          </cell>
          <cell r="N36">
            <v>100.036728</v>
          </cell>
          <cell r="O36">
            <v>107.99574200000001</v>
          </cell>
          <cell r="P36">
            <v>120.040885</v>
          </cell>
          <cell r="Q36">
            <v>129.36846499999999</v>
          </cell>
          <cell r="R36">
            <v>143.34303700000001</v>
          </cell>
          <cell r="S36">
            <v>149.505122</v>
          </cell>
          <cell r="T36">
            <v>165.93549100000001</v>
          </cell>
          <cell r="U36">
            <v>173.98269275000001</v>
          </cell>
          <cell r="V36">
            <v>203.24</v>
          </cell>
          <cell r="W36">
            <v>283.18735500000003</v>
          </cell>
          <cell r="X36">
            <v>301.97000000000003</v>
          </cell>
          <cell r="Y36">
            <v>309.86710199999999</v>
          </cell>
          <cell r="Z36">
            <v>324.28279400000002</v>
          </cell>
          <cell r="AA36">
            <v>340.41271</v>
          </cell>
          <cell r="AB36">
            <v>343.60905700000001</v>
          </cell>
          <cell r="AC36">
            <v>354.26311199999998</v>
          </cell>
          <cell r="AD36">
            <v>355.65961199999998</v>
          </cell>
          <cell r="AE36">
            <v>386.105009</v>
          </cell>
          <cell r="AF36">
            <v>396.53716400000002</v>
          </cell>
        </row>
        <row r="37">
          <cell r="E37" t="str">
            <v>Fürsorgeleistungen an Schweizer im Ausland (AHV)</v>
          </cell>
          <cell r="H37" t="str">
            <v>Social assistance to Swiss living abroad (AVS)</v>
          </cell>
          <cell r="I37" t="str">
            <v>SA</v>
          </cell>
          <cell r="J37">
            <v>0.31514500000000001</v>
          </cell>
          <cell r="K37">
            <v>0.34522999999999998</v>
          </cell>
          <cell r="L37">
            <v>0.43253200000000003</v>
          </cell>
          <cell r="M37">
            <v>0.40567300000000001</v>
          </cell>
          <cell r="N37">
            <v>0.43191000000000002</v>
          </cell>
          <cell r="O37">
            <v>0.34799999999999998</v>
          </cell>
          <cell r="P37">
            <v>0.324517</v>
          </cell>
          <cell r="Q37">
            <v>0.36110700000000001</v>
          </cell>
          <cell r="R37">
            <v>0.34542499999999998</v>
          </cell>
          <cell r="S37">
            <v>0.35972900000000002</v>
          </cell>
          <cell r="T37">
            <v>0.34145999999999999</v>
          </cell>
          <cell r="U37">
            <v>0.32458999999999999</v>
          </cell>
          <cell r="V37">
            <v>0.339673</v>
          </cell>
          <cell r="W37">
            <v>0.37542900000000001</v>
          </cell>
          <cell r="X37">
            <v>0.40799999999999997</v>
          </cell>
          <cell r="Y37">
            <v>0.38963599999999998</v>
          </cell>
          <cell r="Z37">
            <v>0.33974599999999999</v>
          </cell>
          <cell r="AA37">
            <v>0.951125</v>
          </cell>
          <cell r="AB37">
            <v>0.75753099999999995</v>
          </cell>
          <cell r="AC37">
            <v>0.69342099999999995</v>
          </cell>
          <cell r="AD37">
            <v>0.43498900000000001</v>
          </cell>
          <cell r="AE37">
            <v>0.42793199999999998</v>
          </cell>
          <cell r="AF37">
            <v>0.33226499999999998</v>
          </cell>
        </row>
        <row r="38">
          <cell r="E38" t="str">
            <v>Ergänzungsleistungen an AHV-Rentner (EL) (c)</v>
          </cell>
          <cell r="H38" t="str">
            <v>Complementary benefits to AVS pensioners (EL) (c)</v>
          </cell>
          <cell r="J38">
            <v>342.66800000000001</v>
          </cell>
          <cell r="K38">
            <v>351.28699999999998</v>
          </cell>
          <cell r="L38">
            <v>451.00299999999999</v>
          </cell>
          <cell r="M38">
            <v>479.10500000000002</v>
          </cell>
          <cell r="N38">
            <v>552.74300000000005</v>
          </cell>
          <cell r="O38">
            <v>569.74400000000003</v>
          </cell>
          <cell r="P38">
            <v>627.71199999999999</v>
          </cell>
          <cell r="Q38">
            <v>842.77057200000002</v>
          </cell>
          <cell r="R38">
            <v>914.17683099999999</v>
          </cell>
          <cell r="S38">
            <v>976.66742399999998</v>
          </cell>
          <cell r="T38">
            <v>1124.361101</v>
          </cell>
          <cell r="U38">
            <v>1278.9479939999999</v>
          </cell>
          <cell r="V38">
            <v>1468.4640900000002</v>
          </cell>
          <cell r="W38">
            <v>1541.400112</v>
          </cell>
          <cell r="X38">
            <v>1567.0140000000001</v>
          </cell>
          <cell r="Y38">
            <v>1574.9692540000001</v>
          </cell>
          <cell r="Z38">
            <v>1326.083691</v>
          </cell>
          <cell r="AA38">
            <v>1376.393276</v>
          </cell>
          <cell r="AB38">
            <v>1420.220419</v>
          </cell>
          <cell r="AC38">
            <v>1439.061091</v>
          </cell>
          <cell r="AD38">
            <v>1441.0409299999999</v>
          </cell>
          <cell r="AE38">
            <v>1442.4455190000001</v>
          </cell>
          <cell r="AF38">
            <v>1524.7607230000001</v>
          </cell>
        </row>
        <row r="39">
          <cell r="E39" t="str">
            <v>Kapitalzahlungen im Risikofall (BV) (a)</v>
          </cell>
          <cell r="H39" t="str">
            <v>Capital payments at occurrence of risk (BV) (a)</v>
          </cell>
          <cell r="J39">
            <v>498</v>
          </cell>
          <cell r="K39">
            <v>515</v>
          </cell>
          <cell r="L39">
            <v>555</v>
          </cell>
          <cell r="M39">
            <v>610</v>
          </cell>
          <cell r="N39">
            <v>680</v>
          </cell>
          <cell r="O39">
            <v>749.98092962837666</v>
          </cell>
          <cell r="P39">
            <v>849.97527743398371</v>
          </cell>
          <cell r="Q39">
            <v>947.77300000000002</v>
          </cell>
          <cell r="R39">
            <v>1116.3876992335593</v>
          </cell>
          <cell r="S39">
            <v>1315</v>
          </cell>
          <cell r="T39">
            <v>1491</v>
          </cell>
          <cell r="U39">
            <v>1651.669647054156</v>
          </cell>
          <cell r="V39">
            <v>1829.653</v>
          </cell>
          <cell r="W39">
            <v>2060.1861132426848</v>
          </cell>
          <cell r="X39">
            <v>2319.7660000000001</v>
          </cell>
          <cell r="Y39">
            <v>2567.6399615210853</v>
          </cell>
          <cell r="Z39">
            <v>2842</v>
          </cell>
          <cell r="AA39">
            <v>3000</v>
          </cell>
          <cell r="AB39">
            <v>2993</v>
          </cell>
          <cell r="AC39">
            <v>3200</v>
          </cell>
          <cell r="AD39">
            <v>3910</v>
          </cell>
          <cell r="AE39">
            <v>4700</v>
          </cell>
          <cell r="AF39">
            <v>5.5594651653764871E-2</v>
          </cell>
        </row>
        <row r="40">
          <cell r="H40" t="str">
            <v>Cash payment (departure benefits)(BV)</v>
          </cell>
        </row>
        <row r="42">
          <cell r="B42">
            <v>1.5</v>
          </cell>
          <cell r="D42" t="str">
            <v>Early retirement pensions (b)</v>
          </cell>
          <cell r="G42" t="str">
            <v>Early retirement pensions (b)</v>
          </cell>
          <cell r="J42" t="str">
            <v>:</v>
          </cell>
          <cell r="K42" t="str">
            <v>:</v>
          </cell>
          <cell r="L42" t="str">
            <v>:</v>
          </cell>
          <cell r="M42" t="str">
            <v>:</v>
          </cell>
          <cell r="N42" t="str">
            <v>:</v>
          </cell>
          <cell r="O42" t="str">
            <v>:</v>
          </cell>
          <cell r="P42" t="str">
            <v>:</v>
          </cell>
          <cell r="Q42" t="str">
            <v>:</v>
          </cell>
          <cell r="R42" t="str">
            <v>:</v>
          </cell>
          <cell r="S42" t="str">
            <v>:</v>
          </cell>
          <cell r="T42" t="str">
            <v>:</v>
          </cell>
          <cell r="U42" t="str">
            <v>:</v>
          </cell>
          <cell r="V42" t="str">
            <v>:</v>
          </cell>
          <cell r="W42" t="str">
            <v>:</v>
          </cell>
          <cell r="X42" t="str">
            <v>:</v>
          </cell>
          <cell r="Y42" t="str">
            <v>:</v>
          </cell>
        </row>
        <row r="45">
          <cell r="B45">
            <v>2</v>
          </cell>
          <cell r="C45" t="str">
            <v>DISABILITY CASH BENEFITS</v>
          </cell>
          <cell r="F45" t="str">
            <v>DISABILITY CASH BENEFITS</v>
          </cell>
          <cell r="J45">
            <v>1781.5431557830225</v>
          </cell>
          <cell r="K45">
            <v>1813.4338444917557</v>
          </cell>
          <cell r="L45">
            <v>2038.2936318841935</v>
          </cell>
          <cell r="M45">
            <v>2118.8792945146756</v>
          </cell>
          <cell r="N45">
            <v>2388.9834721712414</v>
          </cell>
          <cell r="O45">
            <v>2474.7024756376891</v>
          </cell>
          <cell r="P45">
            <v>2657.2948477244859</v>
          </cell>
          <cell r="Q45">
            <v>2802.88160552215</v>
          </cell>
          <cell r="R45">
            <v>3024.5543599423195</v>
          </cell>
          <cell r="S45">
            <v>3167.9209251389584</v>
          </cell>
          <cell r="T45">
            <v>3500.4562777849269</v>
          </cell>
          <cell r="U45">
            <v>3866.5503482257513</v>
          </cell>
          <cell r="V45">
            <v>4323.4936742800001</v>
          </cell>
          <cell r="W45">
            <v>4900.7645680006472</v>
          </cell>
          <cell r="X45">
            <v>5360.1054670300009</v>
          </cell>
          <cell r="Y45">
            <v>5775.298014421578</v>
          </cell>
          <cell r="Z45">
            <v>6120.3022019999999</v>
          </cell>
          <cell r="AA45">
            <v>6523.5458026504639</v>
          </cell>
          <cell r="AB45">
            <v>7127.1607818499997</v>
          </cell>
          <cell r="AC45">
            <v>7551.458640289412</v>
          </cell>
          <cell r="AD45">
            <v>7908.6382359999989</v>
          </cell>
          <cell r="AE45">
            <v>8577.4614169370907</v>
          </cell>
          <cell r="AF45">
            <v>7027.7040257000017</v>
          </cell>
        </row>
        <row r="47">
          <cell r="B47" t="str">
            <v>2.1.0</v>
          </cell>
          <cell r="D47" t="str">
            <v>Disability pensions (non attributable)</v>
          </cell>
          <cell r="G47" t="str">
            <v>Disability pensions (non attributable)</v>
          </cell>
          <cell r="J47">
            <v>-6.817507</v>
          </cell>
          <cell r="K47">
            <v>-7.3079749999999999</v>
          </cell>
          <cell r="L47">
            <v>-7.7196369999999996</v>
          </cell>
          <cell r="M47">
            <v>-7.0596589999999999</v>
          </cell>
          <cell r="N47">
            <v>-8.2894769999999998</v>
          </cell>
          <cell r="O47">
            <v>-12.136076000000001</v>
          </cell>
          <cell r="P47">
            <v>-14.343693</v>
          </cell>
          <cell r="Q47">
            <v>-15.405469999999999</v>
          </cell>
          <cell r="R47">
            <v>-10.457648000000001</v>
          </cell>
          <cell r="S47">
            <v>-13.684894</v>
          </cell>
          <cell r="T47">
            <v>-17.516803889999998</v>
          </cell>
          <cell r="U47">
            <v>-16.070372359999997</v>
          </cell>
          <cell r="V47">
            <v>-24.212102720000001</v>
          </cell>
          <cell r="W47">
            <v>-26.199642000000004</v>
          </cell>
          <cell r="X47">
            <v>-40.986067219999995</v>
          </cell>
          <cell r="Y47">
            <v>-34.777169999999998</v>
          </cell>
          <cell r="Z47">
            <v>-36.256467000000001</v>
          </cell>
          <cell r="AA47">
            <v>-66.723517000000001</v>
          </cell>
          <cell r="AB47">
            <v>-85.355045650000008</v>
          </cell>
          <cell r="AC47">
            <v>-95.487191510000002</v>
          </cell>
          <cell r="AD47">
            <v>-103.16368399999999</v>
          </cell>
          <cell r="AE47">
            <v>-115.85002689999999</v>
          </cell>
          <cell r="AF47">
            <v>-123.02272408</v>
          </cell>
        </row>
        <row r="48">
          <cell r="E48" t="str">
            <v>Beitragsanteil zu Lasten der IV</v>
          </cell>
          <cell r="H48" t="str">
            <v>Share in contribution at the expense IV</v>
          </cell>
          <cell r="J48" t="str">
            <v>&lt;&gt;</v>
          </cell>
          <cell r="K48" t="str">
            <v>&lt;&gt;</v>
          </cell>
          <cell r="L48" t="str">
            <v>&lt;&gt;</v>
          </cell>
          <cell r="M48" t="str">
            <v>&lt;&gt;</v>
          </cell>
          <cell r="N48" t="str">
            <v>&lt;&gt;</v>
          </cell>
          <cell r="O48" t="str">
            <v>&lt;&gt;</v>
          </cell>
          <cell r="P48" t="str">
            <v>&lt;&gt;</v>
          </cell>
          <cell r="Q48" t="str">
            <v>–</v>
          </cell>
          <cell r="R48">
            <v>5.02346</v>
          </cell>
          <cell r="S48">
            <v>7.0648989999999996</v>
          </cell>
          <cell r="T48">
            <v>8.3582552000000003</v>
          </cell>
          <cell r="U48">
            <v>9.9003619399999998</v>
          </cell>
          <cell r="V48">
            <v>11.300621570000001</v>
          </cell>
          <cell r="W48">
            <v>14.784478999999999</v>
          </cell>
          <cell r="X48">
            <v>16.560853390000002</v>
          </cell>
          <cell r="Y48">
            <v>18.551271</v>
          </cell>
          <cell r="Z48">
            <v>19.264872</v>
          </cell>
          <cell r="AA48">
            <v>18.957415999999998</v>
          </cell>
          <cell r="AB48">
            <v>18.1672741</v>
          </cell>
          <cell r="AC48">
            <v>18.278509549999999</v>
          </cell>
          <cell r="AD48">
            <v>18.648029999999999</v>
          </cell>
          <cell r="AE48">
            <v>18.536771949999999</v>
          </cell>
          <cell r="AF48">
            <v>20.871983549999999</v>
          </cell>
        </row>
        <row r="49">
          <cell r="E49" t="str">
            <v>Rückerstattungsforderungen netto (IV)</v>
          </cell>
          <cell r="H49" t="str">
            <v>Claims for restitution net (i.e. depreciations considered)(IV)</v>
          </cell>
          <cell r="J49">
            <v>-6.817507</v>
          </cell>
          <cell r="K49">
            <v>-7.3079749999999999</v>
          </cell>
          <cell r="L49">
            <v>-7.7196369999999996</v>
          </cell>
          <cell r="M49">
            <v>-7.0596589999999999</v>
          </cell>
          <cell r="N49">
            <v>-8.2894769999999998</v>
          </cell>
          <cell r="O49">
            <v>-12.136076000000001</v>
          </cell>
          <cell r="P49">
            <v>-14.343693</v>
          </cell>
          <cell r="Q49">
            <v>-15.405469999999999</v>
          </cell>
          <cell r="R49">
            <v>-15.481108000000001</v>
          </cell>
          <cell r="S49">
            <v>-20.749793</v>
          </cell>
          <cell r="T49">
            <v>-25.875059089999997</v>
          </cell>
          <cell r="U49">
            <v>-25.970734299999997</v>
          </cell>
          <cell r="V49">
            <v>-35.512724290000001</v>
          </cell>
          <cell r="W49">
            <v>-40.984121000000002</v>
          </cell>
          <cell r="X49">
            <v>-57.546920610000001</v>
          </cell>
          <cell r="Y49">
            <v>-53.328440999999998</v>
          </cell>
          <cell r="Z49">
            <v>-55.521338999999998</v>
          </cell>
          <cell r="AA49">
            <v>-85.680932999999996</v>
          </cell>
          <cell r="AB49">
            <v>-103.52231975000001</v>
          </cell>
          <cell r="AC49">
            <v>-113.76570106</v>
          </cell>
          <cell r="AD49">
            <v>-121.81171399999999</v>
          </cell>
          <cell r="AE49">
            <v>-134.38679884999999</v>
          </cell>
          <cell r="AF49">
            <v>-143.89470763</v>
          </cell>
        </row>
        <row r="52">
          <cell r="B52" t="str">
            <v>2.1.1</v>
          </cell>
          <cell r="D52" t="str">
            <v>Disability pensions personal entitlements</v>
          </cell>
          <cell r="G52" t="str">
            <v>Disability pensions personal entitlements</v>
          </cell>
          <cell r="J52">
            <v>1107.3192130939856</v>
          </cell>
          <cell r="K52">
            <v>1105.4990516119321</v>
          </cell>
          <cell r="L52">
            <v>1255.2903732892532</v>
          </cell>
          <cell r="M52">
            <v>1287.9051544517436</v>
          </cell>
          <cell r="N52">
            <v>1467.1528467319597</v>
          </cell>
          <cell r="O52">
            <v>1505.2962526779525</v>
          </cell>
          <cell r="P52">
            <v>1608.0571923484642</v>
          </cell>
          <cell r="Q52">
            <v>1635.94371051296</v>
          </cell>
          <cell r="R52">
            <v>1754.791367942981</v>
          </cell>
          <cell r="S52">
            <v>1809.4920467427764</v>
          </cell>
          <cell r="T52">
            <v>1992.8076781870645</v>
          </cell>
          <cell r="U52">
            <v>2183.4321993757303</v>
          </cell>
          <cell r="V52">
            <v>2425.4074701386003</v>
          </cell>
          <cell r="W52">
            <v>2772.079758556371</v>
          </cell>
          <cell r="X52">
            <v>2992.9191253734057</v>
          </cell>
          <cell r="Y52">
            <v>3217.3703683336489</v>
          </cell>
          <cell r="Z52">
            <v>3388.4616381887131</v>
          </cell>
          <cell r="AA52">
            <v>3610.9095467108032</v>
          </cell>
          <cell r="AB52">
            <v>3822.3984942594589</v>
          </cell>
          <cell r="AC52">
            <v>4008.9282414117374</v>
          </cell>
          <cell r="AD52">
            <v>4193.8911950492347</v>
          </cell>
          <cell r="AE52">
            <v>4564.8239005457481</v>
          </cell>
          <cell r="AF52">
            <v>4869.9811367573757</v>
          </cell>
        </row>
        <row r="53">
          <cell r="E53" t="str">
            <v>Ordentliche einfache Invalidenrenten (IV)</v>
          </cell>
          <cell r="H53" t="str">
            <v>Basic single invalidity pension (IV)</v>
          </cell>
          <cell r="I53" t="str">
            <v>SI</v>
          </cell>
          <cell r="J53">
            <v>797.19152265973446</v>
          </cell>
          <cell r="K53">
            <v>811.79060753803196</v>
          </cell>
          <cell r="L53">
            <v>916.48821696473055</v>
          </cell>
          <cell r="M53">
            <v>931.67909948076078</v>
          </cell>
          <cell r="N53">
            <v>1052.7521141557993</v>
          </cell>
          <cell r="O53">
            <v>1073.6278909887583</v>
          </cell>
          <cell r="P53">
            <v>1143.3140548793904</v>
          </cell>
          <cell r="Q53">
            <v>1161.6588131757135</v>
          </cell>
          <cell r="R53">
            <v>1246.5025850263885</v>
          </cell>
          <cell r="S53">
            <v>1284.893161871275</v>
          </cell>
          <cell r="T53">
            <v>1418.7655744387778</v>
          </cell>
          <cell r="U53">
            <v>1556.6030357803827</v>
          </cell>
          <cell r="V53">
            <v>1740.3608572596497</v>
          </cell>
          <cell r="W53">
            <v>2019.5627861356866</v>
          </cell>
          <cell r="X53">
            <v>2203.7773688479292</v>
          </cell>
          <cell r="Y53">
            <v>2381.4509387199346</v>
          </cell>
          <cell r="Z53">
            <v>2521.6891671550788</v>
          </cell>
          <cell r="AA53">
            <v>2743.3643357886126</v>
          </cell>
          <cell r="AB53">
            <v>3024.4029207433118</v>
          </cell>
          <cell r="AC53">
            <v>3280.1382182853708</v>
          </cell>
          <cell r="AD53">
            <v>3521.3052632588701</v>
          </cell>
          <cell r="AE53">
            <v>4099.4904055282159</v>
          </cell>
          <cell r="AF53">
            <v>4395.1932403667515</v>
          </cell>
        </row>
        <row r="54">
          <cell r="E54" t="str">
            <v>Ordentliche Ehepaar-Invalidenrenten (IV)</v>
          </cell>
          <cell r="H54" t="str">
            <v>Basic invalidity pension for couple (IV)</v>
          </cell>
          <cell r="I54" t="str">
            <v>SI</v>
          </cell>
          <cell r="J54">
            <v>167.92441454077388</v>
          </cell>
          <cell r="K54">
            <v>147.3523406724367</v>
          </cell>
          <cell r="L54">
            <v>168.35120842391419</v>
          </cell>
          <cell r="M54">
            <v>176.97689477114946</v>
          </cell>
          <cell r="N54">
            <v>206.16710850432773</v>
          </cell>
          <cell r="O54">
            <v>212.87437879973513</v>
          </cell>
          <cell r="P54">
            <v>225.19678019403335</v>
          </cell>
          <cell r="Q54">
            <v>225.23650001830799</v>
          </cell>
          <cell r="R54">
            <v>239.14361542019907</v>
          </cell>
          <cell r="S54">
            <v>249.79901150750143</v>
          </cell>
          <cell r="T54">
            <v>275.28162734587301</v>
          </cell>
          <cell r="U54">
            <v>303.92966697129015</v>
          </cell>
          <cell r="V54">
            <v>338.08380895117347</v>
          </cell>
          <cell r="W54">
            <v>381.97939087587918</v>
          </cell>
          <cell r="X54">
            <v>407.42417276409873</v>
          </cell>
          <cell r="Y54">
            <v>437.01462624060588</v>
          </cell>
          <cell r="Z54">
            <v>455.93282757043539</v>
          </cell>
          <cell r="AA54">
            <v>475.39574579205998</v>
          </cell>
          <cell r="AB54">
            <v>393.16736160650152</v>
          </cell>
          <cell r="AC54">
            <v>305.74495022460445</v>
          </cell>
          <cell r="AD54">
            <v>234.61369873374949</v>
          </cell>
          <cell r="AE54" t="str">
            <v>-</v>
          </cell>
          <cell r="AF54" t="str">
            <v>-</v>
          </cell>
        </row>
        <row r="55">
          <cell r="E55" t="str">
            <v>Ausserordentliche einfache Invalidenrenten (IV)</v>
          </cell>
          <cell r="H55" t="str">
            <v>Supplementary single invalidity pension (IV)</v>
          </cell>
          <cell r="I55" t="str">
            <v>SA</v>
          </cell>
          <cell r="J55">
            <v>141.33626165334036</v>
          </cell>
          <cell r="K55">
            <v>145.47490173176885</v>
          </cell>
          <cell r="L55">
            <v>169.48044505070993</v>
          </cell>
          <cell r="M55">
            <v>178.10556340716067</v>
          </cell>
          <cell r="N55">
            <v>206.87688646339862</v>
          </cell>
          <cell r="O55">
            <v>217.09730766084868</v>
          </cell>
          <cell r="P55">
            <v>237.74467628124512</v>
          </cell>
          <cell r="Q55">
            <v>247.15000615684514</v>
          </cell>
          <cell r="R55">
            <v>267.0172828468053</v>
          </cell>
          <cell r="S55">
            <v>272.85535478918285</v>
          </cell>
          <cell r="T55">
            <v>296.52342710027278</v>
          </cell>
          <cell r="U55">
            <v>320.02653419774998</v>
          </cell>
          <cell r="V55">
            <v>343.95001108739268</v>
          </cell>
          <cell r="W55">
            <v>367.17689775024797</v>
          </cell>
          <cell r="X55">
            <v>378.14428552817998</v>
          </cell>
          <cell r="Y55">
            <v>395.43319091109618</v>
          </cell>
          <cell r="Z55">
            <v>407.11323582526654</v>
          </cell>
          <cell r="AA55">
            <v>390.90462767496086</v>
          </cell>
          <cell r="AB55">
            <v>403.58037001587002</v>
          </cell>
          <cell r="AC55">
            <v>421.73561405322079</v>
          </cell>
          <cell r="AD55">
            <v>436.78202156476044</v>
          </cell>
          <cell r="AE55">
            <v>465.33349501753185</v>
          </cell>
          <cell r="AF55">
            <v>474.78789639062381</v>
          </cell>
        </row>
        <row r="56">
          <cell r="E56" t="str">
            <v>Ausserordentliche Ehepaar-Invalidenrenten (IV)</v>
          </cell>
          <cell r="H56" t="str">
            <v>Supplementary invalidity pension for couple (IV)</v>
          </cell>
          <cell r="I56" t="str">
            <v>SA</v>
          </cell>
          <cell r="J56">
            <v>0.8670142401367702</v>
          </cell>
          <cell r="K56">
            <v>0.88120166969467573</v>
          </cell>
          <cell r="L56">
            <v>0.97050284989858004</v>
          </cell>
          <cell r="M56">
            <v>1.1435967926727724</v>
          </cell>
          <cell r="N56">
            <v>1.3567376084340934</v>
          </cell>
          <cell r="O56">
            <v>1.6966752286105404</v>
          </cell>
          <cell r="P56">
            <v>1.8016809937952971</v>
          </cell>
          <cell r="Q56">
            <v>1.8983911620932674</v>
          </cell>
          <cell r="R56">
            <v>2.1278846495881614</v>
          </cell>
          <cell r="S56">
            <v>1.944518574816944</v>
          </cell>
          <cell r="T56">
            <v>2.2370493021410267</v>
          </cell>
          <cell r="U56">
            <v>2.8729624263075126</v>
          </cell>
          <cell r="V56">
            <v>3.0127928403843445</v>
          </cell>
          <cell r="W56">
            <v>3.3606837945572385</v>
          </cell>
          <cell r="X56">
            <v>3.5732982331980154</v>
          </cell>
          <cell r="Y56">
            <v>3.4716124620121325</v>
          </cell>
          <cell r="Z56">
            <v>3.7264076379325788</v>
          </cell>
          <cell r="AA56">
            <v>1.2448374551697703</v>
          </cell>
          <cell r="AB56">
            <v>1.2478418937759592</v>
          </cell>
          <cell r="AC56">
            <v>1.3094588485412475</v>
          </cell>
          <cell r="AD56">
            <v>1.1902114918551006</v>
          </cell>
          <cell r="AE56" t="str">
            <v>-</v>
          </cell>
          <cell r="AF56" t="str">
            <v>-</v>
          </cell>
        </row>
        <row r="57">
          <cell r="I57" t="str">
            <v>SA</v>
          </cell>
        </row>
        <row r="59">
          <cell r="B59" t="str">
            <v>2.1.2</v>
          </cell>
          <cell r="D59" t="str">
            <v>Disability pensions spouse supplements</v>
          </cell>
          <cell r="G59" t="str">
            <v>Disability pensions spouse supplements</v>
          </cell>
          <cell r="J59">
            <v>379.85924432822594</v>
          </cell>
          <cell r="K59">
            <v>408.23031404740323</v>
          </cell>
          <cell r="L59">
            <v>440.7652058817597</v>
          </cell>
          <cell r="M59">
            <v>472.93665233587956</v>
          </cell>
          <cell r="N59">
            <v>516.36704107358014</v>
          </cell>
          <cell r="O59">
            <v>552.86944518941186</v>
          </cell>
          <cell r="P59">
            <v>597.54055359479844</v>
          </cell>
          <cell r="Q59">
            <v>644.29308627144792</v>
          </cell>
          <cell r="R59">
            <v>698.85347827211444</v>
          </cell>
          <cell r="S59">
            <v>750.89525415806168</v>
          </cell>
          <cell r="T59">
            <v>828.57321713105591</v>
          </cell>
          <cell r="U59">
            <v>918.91629771440182</v>
          </cell>
          <cell r="V59">
            <v>1022.3228074736321</v>
          </cell>
          <cell r="W59">
            <v>1126.750582575386</v>
          </cell>
          <cell r="X59">
            <v>1272.8737908044413</v>
          </cell>
          <cell r="Y59">
            <v>1373.4479829576978</v>
          </cell>
          <cell r="Z59">
            <v>1505.542334336471</v>
          </cell>
          <cell r="AA59">
            <v>1592.7374586401993</v>
          </cell>
          <cell r="AB59">
            <v>1870.2327453089579</v>
          </cell>
          <cell r="AC59">
            <v>1985.244186064788</v>
          </cell>
          <cell r="AD59">
            <v>2046.5714018868143</v>
          </cell>
          <cell r="AE59">
            <v>2208.82492644081</v>
          </cell>
          <cell r="AF59">
            <v>451.98563002022524</v>
          </cell>
        </row>
        <row r="60">
          <cell r="E60" t="str">
            <v>Ordentliche Zusatzrenten für Ehefrauen (IV)</v>
          </cell>
          <cell r="H60" t="str">
            <v>Ordinary supplementary pension for wife (IV)</v>
          </cell>
          <cell r="I60" t="str">
            <v>SI</v>
          </cell>
          <cell r="J60">
            <v>109.95987298759775</v>
          </cell>
          <cell r="K60">
            <v>113.84826617977956</v>
          </cell>
          <cell r="L60">
            <v>116.41914074060504</v>
          </cell>
          <cell r="M60">
            <v>117.58267394310695</v>
          </cell>
          <cell r="N60">
            <v>132.09396072475477</v>
          </cell>
          <cell r="O60">
            <v>133.28364626275751</v>
          </cell>
          <cell r="P60">
            <v>141.44343826382112</v>
          </cell>
          <cell r="Q60">
            <v>142.38135316412792</v>
          </cell>
          <cell r="R60">
            <v>151.56989709730928</v>
          </cell>
          <cell r="S60">
            <v>154.14420088060774</v>
          </cell>
          <cell r="T60">
            <v>167.76104022532897</v>
          </cell>
          <cell r="U60">
            <v>182.4253107563444</v>
          </cell>
          <cell r="V60">
            <v>201.54538575608325</v>
          </cell>
          <cell r="W60">
            <v>231.63382900692594</v>
          </cell>
          <cell r="X60">
            <v>248.60219407047978</v>
          </cell>
          <cell r="Y60">
            <v>266.04264074110802</v>
          </cell>
          <cell r="Z60">
            <v>278.46900844951637</v>
          </cell>
          <cell r="AA60">
            <v>299.9934876466736</v>
          </cell>
          <cell r="AB60">
            <v>323.16500430706702</v>
          </cell>
          <cell r="AC60">
            <v>347.14760472783973</v>
          </cell>
          <cell r="AD60">
            <v>372.44518026011275</v>
          </cell>
          <cell r="AE60">
            <v>414.29278551622605</v>
          </cell>
          <cell r="AF60">
            <v>450.73178874454578</v>
          </cell>
        </row>
        <row r="61">
          <cell r="E61" t="str">
            <v>Ausserordentliche Zusatzrenten für Ehefrauen (IV)</v>
          </cell>
          <cell r="H61" t="str">
            <v>Extraordinary supplementary pension for wife (IV)</v>
          </cell>
          <cell r="I61" t="str">
            <v>SA</v>
          </cell>
          <cell r="J61">
            <v>0.54350146396633359</v>
          </cell>
          <cell r="K61">
            <v>0.63855193456135917</v>
          </cell>
          <cell r="L61">
            <v>0.66402826572008111</v>
          </cell>
          <cell r="M61">
            <v>0.73241592339716888</v>
          </cell>
          <cell r="N61">
            <v>0.89595879802251466</v>
          </cell>
          <cell r="O61">
            <v>0.98972721668948183</v>
          </cell>
          <cell r="P61">
            <v>1.1067468961885394</v>
          </cell>
          <cell r="Q61">
            <v>1.1800809926525717</v>
          </cell>
          <cell r="R61">
            <v>1.2638345191493323</v>
          </cell>
          <cell r="S61">
            <v>1.3471828034679483</v>
          </cell>
          <cell r="T61">
            <v>1.4362873360337274</v>
          </cell>
          <cell r="U61">
            <v>1.6244320260897618</v>
          </cell>
          <cell r="V61">
            <v>1.7774217175489229</v>
          </cell>
          <cell r="W61">
            <v>1.9530011485351497</v>
          </cell>
          <cell r="X61">
            <v>2.2715967339615952</v>
          </cell>
          <cell r="Y61">
            <v>2.6323215371300779</v>
          </cell>
          <cell r="Z61">
            <v>3.0733258869547044</v>
          </cell>
          <cell r="AA61">
            <v>1.0266700661193982</v>
          </cell>
          <cell r="AB61">
            <v>1.0677410018907691</v>
          </cell>
          <cell r="AC61">
            <v>1.1554048663599241</v>
          </cell>
          <cell r="AD61">
            <v>1.1262216267016003</v>
          </cell>
          <cell r="AE61">
            <v>1.2269835069677832</v>
          </cell>
          <cell r="AF61">
            <v>1.2538412756794644</v>
          </cell>
        </row>
        <row r="62">
          <cell r="E62" t="str">
            <v>Invalidenrenten der Beruflichen Vorsorge (BV) (a)</v>
          </cell>
          <cell r="H62" t="str">
            <v>Occupational pensions (BV) (a)</v>
          </cell>
          <cell r="J62">
            <v>269.35586987666187</v>
          </cell>
          <cell r="K62">
            <v>293.74349593306232</v>
          </cell>
          <cell r="L62">
            <v>323.68203687543456</v>
          </cell>
          <cell r="M62">
            <v>354.62156246937542</v>
          </cell>
          <cell r="N62">
            <v>383.37712155080283</v>
          </cell>
          <cell r="O62">
            <v>418.5960717099648</v>
          </cell>
          <cell r="P62">
            <v>454.99036843478882</v>
          </cell>
          <cell r="Q62">
            <v>500.7316521146675</v>
          </cell>
          <cell r="R62">
            <v>546.01974665565581</v>
          </cell>
          <cell r="S62">
            <v>595.40387047398599</v>
          </cell>
          <cell r="T62">
            <v>659.37588956969319</v>
          </cell>
          <cell r="U62">
            <v>734.8665549319677</v>
          </cell>
          <cell r="V62">
            <v>819</v>
          </cell>
          <cell r="W62">
            <v>893.163752419925</v>
          </cell>
          <cell r="X62">
            <v>1022</v>
          </cell>
          <cell r="Y62">
            <v>1104.7730206794597</v>
          </cell>
          <cell r="Z62">
            <v>1224</v>
          </cell>
          <cell r="AA62">
            <v>1291.7173009274063</v>
          </cell>
          <cell r="AB62">
            <v>1546</v>
          </cell>
          <cell r="AC62">
            <v>1636.9411764705883</v>
          </cell>
          <cell r="AD62">
            <v>1673</v>
          </cell>
          <cell r="AE62">
            <v>1793.3051574176161</v>
          </cell>
          <cell r="AF62">
            <v>0</v>
          </cell>
        </row>
        <row r="63">
          <cell r="I63" t="str">
            <v>SI</v>
          </cell>
        </row>
        <row r="64">
          <cell r="I64" t="str">
            <v>SI</v>
          </cell>
        </row>
        <row r="65">
          <cell r="B65" t="str">
            <v>2.1.3</v>
          </cell>
          <cell r="D65" t="str">
            <v>Disability pensions child supplements</v>
          </cell>
          <cell r="G65" t="str">
            <v>Disability pensions child supplements</v>
          </cell>
          <cell r="I65" t="str">
            <v>SI</v>
          </cell>
          <cell r="J65">
            <v>192.75201236081105</v>
          </cell>
          <cell r="K65">
            <v>195.17399683242024</v>
          </cell>
          <cell r="L65">
            <v>212.32457871318059</v>
          </cell>
          <cell r="M65">
            <v>215.32687072705212</v>
          </cell>
          <cell r="N65">
            <v>235.60562536570148</v>
          </cell>
          <cell r="O65">
            <v>238.58246377032469</v>
          </cell>
          <cell r="P65">
            <v>252.69372778122298</v>
          </cell>
          <cell r="Q65">
            <v>256.8704577377423</v>
          </cell>
          <cell r="R65">
            <v>271.10167272722441</v>
          </cell>
          <cell r="S65">
            <v>279.05492923812068</v>
          </cell>
          <cell r="T65">
            <v>303.23187135680638</v>
          </cell>
          <cell r="U65">
            <v>333.19317649561901</v>
          </cell>
          <cell r="V65">
            <v>370.43363938776741</v>
          </cell>
          <cell r="W65">
            <v>420.26006486889014</v>
          </cell>
          <cell r="X65">
            <v>472.48492707215291</v>
          </cell>
          <cell r="Y65">
            <v>513.40230813023129</v>
          </cell>
          <cell r="Z65">
            <v>558.260101474816</v>
          </cell>
          <cell r="AA65">
            <v>599.9091812994609</v>
          </cell>
          <cell r="AB65">
            <v>662.29226593158296</v>
          </cell>
          <cell r="AC65">
            <v>715.19212547288669</v>
          </cell>
          <cell r="AD65">
            <v>780.17007906395065</v>
          </cell>
          <cell r="AE65">
            <v>858.90225085053203</v>
          </cell>
          <cell r="AF65">
            <v>669.50954400240039</v>
          </cell>
        </row>
        <row r="66">
          <cell r="E66" t="str">
            <v>Ordentliche einfache Kinderrente (IV)</v>
          </cell>
          <cell r="H66" t="str">
            <v>Basic child pension single (IV)</v>
          </cell>
          <cell r="I66" t="str">
            <v>SI</v>
          </cell>
          <cell r="J66">
            <v>136.08394550732336</v>
          </cell>
          <cell r="K66">
            <v>135.6969672865327</v>
          </cell>
          <cell r="L66">
            <v>147.14085843604249</v>
          </cell>
          <cell r="M66">
            <v>145.88434531851317</v>
          </cell>
          <cell r="N66">
            <v>159.61803989786497</v>
          </cell>
          <cell r="O66">
            <v>158.38189871610035</v>
          </cell>
          <cell r="P66">
            <v>166.71771296031852</v>
          </cell>
          <cell r="Q66">
            <v>164.43162291468212</v>
          </cell>
          <cell r="R66">
            <v>171.8342080561695</v>
          </cell>
          <cell r="S66">
            <v>172.18967926788176</v>
          </cell>
          <cell r="T66">
            <v>185.06000690638908</v>
          </cell>
          <cell r="U66">
            <v>200.62381319704167</v>
          </cell>
          <cell r="V66">
            <v>223.62507129532213</v>
          </cell>
          <cell r="W66">
            <v>257.40572662817846</v>
          </cell>
          <cell r="X66">
            <v>287.24196273524035</v>
          </cell>
          <cell r="Y66">
            <v>312.01165919907527</v>
          </cell>
          <cell r="Z66">
            <v>337.27666698518743</v>
          </cell>
          <cell r="AA66">
            <v>372.43693442637925</v>
          </cell>
          <cell r="AB66">
            <v>418.90721215050615</v>
          </cell>
          <cell r="AC66">
            <v>463.90161439649967</v>
          </cell>
          <cell r="AD66">
            <v>510.85336254600043</v>
          </cell>
          <cell r="AE66">
            <v>609.84429114555724</v>
          </cell>
          <cell r="AF66">
            <v>657.65504466870368</v>
          </cell>
        </row>
        <row r="67">
          <cell r="E67" t="str">
            <v>Ordentliche doppelte Kinderrente (IV)</v>
          </cell>
          <cell r="H67" t="str">
            <v>Basic child pension double (IV)</v>
          </cell>
          <cell r="I67" t="str">
            <v>SI</v>
          </cell>
          <cell r="J67">
            <v>15.309268304570388</v>
          </cell>
          <cell r="K67">
            <v>14.825416323219011</v>
          </cell>
          <cell r="L67">
            <v>16.155737434708147</v>
          </cell>
          <cell r="M67">
            <v>16.176254486469606</v>
          </cell>
          <cell r="N67">
            <v>18.268313717253317</v>
          </cell>
          <cell r="O67">
            <v>17.902155232648973</v>
          </cell>
          <cell r="P67">
            <v>18.146330702436757</v>
          </cell>
          <cell r="Q67">
            <v>18.173448727168708</v>
          </cell>
          <cell r="R67">
            <v>18.545831399933807</v>
          </cell>
          <cell r="S67">
            <v>19.395445472734199</v>
          </cell>
          <cell r="T67">
            <v>21.484649133631734</v>
          </cell>
          <cell r="U67">
            <v>24.567978294941312</v>
          </cell>
          <cell r="V67">
            <v>26.392014737771234</v>
          </cell>
          <cell r="W67">
            <v>30.769652353329661</v>
          </cell>
          <cell r="X67">
            <v>34.13203568225218</v>
          </cell>
          <cell r="Y67">
            <v>37.577050099276093</v>
          </cell>
          <cell r="Z67">
            <v>41.026581839782352</v>
          </cell>
          <cell r="AA67">
            <v>44.7453273462745</v>
          </cell>
          <cell r="AB67">
            <v>45.251365692613597</v>
          </cell>
          <cell r="AC67">
            <v>41.505976635685414</v>
          </cell>
          <cell r="AD67">
            <v>37.027146201267406</v>
          </cell>
          <cell r="AE67" t="str">
            <v>-</v>
          </cell>
          <cell r="AF67" t="str">
            <v>-</v>
          </cell>
        </row>
        <row r="68">
          <cell r="E68" t="str">
            <v>Ausserordentliche einfache Kinderrente (IV)</v>
          </cell>
          <cell r="H68" t="str">
            <v>Supplementary child pension single (IV)</v>
          </cell>
          <cell r="I68" t="str">
            <v>SA</v>
          </cell>
          <cell r="J68">
            <v>4.6068219326670174</v>
          </cell>
          <cell r="K68">
            <v>4.5081766580031957</v>
          </cell>
          <cell r="L68">
            <v>4.7631258291075049</v>
          </cell>
          <cell r="M68">
            <v>4.8056764096586173</v>
          </cell>
          <cell r="N68">
            <v>5.2989563197331568</v>
          </cell>
          <cell r="O68">
            <v>5.1285864864818604</v>
          </cell>
          <cell r="P68">
            <v>5.6238185306324624</v>
          </cell>
          <cell r="Q68">
            <v>5.7336543882141262</v>
          </cell>
          <cell r="R68">
            <v>6.0870397248824979</v>
          </cell>
          <cell r="S68">
            <v>6.0623226156057664</v>
          </cell>
          <cell r="T68">
            <v>6.4188062362569234</v>
          </cell>
          <cell r="U68">
            <v>7.3166566464373579</v>
          </cell>
          <cell r="V68">
            <v>8.2316055429747994</v>
          </cell>
          <cell r="W68">
            <v>9.7015966144765553</v>
          </cell>
          <cell r="X68">
            <v>10.630562243764095</v>
          </cell>
          <cell r="Y68">
            <v>11.800939065008272</v>
          </cell>
          <cell r="Z68">
            <v>13.125662642202382</v>
          </cell>
          <cell r="AA68">
            <v>7.546024985977577</v>
          </cell>
          <cell r="AB68">
            <v>8.0659470865724376</v>
          </cell>
          <cell r="AC68">
            <v>8.4601311881243344</v>
          </cell>
          <cell r="AD68">
            <v>9.137752743919803</v>
          </cell>
          <cell r="AE68">
            <v>11.093975875500373</v>
          </cell>
          <cell r="AF68">
            <v>11.854499333696753</v>
          </cell>
        </row>
        <row r="69">
          <cell r="E69" t="str">
            <v>Ausserordentliche doppelte Kinderrente (IV)</v>
          </cell>
          <cell r="H69" t="str">
            <v>Supplementary child pension double (IV)</v>
          </cell>
          <cell r="I69" t="str">
            <v>SA</v>
          </cell>
          <cell r="J69">
            <v>0.24586970988953183</v>
          </cell>
          <cell r="K69">
            <v>0.33204700597190673</v>
          </cell>
          <cell r="L69">
            <v>0.3958630045638945</v>
          </cell>
          <cell r="M69">
            <v>0.39833146711074097</v>
          </cell>
          <cell r="N69">
            <v>0.46077881041157887</v>
          </cell>
          <cell r="O69">
            <v>0.43702240736938164</v>
          </cell>
          <cell r="P69">
            <v>0.54050429813858913</v>
          </cell>
          <cell r="Q69">
            <v>0.66700230019493179</v>
          </cell>
          <cell r="R69">
            <v>0.63191725957466616</v>
          </cell>
          <cell r="S69">
            <v>0.71171921692646323</v>
          </cell>
          <cell r="T69">
            <v>0.90244602529552775</v>
          </cell>
          <cell r="U69">
            <v>1.0874297034154605</v>
          </cell>
          <cell r="V69">
            <v>1.184947811699282</v>
          </cell>
          <cell r="W69">
            <v>1.3315916921830566</v>
          </cell>
          <cell r="X69">
            <v>1.4803664108963206</v>
          </cell>
          <cell r="Y69">
            <v>1.7548810247533855</v>
          </cell>
          <cell r="Z69">
            <v>1.8311900076438445</v>
          </cell>
          <cell r="AA69">
            <v>1.0523368177723831</v>
          </cell>
          <cell r="AB69">
            <v>1.0677410018907691</v>
          </cell>
          <cell r="AC69">
            <v>1.2067561937536986</v>
          </cell>
          <cell r="AD69">
            <v>1.1518175727630005</v>
          </cell>
          <cell r="AE69" t="str">
            <v>-</v>
          </cell>
          <cell r="AF69" t="str">
            <v>-</v>
          </cell>
        </row>
        <row r="70">
          <cell r="E70" t="str">
            <v>Invaliden-Kinderrenten der Beruflichen Vorsorge (BV) (a)</v>
          </cell>
          <cell r="H70" t="str">
            <v>Occupational pensions (BV) (a)</v>
          </cell>
          <cell r="J70">
            <v>36.506106906360763</v>
          </cell>
          <cell r="K70">
            <v>39.811389558693428</v>
          </cell>
          <cell r="L70">
            <v>43.868994008758527</v>
          </cell>
          <cell r="M70">
            <v>48.062263045299964</v>
          </cell>
          <cell r="N70">
            <v>51.959536620438485</v>
          </cell>
          <cell r="O70">
            <v>56.73280092772417</v>
          </cell>
          <cell r="P70">
            <v>61.665361289696648</v>
          </cell>
          <cell r="Q70">
            <v>67.864729407482415</v>
          </cell>
          <cell r="R70">
            <v>74.00267628666397</v>
          </cell>
          <cell r="S70">
            <v>80.695762664972463</v>
          </cell>
          <cell r="T70">
            <v>89.365963055233138</v>
          </cell>
          <cell r="U70">
            <v>99.59729865378317</v>
          </cell>
          <cell r="V70">
            <v>111</v>
          </cell>
          <cell r="W70">
            <v>121.05149758072244</v>
          </cell>
          <cell r="X70">
            <v>139</v>
          </cell>
          <cell r="Y70">
            <v>150.25777874211829</v>
          </cell>
          <cell r="Z70">
            <v>165</v>
          </cell>
          <cell r="AA70">
            <v>174.12855772305724</v>
          </cell>
          <cell r="AB70">
            <v>189</v>
          </cell>
          <cell r="AC70">
            <v>200.11764705882354</v>
          </cell>
          <cell r="AD70">
            <v>222</v>
          </cell>
          <cell r="AE70">
            <v>237.96398382947444</v>
          </cell>
          <cell r="AF70">
            <v>0</v>
          </cell>
        </row>
        <row r="72">
          <cell r="B72">
            <v>2.2000000000000002</v>
          </cell>
          <cell r="D72" t="str">
            <v>Disabled civil servant pensions (d)</v>
          </cell>
          <cell r="G72" t="str">
            <v>Disabled civil servant pensions (d)</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row>
        <row r="76">
          <cell r="B76">
            <v>2.2999999999999998</v>
          </cell>
          <cell r="D76" t="str">
            <v>Disabled child  pensions</v>
          </cell>
          <cell r="G76" t="str">
            <v>Disabled child  pensions</v>
          </cell>
          <cell r="J76" t="str">
            <v>&lt;&gt;</v>
          </cell>
          <cell r="K76" t="str">
            <v>&lt;&gt;</v>
          </cell>
          <cell r="L76" t="str">
            <v>&lt;&gt;</v>
          </cell>
          <cell r="M76" t="str">
            <v>&lt;&gt;</v>
          </cell>
          <cell r="N76" t="str">
            <v>&lt;&gt;</v>
          </cell>
          <cell r="O76" t="str">
            <v>&lt;&gt;</v>
          </cell>
          <cell r="P76" t="str">
            <v>&lt;&gt;</v>
          </cell>
          <cell r="Q76" t="str">
            <v>&lt;&gt;</v>
          </cell>
          <cell r="R76" t="str">
            <v>&lt;&gt;</v>
          </cell>
          <cell r="S76" t="str">
            <v>&lt;&gt;</v>
          </cell>
          <cell r="T76" t="str">
            <v>&lt;&gt;</v>
          </cell>
          <cell r="U76" t="str">
            <v>&lt;&gt;</v>
          </cell>
          <cell r="V76" t="str">
            <v>&lt;&gt;</v>
          </cell>
          <cell r="W76" t="str">
            <v>&lt;&gt;</v>
          </cell>
          <cell r="X76" t="str">
            <v>&lt;&gt;</v>
          </cell>
          <cell r="Y76" t="str">
            <v>&lt;&gt;</v>
          </cell>
        </row>
        <row r="80">
          <cell r="B80">
            <v>2.4</v>
          </cell>
          <cell r="D80" t="str">
            <v>Disabled veterans pensions</v>
          </cell>
          <cell r="G80" t="str">
            <v>Disabled veterans pensions</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row>
        <row r="81">
          <cell r="E81" t="str">
            <v>Military Insurance (MV) (e)</v>
          </cell>
          <cell r="H81" t="str">
            <v>Military Insurance (MV) (e)</v>
          </cell>
        </row>
        <row r="82">
          <cell r="I82" t="str">
            <v>SI</v>
          </cell>
        </row>
        <row r="84">
          <cell r="B84">
            <v>2.5</v>
          </cell>
          <cell r="D84" t="str">
            <v>Disability other cash benefits</v>
          </cell>
          <cell r="G84" t="str">
            <v>Disability other cash benefits</v>
          </cell>
          <cell r="J84">
            <v>108.43019299999999</v>
          </cell>
          <cell r="K84">
            <v>111.83845699999999</v>
          </cell>
          <cell r="L84">
            <v>137.63311099999999</v>
          </cell>
          <cell r="M84">
            <v>149.770276</v>
          </cell>
          <cell r="N84">
            <v>178.147436</v>
          </cell>
          <cell r="O84">
            <v>190.09039000000001</v>
          </cell>
          <cell r="P84">
            <v>213.34706699999998</v>
          </cell>
          <cell r="Q84">
            <v>281.179821</v>
          </cell>
          <cell r="R84">
            <v>310.265489</v>
          </cell>
          <cell r="S84">
            <v>342.163589</v>
          </cell>
          <cell r="T84">
            <v>393.36031500000001</v>
          </cell>
          <cell r="U84">
            <v>447.079047</v>
          </cell>
          <cell r="V84">
            <v>529.54186000000004</v>
          </cell>
          <cell r="W84">
            <v>607.87380400000006</v>
          </cell>
          <cell r="X84">
            <v>662.81369100000006</v>
          </cell>
          <cell r="Y84">
            <v>705.85452500000008</v>
          </cell>
          <cell r="Z84">
            <v>704.29459500000007</v>
          </cell>
          <cell r="AA84">
            <v>786.71313299999997</v>
          </cell>
          <cell r="AB84">
            <v>857.59232200000008</v>
          </cell>
          <cell r="AC84">
            <v>937.58127884999999</v>
          </cell>
          <cell r="AD84">
            <v>991.16924399999994</v>
          </cell>
          <cell r="AE84">
            <v>1060.760366</v>
          </cell>
          <cell r="AF84">
            <v>1159.2504390000001</v>
          </cell>
        </row>
        <row r="85">
          <cell r="E85" t="str">
            <v>Fürsorgeleistungen an Schweizer im Ausland (IV)</v>
          </cell>
          <cell r="H85" t="str">
            <v>Social assistance to Swiss living abroad (IV)</v>
          </cell>
          <cell r="I85" t="str">
            <v>SA</v>
          </cell>
          <cell r="J85">
            <v>1.7845279999999999</v>
          </cell>
          <cell r="K85">
            <v>1.8189869999999999</v>
          </cell>
          <cell r="L85">
            <v>1.8170900000000001</v>
          </cell>
          <cell r="M85">
            <v>1.8216829999999999</v>
          </cell>
          <cell r="N85">
            <v>1.8545499999999999</v>
          </cell>
          <cell r="O85">
            <v>1.8106930000000001</v>
          </cell>
          <cell r="P85">
            <v>1.7550589999999999</v>
          </cell>
          <cell r="Q85">
            <v>1.8763369999999999</v>
          </cell>
          <cell r="R85">
            <v>1.8215920000000001</v>
          </cell>
          <cell r="S85">
            <v>1.8965829999999999</v>
          </cell>
          <cell r="T85">
            <v>1.8464989999999999</v>
          </cell>
          <cell r="U85">
            <v>1.931837</v>
          </cell>
          <cell r="V85">
            <v>2.084012</v>
          </cell>
          <cell r="W85">
            <v>1.965284</v>
          </cell>
          <cell r="X85">
            <v>2.0780690000000002</v>
          </cell>
          <cell r="Y85">
            <v>2.0964369999999999</v>
          </cell>
          <cell r="Z85">
            <v>2.0044919999999999</v>
          </cell>
          <cell r="AA85">
            <v>2.1893120000000001</v>
          </cell>
          <cell r="AB85">
            <v>2.1207009999999999</v>
          </cell>
          <cell r="AC85">
            <v>2.3276680000000001</v>
          </cell>
          <cell r="AD85">
            <v>2.221044</v>
          </cell>
          <cell r="AE85">
            <v>1.963743</v>
          </cell>
          <cell r="AF85">
            <v>2.0028239999999999</v>
          </cell>
        </row>
        <row r="86">
          <cell r="E86" t="str">
            <v>Ergänzungsleistungen an IV-Rentner (EL)</v>
          </cell>
          <cell r="H86" t="str">
            <v>Complementary benefits to IV pensioners (EL)</v>
          </cell>
          <cell r="J86">
            <v>71.956999999999994</v>
          </cell>
          <cell r="K86">
            <v>74.111999999999995</v>
          </cell>
          <cell r="L86">
            <v>92.674000000000007</v>
          </cell>
          <cell r="M86">
            <v>102.318</v>
          </cell>
          <cell r="N86">
            <v>123.11499999999999</v>
          </cell>
          <cell r="O86">
            <v>132.40100000000001</v>
          </cell>
          <cell r="P86">
            <v>150.05699999999999</v>
          </cell>
          <cell r="Q86">
            <v>214.865071</v>
          </cell>
          <cell r="R86">
            <v>238.82150100000001</v>
          </cell>
          <cell r="S86">
            <v>266.75892499999998</v>
          </cell>
          <cell r="T86">
            <v>309.27557000000002</v>
          </cell>
          <cell r="U86">
            <v>358.82545300000004</v>
          </cell>
          <cell r="V86">
            <v>425.95917900000001</v>
          </cell>
          <cell r="W86">
            <v>494.323846</v>
          </cell>
          <cell r="X86">
            <v>545.39</v>
          </cell>
          <cell r="Y86">
            <v>582.65543700000001</v>
          </cell>
          <cell r="Z86">
            <v>578.381934</v>
          </cell>
          <cell r="AA86">
            <v>653.17934200000002</v>
          </cell>
          <cell r="AB86">
            <v>722.712222</v>
          </cell>
          <cell r="AC86">
            <v>797.884365</v>
          </cell>
          <cell r="AD86">
            <v>847.19916999999998</v>
          </cell>
          <cell r="AE86">
            <v>908.76417200000003</v>
          </cell>
          <cell r="AF86">
            <v>1003.0423050000001</v>
          </cell>
        </row>
        <row r="87">
          <cell r="E87" t="str">
            <v>Hilflosenentschädigung (IV)</v>
          </cell>
          <cell r="H87" t="str">
            <v>Helplessness allowances (IV)</v>
          </cell>
          <cell r="J87">
            <v>34.688665</v>
          </cell>
          <cell r="K87">
            <v>35.907470000000004</v>
          </cell>
          <cell r="L87">
            <v>43.142021</v>
          </cell>
          <cell r="M87">
            <v>45.630592999999998</v>
          </cell>
          <cell r="N87">
            <v>53.177886000000001</v>
          </cell>
          <cell r="O87">
            <v>55.878697000000003</v>
          </cell>
          <cell r="P87">
            <v>61.535007999999998</v>
          </cell>
          <cell r="Q87">
            <v>64.438412999999997</v>
          </cell>
          <cell r="R87">
            <v>69.622395999999995</v>
          </cell>
          <cell r="S87">
            <v>73.508081000000004</v>
          </cell>
          <cell r="T87">
            <v>82.238246000000004</v>
          </cell>
          <cell r="U87">
            <v>86.321757000000005</v>
          </cell>
          <cell r="V87">
            <v>101.49866900000001</v>
          </cell>
          <cell r="W87">
            <v>111.58467400000001</v>
          </cell>
          <cell r="X87">
            <v>115.34562200000001</v>
          </cell>
          <cell r="Y87">
            <v>121.10265099999999</v>
          </cell>
          <cell r="Z87">
            <v>123.908169</v>
          </cell>
          <cell r="AA87">
            <v>131.34447900000001</v>
          </cell>
          <cell r="AB87">
            <v>132.759399</v>
          </cell>
          <cell r="AC87">
            <v>137.36924585</v>
          </cell>
          <cell r="AD87">
            <v>141.74903</v>
          </cell>
          <cell r="AE87">
            <v>150.03245100000001</v>
          </cell>
          <cell r="AF87">
            <v>154.20531</v>
          </cell>
        </row>
        <row r="88">
          <cell r="I88" t="str">
            <v>SA</v>
          </cell>
        </row>
        <row r="90">
          <cell r="B90">
            <v>3</v>
          </cell>
          <cell r="C90" t="str">
            <v>OCCUPATIONAL INJURY AND DISEASE (f)</v>
          </cell>
          <cell r="F90" t="str">
            <v>OCCUPATIONAL INJURY AND DISEASE (f)</v>
          </cell>
          <cell r="J90">
            <v>2050</v>
          </cell>
          <cell r="K90">
            <v>2150</v>
          </cell>
          <cell r="L90">
            <v>2400</v>
          </cell>
          <cell r="M90">
            <v>2500</v>
          </cell>
          <cell r="N90">
            <v>1517.2250560000002</v>
          </cell>
          <cell r="O90">
            <v>1796.8238530000001</v>
          </cell>
          <cell r="P90">
            <v>1933.7294479999998</v>
          </cell>
          <cell r="Q90">
            <v>2245.8139209999999</v>
          </cell>
          <cell r="R90">
            <v>2386.9610889999994</v>
          </cell>
          <cell r="S90">
            <v>2538.3633210000003</v>
          </cell>
          <cell r="T90">
            <v>2742.5831459999999</v>
          </cell>
          <cell r="U90">
            <v>3093.6211180000005</v>
          </cell>
          <cell r="V90">
            <v>3386.3362858700002</v>
          </cell>
          <cell r="W90">
            <v>3441.3504155999999</v>
          </cell>
          <cell r="X90">
            <v>3395.1742914799997</v>
          </cell>
          <cell r="Y90">
            <v>3458.7427235499999</v>
          </cell>
          <cell r="Z90">
            <v>3479.9074010000004</v>
          </cell>
          <cell r="AA90">
            <v>3534.4553638300004</v>
          </cell>
          <cell r="AB90">
            <v>3572.1555008099999</v>
          </cell>
          <cell r="AC90">
            <v>3714.5431146800001</v>
          </cell>
          <cell r="AD90">
            <v>3886.2464770199995</v>
          </cell>
          <cell r="AE90">
            <v>4058.0919986200001</v>
          </cell>
          <cell r="AF90">
            <v>0</v>
          </cell>
        </row>
        <row r="92">
          <cell r="E92" t="str">
            <v>Kurzfristige Leistungen der Berufsunfallversicherung (BU)(UV)</v>
          </cell>
          <cell r="H92" t="str">
            <v>Short-term occupational accident benefits (BU)(UV)</v>
          </cell>
          <cell r="J92" t="str">
            <v>..</v>
          </cell>
          <cell r="K92" t="str">
            <v>..</v>
          </cell>
          <cell r="L92" t="str">
            <v>..</v>
          </cell>
          <cell r="M92" t="str">
            <v>..</v>
          </cell>
          <cell r="N92">
            <v>427.64242899999999</v>
          </cell>
          <cell r="O92">
            <v>500.369598</v>
          </cell>
          <cell r="P92">
            <v>544.24057800000003</v>
          </cell>
        </row>
        <row r="93">
          <cell r="E93" t="str">
            <v>Kurzfristige Leistungen der Nichtberufsunfallversicherung (NBU)(UV) (g)</v>
          </cell>
          <cell r="H93" t="str">
            <v>Short-term non occupational accident benefits (NBU)(UV) (g)</v>
          </cell>
          <cell r="J93" t="str">
            <v>..</v>
          </cell>
          <cell r="K93" t="str">
            <v>..</v>
          </cell>
          <cell r="L93" t="str">
            <v>..</v>
          </cell>
          <cell r="M93" t="str">
            <v>..</v>
          </cell>
          <cell r="N93">
            <v>647.00523899999996</v>
          </cell>
          <cell r="O93">
            <v>805.09648100000004</v>
          </cell>
          <cell r="P93">
            <v>866.66954599999997</v>
          </cell>
        </row>
        <row r="94">
          <cell r="E94" t="str">
            <v>Kurzfristige Leistungen der Frewilligen Versicherung (FV)(UV)</v>
          </cell>
          <cell r="H94" t="str">
            <v>Short-term optional insurance benefits (FV)(UV)</v>
          </cell>
          <cell r="J94" t="str">
            <v>..</v>
          </cell>
          <cell r="K94" t="str">
            <v>..</v>
          </cell>
          <cell r="L94" t="str">
            <v>..</v>
          </cell>
          <cell r="M94" t="str">
            <v>..</v>
          </cell>
          <cell r="N94">
            <v>10.160440000000001</v>
          </cell>
          <cell r="O94">
            <v>18.484330999999997</v>
          </cell>
          <cell r="P94">
            <v>21.188908999999999</v>
          </cell>
        </row>
        <row r="95">
          <cell r="E95" t="str">
            <v>Kurzfristige Leistungen der UV für Arbeitslose (UVAL)(UV)</v>
          </cell>
        </row>
        <row r="96">
          <cell r="E96" t="str">
            <v>Langfristige Leistungen der Berufsunfallversicherung (BU)(UV)</v>
          </cell>
          <cell r="H96" t="str">
            <v>Long-term occupational accident benefits (BU)(UV)</v>
          </cell>
          <cell r="J96" t="str">
            <v>..</v>
          </cell>
          <cell r="K96" t="str">
            <v>..</v>
          </cell>
          <cell r="L96" t="str">
            <v>..</v>
          </cell>
          <cell r="M96" t="str">
            <v>..</v>
          </cell>
          <cell r="N96">
            <v>214.58395199999998</v>
          </cell>
          <cell r="O96">
            <v>231.368629</v>
          </cell>
          <cell r="P96">
            <v>243.25561300000001</v>
          </cell>
        </row>
        <row r="97">
          <cell r="E97" t="str">
            <v>Langfristige Leistungen der Nichtberufsunfallversicherung (NBU)(UV) (g)</v>
          </cell>
          <cell r="H97" t="str">
            <v>Long-term non occupational accident benefits (NBU)(UV) (g)</v>
          </cell>
          <cell r="J97" t="str">
            <v>..</v>
          </cell>
          <cell r="K97" t="str">
            <v>..</v>
          </cell>
          <cell r="L97" t="str">
            <v>..</v>
          </cell>
          <cell r="M97" t="str">
            <v>..</v>
          </cell>
          <cell r="N97">
            <v>217.71775</v>
          </cell>
          <cell r="O97">
            <v>241.00704500000001</v>
          </cell>
          <cell r="P97">
            <v>257.486088</v>
          </cell>
        </row>
        <row r="98">
          <cell r="E98" t="str">
            <v>Langfristige Leistungen der Frewilligen Versicherung (FV)(UV)</v>
          </cell>
          <cell r="H98" t="str">
            <v>Long-term optional insurance benefits (FV)(UV)</v>
          </cell>
          <cell r="J98" t="str">
            <v>..</v>
          </cell>
          <cell r="K98" t="str">
            <v>..</v>
          </cell>
          <cell r="L98" t="str">
            <v>..</v>
          </cell>
          <cell r="M98" t="str">
            <v>..</v>
          </cell>
          <cell r="N98">
            <v>0.115246</v>
          </cell>
          <cell r="O98">
            <v>0.49776900000000002</v>
          </cell>
          <cell r="P98">
            <v>0.888714</v>
          </cell>
        </row>
        <row r="99">
          <cell r="E99" t="str">
            <v>Langfristige Leistungen der UV für Arbeitslose (UVAL)(UV)</v>
          </cell>
        </row>
        <row r="100">
          <cell r="H100" t="str">
            <v>Other occupational accident (BU)(UV)</v>
          </cell>
        </row>
        <row r="101">
          <cell r="H101" t="str">
            <v>Other non occupational accident (NBU)(UV) (g)</v>
          </cell>
        </row>
        <row r="102">
          <cell r="H102" t="str">
            <v>Other optional insurance (FV)(UV)</v>
          </cell>
        </row>
        <row r="103">
          <cell r="H103" t="str">
            <v>Adjustement of double counting with 11 HEALTH (f)</v>
          </cell>
        </row>
        <row r="106">
          <cell r="B106">
            <v>4</v>
          </cell>
          <cell r="C106" t="str">
            <v>SICKNESS BENEFITS</v>
          </cell>
          <cell r="F106" t="str">
            <v>SICKNESS BENEFITS</v>
          </cell>
          <cell r="J106">
            <v>527.81200000000001</v>
          </cell>
          <cell r="K106">
            <v>572.18500000000006</v>
          </cell>
          <cell r="L106">
            <v>593.79700000000003</v>
          </cell>
          <cell r="M106">
            <v>618.81899999999996</v>
          </cell>
          <cell r="N106">
            <v>608.89200000000005</v>
          </cell>
          <cell r="O106">
            <v>626.28699999999992</v>
          </cell>
          <cell r="P106">
            <v>657.36500000000001</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row>
        <row r="108">
          <cell r="E108" t="str">
            <v>Krankentaggelder (KV) (h)</v>
          </cell>
          <cell r="H108" t="str">
            <v>Sickness allowance (KV) (h)</v>
          </cell>
          <cell r="I108" t="str">
            <v>SI</v>
          </cell>
          <cell r="J108">
            <v>527.81200000000001</v>
          </cell>
          <cell r="K108">
            <v>572.18500000000006</v>
          </cell>
          <cell r="L108">
            <v>593.79700000000003</v>
          </cell>
          <cell r="M108">
            <v>618.81899999999996</v>
          </cell>
          <cell r="N108">
            <v>608.89200000000005</v>
          </cell>
          <cell r="O108">
            <v>626.28699999999992</v>
          </cell>
          <cell r="P108">
            <v>657.36500000000001</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t="str">
            <v>in "DB Finanzen KV" sind die entsprechenden Daten entfernt worden; Ms, 28.05.03</v>
          </cell>
        </row>
        <row r="111">
          <cell r="I111" t="str">
            <v>SI</v>
          </cell>
        </row>
        <row r="113">
          <cell r="B113">
            <v>5</v>
          </cell>
          <cell r="C113" t="str">
            <v>SERVICES FOR ELDERLY AND DISABLED PEOPLE</v>
          </cell>
          <cell r="F113" t="str">
            <v>SERVICES FOR ELDERLY AND DISABLED PEOPLE</v>
          </cell>
          <cell r="J113">
            <v>25.469829000000001</v>
          </cell>
          <cell r="K113">
            <v>27.741320000000002</v>
          </cell>
          <cell r="L113">
            <v>30.430346</v>
          </cell>
          <cell r="M113">
            <v>31.618805999999999</v>
          </cell>
          <cell r="N113">
            <v>33.821978000000001</v>
          </cell>
          <cell r="O113">
            <v>35.711506</v>
          </cell>
          <cell r="P113">
            <v>37.023803999999998</v>
          </cell>
          <cell r="Q113">
            <v>808.45914599999992</v>
          </cell>
          <cell r="R113">
            <v>862.51779799999997</v>
          </cell>
          <cell r="S113">
            <v>959.50475700000004</v>
          </cell>
          <cell r="T113">
            <v>1028.0730140000001</v>
          </cell>
          <cell r="U113">
            <v>1207.6185492500001</v>
          </cell>
          <cell r="V113">
            <v>1392.6207890000001</v>
          </cell>
          <cell r="W113">
            <v>1502.8552690000001</v>
          </cell>
          <cell r="X113">
            <v>1595.8456287000001</v>
          </cell>
          <cell r="Y113">
            <v>1645.8404989999999</v>
          </cell>
          <cell r="Z113">
            <v>1811.713518</v>
          </cell>
          <cell r="AA113">
            <v>2101.6773470000003</v>
          </cell>
          <cell r="AB113">
            <v>2153.4383212400003</v>
          </cell>
          <cell r="AC113">
            <v>2237.6165116499997</v>
          </cell>
          <cell r="AD113">
            <v>2291.7112939999997</v>
          </cell>
          <cell r="AE113">
            <v>2488.16566715</v>
          </cell>
          <cell r="AF113">
            <v>2480.48560395</v>
          </cell>
        </row>
        <row r="115">
          <cell r="B115">
            <v>5</v>
          </cell>
          <cell r="E115" t="str">
            <v>Non attributable</v>
          </cell>
          <cell r="H115" t="str">
            <v>Non attributable (i)</v>
          </cell>
          <cell r="J115" t="str">
            <v>...</v>
          </cell>
          <cell r="K115" t="str">
            <v>...</v>
          </cell>
          <cell r="L115" t="str">
            <v>...</v>
          </cell>
          <cell r="M115" t="str">
            <v>...</v>
          </cell>
          <cell r="N115" t="str">
            <v>...</v>
          </cell>
          <cell r="O115" t="str">
            <v>...</v>
          </cell>
          <cell r="P115" t="str">
            <v>...</v>
          </cell>
          <cell r="Q115">
            <v>767.98154799999998</v>
          </cell>
          <cell r="R115">
            <v>821.64162399999998</v>
          </cell>
          <cell r="S115">
            <v>915.81594600000005</v>
          </cell>
          <cell r="T115">
            <v>977.88916889999996</v>
          </cell>
          <cell r="U115">
            <v>1154.3962669</v>
          </cell>
          <cell r="V115">
            <v>1332.5360680000001</v>
          </cell>
          <cell r="W115">
            <v>1441.49424</v>
          </cell>
          <cell r="X115">
            <v>1528.9106287</v>
          </cell>
          <cell r="Y115">
            <v>1573.0441559999999</v>
          </cell>
          <cell r="Z115">
            <v>1734.485314</v>
          </cell>
          <cell r="AA115">
            <v>2021.9308040000001</v>
          </cell>
          <cell r="AB115">
            <v>2073.7282216200001</v>
          </cell>
          <cell r="AC115">
            <v>2161.0924486999997</v>
          </cell>
          <cell r="AD115">
            <v>2205.8336099999997</v>
          </cell>
          <cell r="AE115">
            <v>2396.7670440699999</v>
          </cell>
          <cell r="AF115">
            <v>2382.1652912700001</v>
          </cell>
        </row>
        <row r="116">
          <cell r="D116" t="str">
            <v>Baubeiträge (AHV)</v>
          </cell>
          <cell r="G116" t="str">
            <v>Construction subsidies (AHV)</v>
          </cell>
          <cell r="J116">
            <v>67.897999999999996</v>
          </cell>
          <cell r="K116">
            <v>81.709855000000005</v>
          </cell>
          <cell r="L116">
            <v>72.574178000000003</v>
          </cell>
          <cell r="M116">
            <v>77.924701999999996</v>
          </cell>
          <cell r="N116">
            <v>75.106860999999995</v>
          </cell>
          <cell r="O116">
            <v>71.189621000000002</v>
          </cell>
          <cell r="P116">
            <v>82.537909999999997</v>
          </cell>
          <cell r="Q116">
            <v>93.319753000000006</v>
          </cell>
          <cell r="R116">
            <v>111.05582099999999</v>
          </cell>
          <cell r="S116">
            <v>157.646355</v>
          </cell>
          <cell r="T116">
            <v>142.468795</v>
          </cell>
          <cell r="U116">
            <v>116.269875</v>
          </cell>
          <cell r="V116">
            <v>88.72</v>
          </cell>
          <cell r="W116">
            <v>71.065749999999994</v>
          </cell>
          <cell r="X116">
            <v>30.32</v>
          </cell>
          <cell r="Y116">
            <v>20.587053999999998</v>
          </cell>
          <cell r="Z116">
            <v>8.6632979999999993</v>
          </cell>
          <cell r="AA116">
            <v>4.7284199999999998</v>
          </cell>
          <cell r="AB116">
            <v>6.6133150000000001</v>
          </cell>
          <cell r="AC116" t="str">
            <v>–</v>
          </cell>
          <cell r="AD116" t="str">
            <v>–</v>
          </cell>
          <cell r="AE116" t="str">
            <v>–</v>
          </cell>
          <cell r="AF116" t="str">
            <v>–</v>
          </cell>
        </row>
        <row r="117">
          <cell r="D117" t="str">
            <v>Betriebsbeiträge (AHV)</v>
          </cell>
          <cell r="G117" t="str">
            <v>Operational subsidies (AHV)</v>
          </cell>
          <cell r="J117">
            <v>1.87287</v>
          </cell>
          <cell r="K117">
            <v>2.1474489999999999</v>
          </cell>
          <cell r="L117">
            <v>2.6264189999999998</v>
          </cell>
          <cell r="M117">
            <v>3.8678680000000001</v>
          </cell>
          <cell r="N117">
            <v>4.5398569999999996</v>
          </cell>
          <cell r="O117">
            <v>6.1707479999999997</v>
          </cell>
          <cell r="P117">
            <v>5.5371360000000003</v>
          </cell>
          <cell r="Q117">
            <v>0.48040300000000002</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row>
        <row r="118">
          <cell r="D118" t="str">
            <v>Beiträge an Organisationen (AHV)</v>
          </cell>
          <cell r="G118" t="str">
            <v>Subsidies to organisations (AHV)</v>
          </cell>
          <cell r="J118">
            <v>14.878</v>
          </cell>
          <cell r="K118">
            <v>38.225521999999998</v>
          </cell>
          <cell r="L118">
            <v>35.513002</v>
          </cell>
          <cell r="M118">
            <v>42.671103000000002</v>
          </cell>
          <cell r="N118">
            <v>49.915818000000002</v>
          </cell>
          <cell r="O118">
            <v>55.692</v>
          </cell>
          <cell r="P118">
            <v>65.395684000000003</v>
          </cell>
          <cell r="Q118">
            <v>73.284915999999996</v>
          </cell>
          <cell r="R118">
            <v>75.407141999999993</v>
          </cell>
          <cell r="S118">
            <v>76.302091000000004</v>
          </cell>
          <cell r="T118">
            <v>111.9323849</v>
          </cell>
          <cell r="U118">
            <v>128.39166790000002</v>
          </cell>
          <cell r="V118">
            <v>150.99</v>
          </cell>
          <cell r="W118">
            <v>164.81320299999999</v>
          </cell>
          <cell r="X118">
            <v>187.45699999999999</v>
          </cell>
          <cell r="Y118">
            <v>190.084014</v>
          </cell>
          <cell r="Z118">
            <v>204.58720199999999</v>
          </cell>
          <cell r="AA118">
            <v>223.326134</v>
          </cell>
          <cell r="AB118">
            <v>224.89663444999999</v>
          </cell>
          <cell r="AC118">
            <v>232.89344700000001</v>
          </cell>
          <cell r="AD118">
            <v>231.469551</v>
          </cell>
          <cell r="AE118">
            <v>251.95285050000001</v>
          </cell>
          <cell r="AF118">
            <v>255.35578899999999</v>
          </cell>
        </row>
        <row r="119">
          <cell r="D119" t="str">
            <v>Beiträge an Pro Senectute (AHV)</v>
          </cell>
          <cell r="G119" t="str">
            <v>Subsidies to Pro Senectute (AHV)</v>
          </cell>
          <cell r="J119">
            <v>4.6349999999999998</v>
          </cell>
          <cell r="K119">
            <v>4.9660000000000002</v>
          </cell>
          <cell r="L119">
            <v>6.49</v>
          </cell>
          <cell r="M119">
            <v>6.391</v>
          </cell>
          <cell r="N119">
            <v>7.4770000000000003</v>
          </cell>
          <cell r="O119">
            <v>6.6911899999999997</v>
          </cell>
          <cell r="P119">
            <v>9.7337000000000007</v>
          </cell>
          <cell r="Q119">
            <v>10.013999999999999</v>
          </cell>
          <cell r="R119">
            <v>11.029</v>
          </cell>
          <cell r="S119">
            <v>10.698</v>
          </cell>
          <cell r="T119">
            <v>12.679</v>
          </cell>
          <cell r="U119">
            <v>13</v>
          </cell>
          <cell r="V119">
            <v>15</v>
          </cell>
          <cell r="W119">
            <v>15.824999999999999</v>
          </cell>
          <cell r="X119">
            <v>16</v>
          </cell>
          <cell r="Y119">
            <v>15</v>
          </cell>
          <cell r="Z119">
            <v>13.5</v>
          </cell>
          <cell r="AA119">
            <v>13.5</v>
          </cell>
          <cell r="AB119">
            <v>13.5</v>
          </cell>
          <cell r="AC119">
            <v>12.75</v>
          </cell>
          <cell r="AD119">
            <v>11.18</v>
          </cell>
          <cell r="AE119">
            <v>12.494999999999999</v>
          </cell>
          <cell r="AF119">
            <v>12.68</v>
          </cell>
        </row>
        <row r="120">
          <cell r="D120" t="str">
            <v>Beiträge an Pro Juventute (AHV)</v>
          </cell>
          <cell r="G120" t="str">
            <v>Subsidies to Pro Juventute (AHV)</v>
          </cell>
          <cell r="J120">
            <v>1.992</v>
          </cell>
          <cell r="K120">
            <v>2.621</v>
          </cell>
          <cell r="L120">
            <v>0.4</v>
          </cell>
          <cell r="M120">
            <v>1.9164000000000001</v>
          </cell>
          <cell r="N120">
            <v>1.992</v>
          </cell>
          <cell r="O120">
            <v>1.67</v>
          </cell>
          <cell r="P120">
            <v>1.6080000000000001</v>
          </cell>
          <cell r="Q120">
            <v>2.452</v>
          </cell>
          <cell r="R120">
            <v>0</v>
          </cell>
          <cell r="S120">
            <v>1</v>
          </cell>
          <cell r="T120">
            <v>1.75</v>
          </cell>
          <cell r="U120">
            <v>2</v>
          </cell>
          <cell r="V120">
            <v>1.5</v>
          </cell>
          <cell r="W120">
            <v>2</v>
          </cell>
          <cell r="X120">
            <v>2</v>
          </cell>
          <cell r="Y120">
            <v>2</v>
          </cell>
          <cell r="Z120">
            <v>1.5</v>
          </cell>
          <cell r="AA120">
            <v>1</v>
          </cell>
          <cell r="AB120">
            <v>1.5</v>
          </cell>
          <cell r="AC120">
            <v>1.6</v>
          </cell>
          <cell r="AD120">
            <v>1</v>
          </cell>
          <cell r="AE120">
            <v>1</v>
          </cell>
          <cell r="AF120">
            <v>1</v>
          </cell>
        </row>
        <row r="121">
          <cell r="D121" t="str">
            <v>Betriebsbeiträge (IV)</v>
          </cell>
          <cell r="G121" t="str">
            <v>Operational subsidies (IV)</v>
          </cell>
          <cell r="J121">
            <v>140.18226699999997</v>
          </cell>
          <cell r="K121">
            <v>152.55004400000001</v>
          </cell>
          <cell r="L121">
            <v>169.79255399999997</v>
          </cell>
          <cell r="M121">
            <v>185.01291699999999</v>
          </cell>
          <cell r="N121">
            <v>206.61208000000005</v>
          </cell>
          <cell r="O121">
            <v>207.78439799999995</v>
          </cell>
          <cell r="P121">
            <v>235.31905100000003</v>
          </cell>
          <cell r="Q121">
            <v>268.380923</v>
          </cell>
          <cell r="R121">
            <v>276.44286099999999</v>
          </cell>
          <cell r="S121">
            <v>299.40754100000004</v>
          </cell>
          <cell r="T121">
            <v>333.15927599999998</v>
          </cell>
          <cell r="U121">
            <v>457.37182399999995</v>
          </cell>
          <cell r="V121">
            <v>578.25580000000002</v>
          </cell>
          <cell r="W121">
            <v>620.72487499999988</v>
          </cell>
          <cell r="X121">
            <v>698.28718300000003</v>
          </cell>
          <cell r="Y121">
            <v>738.1187460000001</v>
          </cell>
          <cell r="Z121">
            <v>877.00940000000003</v>
          </cell>
          <cell r="AA121">
            <v>1130.424162</v>
          </cell>
          <cell r="AB121">
            <v>1217.74164</v>
          </cell>
          <cell r="AC121">
            <v>1282.8399059999999</v>
          </cell>
          <cell r="AD121">
            <v>1345.3101569999999</v>
          </cell>
          <cell r="AE121">
            <v>1442.0983885999999</v>
          </cell>
          <cell r="AF121">
            <v>1461.71577155</v>
          </cell>
        </row>
        <row r="122">
          <cell r="D122" t="str">
            <v>Beiträge an Dachorganisationen und Ausbildungsstätten (IV)</v>
          </cell>
          <cell r="G122" t="str">
            <v>Subsidies to umbrella organisations &amp; institutes (IV)</v>
          </cell>
          <cell r="J122">
            <v>33.565095999999997</v>
          </cell>
          <cell r="K122">
            <v>34.617122999999999</v>
          </cell>
          <cell r="L122">
            <v>42.904345999999997</v>
          </cell>
          <cell r="M122">
            <v>47.041449</v>
          </cell>
          <cell r="N122">
            <v>51.554847000000002</v>
          </cell>
          <cell r="O122">
            <v>57.615749999999998</v>
          </cell>
          <cell r="P122">
            <v>64.684939999999997</v>
          </cell>
          <cell r="Q122">
            <v>67.947424999999996</v>
          </cell>
          <cell r="R122">
            <v>75.169686999999996</v>
          </cell>
          <cell r="S122">
            <v>77.695993999999999</v>
          </cell>
          <cell r="T122">
            <v>81.463182000000003</v>
          </cell>
          <cell r="U122">
            <v>112.58639700000001</v>
          </cell>
          <cell r="V122">
            <v>112.7</v>
          </cell>
          <cell r="W122">
            <v>131.14608899999999</v>
          </cell>
          <cell r="X122">
            <v>141.88538980000001</v>
          </cell>
          <cell r="Y122">
            <v>130.05554000000001</v>
          </cell>
          <cell r="Z122">
            <v>151.08882199999999</v>
          </cell>
          <cell r="AA122">
            <v>161.06204399999999</v>
          </cell>
          <cell r="AB122">
            <v>150.2447923</v>
          </cell>
          <cell r="AC122">
            <v>183.4963841</v>
          </cell>
          <cell r="AD122">
            <v>173.63344499999999</v>
          </cell>
          <cell r="AE122">
            <v>241.5055658</v>
          </cell>
          <cell r="AF122">
            <v>182.61452019999999</v>
          </cell>
        </row>
        <row r="123">
          <cell r="D123" t="str">
            <v>Beiträge an Pro Infirmis (IV)</v>
          </cell>
          <cell r="G123" t="str">
            <v>Subsidies to Pro Infirmis (IV)</v>
          </cell>
          <cell r="J123">
            <v>3.7280000000000002</v>
          </cell>
          <cell r="K123">
            <v>4.0907289999999996</v>
          </cell>
          <cell r="L123">
            <v>4.3289999999999997</v>
          </cell>
          <cell r="M123">
            <v>4.1260000000000003</v>
          </cell>
          <cell r="N123">
            <v>5.181</v>
          </cell>
          <cell r="O123">
            <v>5.2560000000000002</v>
          </cell>
          <cell r="P123">
            <v>7</v>
          </cell>
          <cell r="Q123">
            <v>6.9059999999999997</v>
          </cell>
          <cell r="R123">
            <v>7.1260000000000003</v>
          </cell>
          <cell r="S123">
            <v>8</v>
          </cell>
          <cell r="T123">
            <v>9</v>
          </cell>
          <cell r="U123">
            <v>9</v>
          </cell>
          <cell r="V123">
            <v>10.5</v>
          </cell>
          <cell r="W123">
            <v>10.25</v>
          </cell>
          <cell r="X123">
            <v>9.9</v>
          </cell>
          <cell r="Y123">
            <v>11</v>
          </cell>
          <cell r="Z123">
            <v>11.5</v>
          </cell>
          <cell r="AA123">
            <v>11.5</v>
          </cell>
          <cell r="AB123">
            <v>10.5</v>
          </cell>
          <cell r="AC123">
            <v>11</v>
          </cell>
          <cell r="AD123">
            <v>11.5</v>
          </cell>
          <cell r="AE123">
            <v>11.5</v>
          </cell>
          <cell r="AF123">
            <v>11.5</v>
          </cell>
        </row>
        <row r="124">
          <cell r="D124" t="str">
            <v>Baubeiträge (IV)</v>
          </cell>
          <cell r="G124" t="str">
            <v>Baubeiträge (IV)</v>
          </cell>
          <cell r="J124">
            <v>72.181020000000004</v>
          </cell>
          <cell r="K124">
            <v>52.781734999999998</v>
          </cell>
          <cell r="L124">
            <v>70.103534999999994</v>
          </cell>
          <cell r="M124">
            <v>61.801560000000002</v>
          </cell>
          <cell r="N124">
            <v>56.611209000000002</v>
          </cell>
          <cell r="O124">
            <v>67.964704999999995</v>
          </cell>
          <cell r="P124">
            <v>92.185051000000001</v>
          </cell>
          <cell r="Q124">
            <v>73.313607000000005</v>
          </cell>
          <cell r="R124">
            <v>91.707040000000006</v>
          </cell>
          <cell r="S124">
            <v>107.661117</v>
          </cell>
          <cell r="T124">
            <v>89.857506000000001</v>
          </cell>
          <cell r="U124">
            <v>107.96426200000001</v>
          </cell>
          <cell r="V124">
            <v>139.1</v>
          </cell>
          <cell r="W124">
            <v>132.608</v>
          </cell>
          <cell r="X124">
            <v>138.7910559</v>
          </cell>
          <cell r="Y124">
            <v>145.632294</v>
          </cell>
          <cell r="Z124">
            <v>137.357978</v>
          </cell>
          <cell r="AA124">
            <v>131.39049499999999</v>
          </cell>
          <cell r="AB124">
            <v>125.71561025</v>
          </cell>
          <cell r="AC124">
            <v>114.35817249999999</v>
          </cell>
          <cell r="AD124">
            <v>92.718047999999996</v>
          </cell>
          <cell r="AE124">
            <v>81.449431200000006</v>
          </cell>
          <cell r="AF124">
            <v>81.039567000000005</v>
          </cell>
        </row>
        <row r="125">
          <cell r="D125" t="str">
            <v>Beiträge für Sonderschulung (IV)</v>
          </cell>
          <cell r="G125" t="str">
            <v>Beiträge für Sonderschulung (IV)</v>
          </cell>
          <cell r="J125">
            <v>113.06604799999999</v>
          </cell>
          <cell r="K125">
            <v>117.191455</v>
          </cell>
          <cell r="L125">
            <v>122.971712</v>
          </cell>
          <cell r="M125">
            <v>121.299094</v>
          </cell>
          <cell r="N125">
            <v>152.48400000000001</v>
          </cell>
          <cell r="O125">
            <v>167.932052</v>
          </cell>
          <cell r="P125">
            <v>166.291191</v>
          </cell>
          <cell r="Q125">
            <v>171.882521</v>
          </cell>
          <cell r="R125">
            <v>173.70407299999999</v>
          </cell>
          <cell r="S125">
            <v>177.40484799999999</v>
          </cell>
          <cell r="T125">
            <v>195.579025</v>
          </cell>
          <cell r="U125">
            <v>207.812241</v>
          </cell>
          <cell r="V125">
            <v>235.77026799999999</v>
          </cell>
          <cell r="W125">
            <v>293.06132300000002</v>
          </cell>
          <cell r="X125">
            <v>304.27</v>
          </cell>
          <cell r="Y125">
            <v>320.566508</v>
          </cell>
          <cell r="Z125">
            <v>329.278614</v>
          </cell>
          <cell r="AA125">
            <v>344.999549</v>
          </cell>
          <cell r="AB125">
            <v>323.01622961999999</v>
          </cell>
          <cell r="AC125">
            <v>322.15453910000002</v>
          </cell>
          <cell r="AD125">
            <v>339.02240899999998</v>
          </cell>
          <cell r="AE125">
            <v>354.76580797000003</v>
          </cell>
          <cell r="AF125">
            <v>376.25964352</v>
          </cell>
        </row>
        <row r="127">
          <cell r="B127" t="str">
            <v>5.1.0</v>
          </cell>
          <cell r="D127" t="str">
            <v>Residential care (non attributable)</v>
          </cell>
          <cell r="G127" t="str">
            <v>Residential care (non attributable)</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row>
        <row r="130">
          <cell r="D130">
            <v>2</v>
          </cell>
          <cell r="G130">
            <v>2</v>
          </cell>
        </row>
        <row r="131">
          <cell r="B131" t="str">
            <v>5.1.1</v>
          </cell>
          <cell r="D131" t="str">
            <v>Residential care to children</v>
          </cell>
          <cell r="G131" t="str">
            <v>Residential care to children</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row>
        <row r="135">
          <cell r="B135" t="str">
            <v>5.1.2</v>
          </cell>
          <cell r="D135" t="str">
            <v>Residential care to adults up to age 65</v>
          </cell>
          <cell r="G135" t="str">
            <v>Residential care to adults up to age 65</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row>
        <row r="139">
          <cell r="B139" t="str">
            <v>5.1.3</v>
          </cell>
          <cell r="D139" t="str">
            <v xml:space="preserve">Residential care to adults aged 65 and over </v>
          </cell>
          <cell r="G139" t="str">
            <v xml:space="preserve">Residential care to adults aged 65 and over </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row>
        <row r="143">
          <cell r="B143" t="str">
            <v>5.2.0</v>
          </cell>
          <cell r="D143" t="str">
            <v>Home-help services (non attributable)</v>
          </cell>
          <cell r="G143" t="str">
            <v>Home-help services (non attributable)</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row>
        <row r="147">
          <cell r="B147" t="str">
            <v>5.2.1</v>
          </cell>
          <cell r="D147" t="str">
            <v>Home-help services to children</v>
          </cell>
          <cell r="G147" t="str">
            <v>Home-help services to children</v>
          </cell>
          <cell r="J147" t="str">
            <v>..</v>
          </cell>
          <cell r="K147" t="str">
            <v>..</v>
          </cell>
          <cell r="L147" t="str">
            <v>..</v>
          </cell>
          <cell r="M147" t="str">
            <v>..</v>
          </cell>
          <cell r="N147" t="str">
            <v>..</v>
          </cell>
          <cell r="O147" t="str">
            <v>..</v>
          </cell>
          <cell r="P147" t="str">
            <v>..</v>
          </cell>
          <cell r="Q147" t="str">
            <v>..</v>
          </cell>
          <cell r="R147" t="str">
            <v>..</v>
          </cell>
          <cell r="S147" t="str">
            <v>..</v>
          </cell>
          <cell r="T147" t="str">
            <v>..</v>
          </cell>
          <cell r="U147" t="str">
            <v>..</v>
          </cell>
          <cell r="V147" t="str">
            <v>..</v>
          </cell>
          <cell r="W147" t="str">
            <v>..</v>
          </cell>
          <cell r="X147" t="str">
            <v>..</v>
          </cell>
          <cell r="Y147" t="str">
            <v>..</v>
          </cell>
        </row>
        <row r="149">
          <cell r="I149" t="str">
            <v>SA</v>
          </cell>
        </row>
        <row r="151">
          <cell r="B151" t="str">
            <v>5.2.2</v>
          </cell>
          <cell r="D151" t="str">
            <v>Home-help services to adults up to age 65</v>
          </cell>
          <cell r="G151" t="str">
            <v>Home-help services to adults up to age 65</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row>
        <row r="155">
          <cell r="B155" t="str">
            <v>5.2.3</v>
          </cell>
          <cell r="D155" t="str">
            <v xml:space="preserve">Home-help services to adults aged 65 and over </v>
          </cell>
          <cell r="G155" t="str">
            <v xml:space="preserve">Home-help services to adults aged 65 and over </v>
          </cell>
          <cell r="J155" t="str">
            <v>..</v>
          </cell>
          <cell r="K155" t="str">
            <v>..</v>
          </cell>
          <cell r="L155" t="str">
            <v>..</v>
          </cell>
          <cell r="M155" t="str">
            <v>..</v>
          </cell>
          <cell r="N155" t="str">
            <v>..</v>
          </cell>
          <cell r="O155" t="str">
            <v>..</v>
          </cell>
          <cell r="P155" t="str">
            <v>..</v>
          </cell>
          <cell r="Q155" t="str">
            <v>..</v>
          </cell>
          <cell r="R155" t="str">
            <v>..</v>
          </cell>
          <cell r="S155" t="str">
            <v>..</v>
          </cell>
          <cell r="T155" t="str">
            <v>..</v>
          </cell>
          <cell r="U155" t="str">
            <v>..</v>
          </cell>
          <cell r="V155" t="str">
            <v>..</v>
          </cell>
          <cell r="W155" t="str">
            <v>..</v>
          </cell>
          <cell r="X155" t="str">
            <v>..</v>
          </cell>
          <cell r="Y155" t="str">
            <v>..</v>
          </cell>
          <cell r="Z155" t="str">
            <v>..</v>
          </cell>
          <cell r="AA155" t="str">
            <v>..</v>
          </cell>
          <cell r="AB155" t="str">
            <v>..</v>
          </cell>
          <cell r="AC155" t="str">
            <v>..</v>
          </cell>
          <cell r="AD155" t="str">
            <v>..</v>
          </cell>
          <cell r="AE155" t="str">
            <v>..</v>
          </cell>
          <cell r="AF155" t="str">
            <v>..</v>
          </cell>
        </row>
        <row r="156">
          <cell r="H156" t="str">
            <v>Old people's homes</v>
          </cell>
        </row>
        <row r="160">
          <cell r="B160" t="str">
            <v>5.3.0</v>
          </cell>
          <cell r="D160" t="str">
            <v>Day care and rehabilitation services (non attributable)</v>
          </cell>
          <cell r="G160" t="str">
            <v>Day care and rehabilitation services (non attributable)</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row>
        <row r="162">
          <cell r="X162" t="str">
            <v>..</v>
          </cell>
        </row>
        <row r="166">
          <cell r="B166" t="str">
            <v>5.3.1</v>
          </cell>
          <cell r="D166" t="str">
            <v>Day care and rehabilitation services to children</v>
          </cell>
          <cell r="G166" t="str">
            <v>Day care and rehabilitation services to children</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row>
        <row r="170">
          <cell r="B170" t="str">
            <v>5.3.2</v>
          </cell>
          <cell r="D170" t="str">
            <v>Day care and rehabilitation services to adults up to age 65</v>
          </cell>
          <cell r="G170" t="str">
            <v>Day care and rehabilitation services to adults up to age 65</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row>
        <row r="174">
          <cell r="B174" t="str">
            <v>5.3.3</v>
          </cell>
          <cell r="D174" t="str">
            <v xml:space="preserve">Day care and rehabilitation services to adults aged 65 and over </v>
          </cell>
          <cell r="G174" t="str">
            <v xml:space="preserve">Day care and rehabilitation services to adults aged 65 and over </v>
          </cell>
          <cell r="J174" t="str">
            <v>..</v>
          </cell>
          <cell r="K174" t="str">
            <v>..</v>
          </cell>
          <cell r="L174" t="str">
            <v>..</v>
          </cell>
          <cell r="M174" t="str">
            <v>..</v>
          </cell>
          <cell r="N174" t="str">
            <v>..</v>
          </cell>
          <cell r="O174" t="str">
            <v>..</v>
          </cell>
          <cell r="P174" t="str">
            <v>..</v>
          </cell>
          <cell r="Q174" t="str">
            <v>..</v>
          </cell>
          <cell r="R174" t="str">
            <v>..</v>
          </cell>
          <cell r="S174" t="str">
            <v>..</v>
          </cell>
          <cell r="T174" t="str">
            <v>..</v>
          </cell>
          <cell r="U174" t="str">
            <v>..</v>
          </cell>
          <cell r="V174" t="str">
            <v>..</v>
          </cell>
          <cell r="W174" t="str">
            <v>..</v>
          </cell>
          <cell r="X174" t="str">
            <v>..</v>
          </cell>
          <cell r="Y174" t="str">
            <v>..</v>
          </cell>
        </row>
        <row r="176">
          <cell r="I176" t="str">
            <v>SA</v>
          </cell>
        </row>
        <row r="178">
          <cell r="B178" t="str">
            <v>5.4.0</v>
          </cell>
          <cell r="D178" t="str">
            <v>Other benefits in-Kind to OA/DIS (non attributable)</v>
          </cell>
          <cell r="G178" t="str">
            <v>Other benefits in-Kind to OA/DIS (non attributable)</v>
          </cell>
          <cell r="J178" t="str">
            <v>..</v>
          </cell>
          <cell r="K178" t="str">
            <v>..</v>
          </cell>
          <cell r="L178" t="str">
            <v>..</v>
          </cell>
          <cell r="M178" t="str">
            <v>..</v>
          </cell>
          <cell r="N178" t="str">
            <v>..</v>
          </cell>
          <cell r="O178" t="str">
            <v>..</v>
          </cell>
          <cell r="P178" t="str">
            <v>..</v>
          </cell>
          <cell r="Q178" t="str">
            <v>..</v>
          </cell>
          <cell r="R178" t="str">
            <v>..</v>
          </cell>
          <cell r="S178" t="str">
            <v>..</v>
          </cell>
          <cell r="T178" t="str">
            <v>..</v>
          </cell>
          <cell r="U178" t="str">
            <v>..</v>
          </cell>
          <cell r="V178" t="str">
            <v>..</v>
          </cell>
          <cell r="W178" t="str">
            <v>..</v>
          </cell>
          <cell r="X178" t="str">
            <v>..</v>
          </cell>
          <cell r="Y178" t="str">
            <v>..</v>
          </cell>
        </row>
        <row r="181">
          <cell r="I181" t="str">
            <v>SA</v>
          </cell>
        </row>
        <row r="182">
          <cell r="B182" t="str">
            <v>5.4.1</v>
          </cell>
          <cell r="D182" t="str">
            <v>Other benefits in-Kind to children</v>
          </cell>
          <cell r="G182" t="str">
            <v>Other benefits in-Kind to children</v>
          </cell>
          <cell r="J182" t="str">
            <v>..</v>
          </cell>
          <cell r="K182" t="str">
            <v>..</v>
          </cell>
          <cell r="L182" t="str">
            <v>..</v>
          </cell>
          <cell r="M182" t="str">
            <v>..</v>
          </cell>
          <cell r="N182" t="str">
            <v>..</v>
          </cell>
          <cell r="O182" t="str">
            <v>..</v>
          </cell>
          <cell r="P182" t="str">
            <v>..</v>
          </cell>
          <cell r="Q182" t="str">
            <v>..</v>
          </cell>
          <cell r="R182" t="str">
            <v>..</v>
          </cell>
          <cell r="S182" t="str">
            <v>..</v>
          </cell>
          <cell r="T182" t="str">
            <v>..</v>
          </cell>
          <cell r="U182" t="str">
            <v>..</v>
          </cell>
          <cell r="V182" t="str">
            <v>..</v>
          </cell>
          <cell r="W182" t="str">
            <v>..</v>
          </cell>
          <cell r="X182" t="str">
            <v>..</v>
          </cell>
          <cell r="Y182" t="str">
            <v>..</v>
          </cell>
        </row>
        <row r="184">
          <cell r="I184" t="str">
            <v>SA</v>
          </cell>
        </row>
        <row r="186">
          <cell r="B186" t="str">
            <v>5.4.2</v>
          </cell>
          <cell r="D186" t="str">
            <v>Other benefits in-Kind to adults up age 65</v>
          </cell>
          <cell r="G186" t="str">
            <v>Other benefits in-Kind to adults up age 65</v>
          </cell>
          <cell r="J186">
            <v>25.439129000000001</v>
          </cell>
          <cell r="K186">
            <v>27.721699000000001</v>
          </cell>
          <cell r="L186">
            <v>30.406402</v>
          </cell>
          <cell r="M186">
            <v>31.591806999999999</v>
          </cell>
          <cell r="N186">
            <v>33.794029999999999</v>
          </cell>
          <cell r="O186">
            <v>35.686543999999998</v>
          </cell>
          <cell r="P186">
            <v>36.997490999999997</v>
          </cell>
          <cell r="Q186">
            <v>40.450380000000003</v>
          </cell>
          <cell r="R186">
            <v>40.847951000000002</v>
          </cell>
          <cell r="S186">
            <v>43.655926000000001</v>
          </cell>
          <cell r="T186">
            <v>50.147646999999999</v>
          </cell>
          <cell r="U186">
            <v>53.177309999999999</v>
          </cell>
          <cell r="V186">
            <v>60.034720999999998</v>
          </cell>
          <cell r="W186">
            <v>61.309846</v>
          </cell>
          <cell r="X186">
            <v>66.870999999999995</v>
          </cell>
          <cell r="Y186">
            <v>72.729669000000001</v>
          </cell>
          <cell r="Z186">
            <v>77.158934000000002</v>
          </cell>
          <cell r="AA186">
            <v>79.665456000000006</v>
          </cell>
          <cell r="AB186">
            <v>79.633924919999998</v>
          </cell>
          <cell r="AC186">
            <v>76.442970950000003</v>
          </cell>
          <cell r="AD186">
            <v>85.795422000000002</v>
          </cell>
          <cell r="AE186">
            <v>91.299236379999996</v>
          </cell>
          <cell r="AF186">
            <v>98.219863230000001</v>
          </cell>
        </row>
        <row r="187">
          <cell r="E187" t="str">
            <v>Reisekosten (IV)</v>
          </cell>
          <cell r="H187" t="str">
            <v>Travel expenses (IV)</v>
          </cell>
          <cell r="J187">
            <v>25.439129000000001</v>
          </cell>
          <cell r="K187">
            <v>27.721699000000001</v>
          </cell>
          <cell r="L187">
            <v>30.406402</v>
          </cell>
          <cell r="M187">
            <v>31.591806999999999</v>
          </cell>
          <cell r="N187">
            <v>33.794029999999999</v>
          </cell>
          <cell r="O187">
            <v>35.686543999999998</v>
          </cell>
          <cell r="P187">
            <v>36.997490999999997</v>
          </cell>
          <cell r="Q187">
            <v>40.450380000000003</v>
          </cell>
          <cell r="R187">
            <v>40.847951000000002</v>
          </cell>
          <cell r="S187">
            <v>43.655926000000001</v>
          </cell>
          <cell r="T187">
            <v>50.147646999999999</v>
          </cell>
          <cell r="U187">
            <v>53.177309999999999</v>
          </cell>
          <cell r="V187">
            <v>60.034720999999998</v>
          </cell>
          <cell r="W187">
            <v>61.309846</v>
          </cell>
          <cell r="X187">
            <v>66.870999999999995</v>
          </cell>
          <cell r="Y187">
            <v>72.729669000000001</v>
          </cell>
          <cell r="Z187">
            <v>77.158934000000002</v>
          </cell>
          <cell r="AA187">
            <v>79.665456000000006</v>
          </cell>
          <cell r="AB187">
            <v>79.633924919999998</v>
          </cell>
          <cell r="AC187">
            <v>76.442970950000003</v>
          </cell>
          <cell r="AD187">
            <v>85.795422000000002</v>
          </cell>
          <cell r="AE187">
            <v>91.299236379999996</v>
          </cell>
          <cell r="AF187">
            <v>98.219863230000001</v>
          </cell>
        </row>
        <row r="190">
          <cell r="B190" t="str">
            <v>5.4.3</v>
          </cell>
          <cell r="D190" t="str">
            <v xml:space="preserve">Other benefits in-Kind to adults aged 65 and over </v>
          </cell>
          <cell r="G190" t="str">
            <v xml:space="preserve">Other benefits in-Kind to adults aged 65 and over </v>
          </cell>
          <cell r="J190">
            <v>3.0700000000000002E-2</v>
          </cell>
          <cell r="K190">
            <v>1.9621E-2</v>
          </cell>
          <cell r="L190">
            <v>2.3944E-2</v>
          </cell>
          <cell r="M190">
            <v>2.6998999999999999E-2</v>
          </cell>
          <cell r="N190">
            <v>2.7948000000000001E-2</v>
          </cell>
          <cell r="O190">
            <v>2.4962000000000002E-2</v>
          </cell>
          <cell r="P190">
            <v>2.6313E-2</v>
          </cell>
          <cell r="Q190">
            <v>2.7217999999999999E-2</v>
          </cell>
          <cell r="R190">
            <v>2.8223000000000002E-2</v>
          </cell>
          <cell r="S190">
            <v>3.2884999999999998E-2</v>
          </cell>
          <cell r="T190">
            <v>3.6198099999999997E-2</v>
          </cell>
          <cell r="U190">
            <v>4.4972350000000001E-2</v>
          </cell>
          <cell r="V190">
            <v>0.05</v>
          </cell>
          <cell r="W190">
            <v>5.1182999999999999E-2</v>
          </cell>
          <cell r="X190">
            <v>6.4000000000000001E-2</v>
          </cell>
          <cell r="Y190">
            <v>6.6673999999999997E-2</v>
          </cell>
          <cell r="Z190">
            <v>6.9269999999999998E-2</v>
          </cell>
          <cell r="AA190">
            <v>8.1087000000000006E-2</v>
          </cell>
          <cell r="AB190">
            <v>7.6174699999999998E-2</v>
          </cell>
          <cell r="AC190">
            <v>8.1091999999999997E-2</v>
          </cell>
          <cell r="AD190">
            <v>8.2262000000000002E-2</v>
          </cell>
          <cell r="AE190">
            <v>9.9386699999999994E-2</v>
          </cell>
          <cell r="AF190">
            <v>0.10044945</v>
          </cell>
        </row>
        <row r="191">
          <cell r="E191" t="str">
            <v>Reisekosten (AHV)</v>
          </cell>
          <cell r="H191" t="str">
            <v>Travel expenses (AVS)</v>
          </cell>
          <cell r="J191">
            <v>3.0700000000000002E-2</v>
          </cell>
          <cell r="K191">
            <v>1.9621E-2</v>
          </cell>
          <cell r="L191">
            <v>2.3944E-2</v>
          </cell>
          <cell r="M191">
            <v>2.6998999999999999E-2</v>
          </cell>
          <cell r="N191">
            <v>2.7948000000000001E-2</v>
          </cell>
          <cell r="O191">
            <v>2.4962000000000002E-2</v>
          </cell>
          <cell r="P191">
            <v>2.6313E-2</v>
          </cell>
          <cell r="Q191">
            <v>2.7217999999999999E-2</v>
          </cell>
          <cell r="R191">
            <v>2.8223000000000002E-2</v>
          </cell>
          <cell r="S191">
            <v>3.2884999999999998E-2</v>
          </cell>
          <cell r="T191">
            <v>3.6198099999999997E-2</v>
          </cell>
          <cell r="U191">
            <v>4.4972350000000001E-2</v>
          </cell>
          <cell r="V191">
            <v>0.05</v>
          </cell>
          <cell r="W191">
            <v>5.1182999999999999E-2</v>
          </cell>
          <cell r="X191">
            <v>6.4000000000000001E-2</v>
          </cell>
          <cell r="Y191">
            <v>6.6673999999999997E-2</v>
          </cell>
          <cell r="Z191">
            <v>6.9269999999999998E-2</v>
          </cell>
          <cell r="AA191">
            <v>8.1087000000000006E-2</v>
          </cell>
          <cell r="AB191">
            <v>7.6174699999999998E-2</v>
          </cell>
          <cell r="AC191">
            <v>8.1091999999999997E-2</v>
          </cell>
          <cell r="AD191">
            <v>8.2262000000000002E-2</v>
          </cell>
          <cell r="AE191">
            <v>9.9386699999999994E-2</v>
          </cell>
          <cell r="AF191">
            <v>0.10044945</v>
          </cell>
        </row>
        <row r="193">
          <cell r="I193" t="str">
            <v>SA</v>
          </cell>
        </row>
        <row r="194">
          <cell r="B194">
            <v>6</v>
          </cell>
          <cell r="C194" t="str">
            <v xml:space="preserve">SURVIVORS </v>
          </cell>
          <cell r="F194" t="str">
            <v xml:space="preserve">SURVIVORS </v>
          </cell>
          <cell r="J194">
            <v>1296.0670275461496</v>
          </cell>
          <cell r="K194">
            <v>1352.8776246442083</v>
          </cell>
          <cell r="L194">
            <v>1511.9668415952915</v>
          </cell>
          <cell r="M194">
            <v>1568.3778012795756</v>
          </cell>
          <cell r="N194">
            <v>1712.8198183621109</v>
          </cell>
          <cell r="O194">
            <v>1773.292644731649</v>
          </cell>
          <cell r="P194">
            <v>1869.4840934549575</v>
          </cell>
          <cell r="Q194">
            <v>1971.2247378160175</v>
          </cell>
          <cell r="R194">
            <v>2080.8990444764536</v>
          </cell>
          <cell r="S194">
            <v>2152.3915259746977</v>
          </cell>
          <cell r="T194">
            <v>2321.5347635575999</v>
          </cell>
          <cell r="U194">
            <v>2504.7934453171079</v>
          </cell>
          <cell r="V194">
            <v>2713.4689410277679</v>
          </cell>
          <cell r="W194">
            <v>2907.2099967550344</v>
          </cell>
          <cell r="X194">
            <v>2938.3029960934055</v>
          </cell>
          <cell r="Y194">
            <v>3107.4499796110763</v>
          </cell>
          <cell r="Z194">
            <v>3168.9277423344001</v>
          </cell>
          <cell r="AA194">
            <v>3302.5146197548247</v>
          </cell>
          <cell r="AB194">
            <v>3464.5350177653991</v>
          </cell>
          <cell r="AC194">
            <v>3622.9980960212979</v>
          </cell>
          <cell r="AD194">
            <v>3731.7249384983861</v>
          </cell>
          <cell r="AE194">
            <v>3933.9466803795949</v>
          </cell>
          <cell r="AF194">
            <v>1480.8357165858101</v>
          </cell>
        </row>
        <row r="196">
          <cell r="B196" t="str">
            <v>6.1.0</v>
          </cell>
          <cell r="D196" t="str">
            <v>Survivors pensions (non attributable)</v>
          </cell>
          <cell r="G196" t="str">
            <v>Survivors pensions (non attributable)</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row>
        <row r="200">
          <cell r="B200" t="str">
            <v>6.1.1</v>
          </cell>
          <cell r="D200" t="str">
            <v>Widow(er)s pensions</v>
          </cell>
          <cell r="G200" t="str">
            <v>Widow(er)s pensions</v>
          </cell>
          <cell r="I200" t="str">
            <v>SI</v>
          </cell>
          <cell r="J200">
            <v>1081.3630359296592</v>
          </cell>
          <cell r="K200">
            <v>1140.4959398913238</v>
          </cell>
          <cell r="L200">
            <v>1278.8375443875073</v>
          </cell>
          <cell r="M200">
            <v>1339.5335899548518</v>
          </cell>
          <cell r="N200">
            <v>1465.9568106232607</v>
          </cell>
          <cell r="O200">
            <v>1534.3151979552003</v>
          </cell>
          <cell r="P200">
            <v>1630.5123290626789</v>
          </cell>
          <cell r="Q200">
            <v>1714.4152852045404</v>
          </cell>
          <cell r="R200">
            <v>1824.9220500157462</v>
          </cell>
          <cell r="S200">
            <v>1908.7026549375498</v>
          </cell>
          <cell r="T200">
            <v>2074.0243242274455</v>
          </cell>
          <cell r="U200">
            <v>2253.1313536708512</v>
          </cell>
          <cell r="V200">
            <v>2454.5771572719464</v>
          </cell>
          <cell r="W200">
            <v>2636.4107970868299</v>
          </cell>
          <cell r="X200">
            <v>2670.948134701131</v>
          </cell>
          <cell r="Y200">
            <v>2833.7780632991539</v>
          </cell>
          <cell r="Z200">
            <v>2895.9072438425233</v>
          </cell>
          <cell r="AA200">
            <v>3024.4916447090332</v>
          </cell>
          <cell r="AB200">
            <v>3180.3181994711908</v>
          </cell>
          <cell r="AC200">
            <v>3332.8922906131011</v>
          </cell>
          <cell r="AD200">
            <v>3440.9439819972495</v>
          </cell>
          <cell r="AE200">
            <v>3635.0528039243363</v>
          </cell>
          <cell r="AF200">
            <v>1183.3772031128217</v>
          </cell>
        </row>
        <row r="201">
          <cell r="E201" t="str">
            <v>Witwenrente (AHV)</v>
          </cell>
          <cell r="H201" t="str">
            <v>Ordinary Widows Pension (AVS)</v>
          </cell>
          <cell r="I201" t="str">
            <v>SI</v>
          </cell>
          <cell r="J201">
            <v>578.49963539068972</v>
          </cell>
          <cell r="K201">
            <v>592.10301524950171</v>
          </cell>
          <cell r="L201">
            <v>674.55203232091458</v>
          </cell>
          <cell r="M201">
            <v>677.4867413398639</v>
          </cell>
          <cell r="N201">
            <v>750.22589627505863</v>
          </cell>
          <cell r="O201">
            <v>752.83364283366643</v>
          </cell>
          <cell r="P201">
            <v>781.08586589199251</v>
          </cell>
          <cell r="Q201">
            <v>779.59392246543575</v>
          </cell>
          <cell r="R201">
            <v>805.5518514363838</v>
          </cell>
          <cell r="S201">
            <v>797.13669894887516</v>
          </cell>
          <cell r="T201">
            <v>843.02831061076574</v>
          </cell>
          <cell r="U201">
            <v>881.20099653900945</v>
          </cell>
          <cell r="V201">
            <v>925.57715727194625</v>
          </cell>
          <cell r="W201">
            <v>968.95368176318505</v>
          </cell>
          <cell r="X201">
            <v>955.94813470113093</v>
          </cell>
          <cell r="Y201">
            <v>979.87813133704719</v>
          </cell>
          <cell r="Z201">
            <v>970.90724384252314</v>
          </cell>
          <cell r="AA201">
            <v>992.99180460669879</v>
          </cell>
          <cell r="AB201">
            <v>1034.3181994711908</v>
          </cell>
          <cell r="AC201">
            <v>1060.6569964954535</v>
          </cell>
          <cell r="AD201">
            <v>1076.9439819972497</v>
          </cell>
          <cell r="AE201">
            <v>1101.0579490915545</v>
          </cell>
          <cell r="AF201">
            <v>1183.3772031128217</v>
          </cell>
        </row>
        <row r="202">
          <cell r="E202" t="str">
            <v>Witwenrente der Beruflichen Vorsorge (BV) (a)</v>
          </cell>
          <cell r="H202" t="str">
            <v>Occupational pensions (BV) (a)</v>
          </cell>
          <cell r="J202">
            <v>502.86340053896942</v>
          </cell>
          <cell r="K202">
            <v>548.39292464182211</v>
          </cell>
          <cell r="L202">
            <v>604.28551206659267</v>
          </cell>
          <cell r="M202">
            <v>662.04684861498777</v>
          </cell>
          <cell r="N202">
            <v>715.73091434820208</v>
          </cell>
          <cell r="O202">
            <v>781.4815551215338</v>
          </cell>
          <cell r="P202">
            <v>849.42646317068625</v>
          </cell>
          <cell r="Q202">
            <v>934.82136273910453</v>
          </cell>
          <cell r="R202">
            <v>1019.3701985793623</v>
          </cell>
          <cell r="S202">
            <v>1111.5659559886747</v>
          </cell>
          <cell r="T202">
            <v>1230.9960136166799</v>
          </cell>
          <cell r="U202">
            <v>1371.9303571318419</v>
          </cell>
          <cell r="V202">
            <v>1529</v>
          </cell>
          <cell r="W202">
            <v>1667.457115323645</v>
          </cell>
          <cell r="X202">
            <v>1715</v>
          </cell>
          <cell r="Y202">
            <v>1853.8999319621068</v>
          </cell>
          <cell r="Z202">
            <v>1925</v>
          </cell>
          <cell r="AA202">
            <v>2031.4998401023345</v>
          </cell>
          <cell r="AB202">
            <v>2146</v>
          </cell>
          <cell r="AC202">
            <v>2272.2352941176473</v>
          </cell>
          <cell r="AD202">
            <v>2364</v>
          </cell>
          <cell r="AE202">
            <v>2533.994854832782</v>
          </cell>
          <cell r="AF202">
            <v>0</v>
          </cell>
        </row>
        <row r="204">
          <cell r="I204" t="str">
            <v>SI</v>
          </cell>
        </row>
        <row r="205">
          <cell r="B205" t="str">
            <v>6.1.2</v>
          </cell>
          <cell r="D205" t="str">
            <v>Orphans pensions</v>
          </cell>
          <cell r="G205" t="str">
            <v>Orphans pensions</v>
          </cell>
          <cell r="I205" t="str">
            <v>SI</v>
          </cell>
          <cell r="J205">
            <v>214.70399161649038</v>
          </cell>
          <cell r="K205">
            <v>212.38168475288447</v>
          </cell>
          <cell r="L205">
            <v>233.12929720778436</v>
          </cell>
          <cell r="M205">
            <v>228.84421132472369</v>
          </cell>
          <cell r="N205">
            <v>246.86300773885026</v>
          </cell>
          <cell r="O205">
            <v>238.9774467764486</v>
          </cell>
          <cell r="P205">
            <v>238.97176439227854</v>
          </cell>
          <cell r="Q205">
            <v>256.80945261147718</v>
          </cell>
          <cell r="R205">
            <v>255.9769944607074</v>
          </cell>
          <cell r="S205">
            <v>243.68887103714803</v>
          </cell>
          <cell r="T205">
            <v>247.51043933015427</v>
          </cell>
          <cell r="U205">
            <v>251.66209164625661</v>
          </cell>
          <cell r="V205">
            <v>258.89178375582145</v>
          </cell>
          <cell r="W205">
            <v>270.79919966820461</v>
          </cell>
          <cell r="X205">
            <v>267.35486139227447</v>
          </cell>
          <cell r="Y205">
            <v>273.67191631192247</v>
          </cell>
          <cell r="Z205">
            <v>273.02049849187711</v>
          </cell>
          <cell r="AA205">
            <v>278.02297504579161</v>
          </cell>
          <cell r="AB205">
            <v>284.21681829420845</v>
          </cell>
          <cell r="AC205">
            <v>290.10580540819677</v>
          </cell>
          <cell r="AD205">
            <v>290.78095650113642</v>
          </cell>
          <cell r="AE205">
            <v>298.89387645525858</v>
          </cell>
          <cell r="AF205">
            <v>297.45851347298833</v>
          </cell>
        </row>
        <row r="206">
          <cell r="E206" t="str">
            <v>Einfache Waisenrente (AHV)</v>
          </cell>
          <cell r="H206" t="str">
            <v>Ordinary Single Orphan's Pension (AVS)</v>
          </cell>
          <cell r="I206" t="str">
            <v>SI</v>
          </cell>
          <cell r="J206">
            <v>214.57258421117666</v>
          </cell>
          <cell r="K206">
            <v>212.23814374722718</v>
          </cell>
          <cell r="L206">
            <v>232.99726515965935</v>
          </cell>
          <cell r="M206">
            <v>228.67680550052947</v>
          </cell>
          <cell r="N206">
            <v>246.70622034522845</v>
          </cell>
          <cell r="O206">
            <v>238.73663205524582</v>
          </cell>
          <cell r="P206">
            <v>238.74396665081892</v>
          </cell>
          <cell r="Q206">
            <v>247.3423952182564</v>
          </cell>
          <cell r="R206">
            <v>247.01379309948402</v>
          </cell>
          <cell r="S206">
            <v>235.43316042958463</v>
          </cell>
          <cell r="T206">
            <v>239.51307975401656</v>
          </cell>
          <cell r="U206">
            <v>243.62978420192678</v>
          </cell>
          <cell r="V206">
            <v>251.32294330665061</v>
          </cell>
          <cell r="W206">
            <v>262.26653871104253</v>
          </cell>
          <cell r="X206">
            <v>258.91241505672258</v>
          </cell>
          <cell r="Y206">
            <v>265.11715704400626</v>
          </cell>
          <cell r="Z206">
            <v>264.17920840519804</v>
          </cell>
          <cell r="AA206">
            <v>268.84498793704938</v>
          </cell>
          <cell r="AB206">
            <v>275.92894230723766</v>
          </cell>
          <cell r="AC206">
            <v>283.14292116078536</v>
          </cell>
          <cell r="AD206">
            <v>284.84850390784987</v>
          </cell>
          <cell r="AE206">
            <v>293.63833991122624</v>
          </cell>
          <cell r="AF206">
            <v>292.75463095157698</v>
          </cell>
        </row>
        <row r="207">
          <cell r="E207" t="str">
            <v>Vollwaisenrente (AHV)</v>
          </cell>
          <cell r="H207" t="str">
            <v>Extraordinary Double Orphan's Pension (AVS)</v>
          </cell>
          <cell r="I207" t="str">
            <v>SA</v>
          </cell>
          <cell r="J207">
            <v>0.13140740531373657</v>
          </cell>
          <cell r="K207">
            <v>0.1435410056572784</v>
          </cell>
          <cell r="L207">
            <v>0.13203204812499997</v>
          </cell>
          <cell r="M207">
            <v>0.16740582419422353</v>
          </cell>
          <cell r="N207">
            <v>0.15678739362181657</v>
          </cell>
          <cell r="O207">
            <v>0.2408147212027939</v>
          </cell>
          <cell r="P207">
            <v>0.22779774145962731</v>
          </cell>
          <cell r="Q207">
            <v>9.4670573932207915</v>
          </cell>
          <cell r="R207">
            <v>8.9632013612233763</v>
          </cell>
          <cell r="S207">
            <v>8.2557106075634152</v>
          </cell>
          <cell r="T207">
            <v>7.9973595761377014</v>
          </cell>
          <cell r="U207">
            <v>8.0323074443298399</v>
          </cell>
          <cell r="V207">
            <v>7.5688404491708168</v>
          </cell>
          <cell r="W207">
            <v>8.5326609571620775</v>
          </cell>
          <cell r="X207">
            <v>8.442446335551903</v>
          </cell>
          <cell r="Y207">
            <v>8.554759267916209</v>
          </cell>
          <cell r="Z207">
            <v>8.8412900866790558</v>
          </cell>
          <cell r="AA207">
            <v>9.1779871087422435</v>
          </cell>
          <cell r="AB207">
            <v>8.2878759869708052</v>
          </cell>
          <cell r="AC207">
            <v>6.9628842474114014</v>
          </cell>
          <cell r="AD207">
            <v>5.9324525932865138</v>
          </cell>
          <cell r="AE207">
            <v>5.25553654403235</v>
          </cell>
          <cell r="AF207">
            <v>4.7038825214113729</v>
          </cell>
        </row>
        <row r="209">
          <cell r="I209" t="str">
            <v>SI</v>
          </cell>
        </row>
        <row r="210">
          <cell r="B210" t="str">
            <v>6.1.3</v>
          </cell>
          <cell r="D210" t="str">
            <v>Other survivors pensions</v>
          </cell>
          <cell r="G210" t="str">
            <v>Other survivors pensions</v>
          </cell>
          <cell r="I210" t="str">
            <v>SI</v>
          </cell>
          <cell r="J210" t="str">
            <v>..</v>
          </cell>
          <cell r="K210" t="str">
            <v>..</v>
          </cell>
          <cell r="L210" t="str">
            <v>..</v>
          </cell>
          <cell r="M210" t="str">
            <v>..</v>
          </cell>
          <cell r="N210" t="str">
            <v>..</v>
          </cell>
          <cell r="O210" t="str">
            <v>..</v>
          </cell>
          <cell r="P210" t="str">
            <v>..</v>
          </cell>
          <cell r="Q210" t="str">
            <v>..</v>
          </cell>
          <cell r="R210" t="str">
            <v>..</v>
          </cell>
          <cell r="S210" t="str">
            <v>..</v>
          </cell>
          <cell r="T210" t="str">
            <v>..</v>
          </cell>
          <cell r="U210" t="str">
            <v>..</v>
          </cell>
          <cell r="V210" t="str">
            <v>..</v>
          </cell>
          <cell r="W210" t="str">
            <v>..</v>
          </cell>
          <cell r="X210" t="str">
            <v>..</v>
          </cell>
          <cell r="Y210" t="str">
            <v>..</v>
          </cell>
        </row>
        <row r="212">
          <cell r="I212" t="str">
            <v>SI</v>
          </cell>
        </row>
        <row r="214">
          <cell r="B214">
            <v>6.2</v>
          </cell>
          <cell r="D214" t="str">
            <v>Survivors civil servant pensions (j)</v>
          </cell>
          <cell r="G214" t="str">
            <v>Survivors civil servant pensions (j)</v>
          </cell>
          <cell r="J214" t="str">
            <v>:</v>
          </cell>
          <cell r="K214" t="str">
            <v>:</v>
          </cell>
          <cell r="L214" t="str">
            <v>:</v>
          </cell>
          <cell r="M214" t="str">
            <v>:</v>
          </cell>
          <cell r="N214" t="str">
            <v>:</v>
          </cell>
          <cell r="O214" t="str">
            <v>:</v>
          </cell>
          <cell r="P214" t="str">
            <v>:</v>
          </cell>
          <cell r="Q214" t="str">
            <v>:</v>
          </cell>
          <cell r="R214" t="str">
            <v>:</v>
          </cell>
          <cell r="S214" t="str">
            <v>:</v>
          </cell>
          <cell r="T214" t="str">
            <v>:</v>
          </cell>
          <cell r="U214" t="str">
            <v>:</v>
          </cell>
          <cell r="V214" t="str">
            <v>:</v>
          </cell>
          <cell r="W214" t="str">
            <v>:</v>
          </cell>
          <cell r="X214" t="str">
            <v>:</v>
          </cell>
          <cell r="Y214" t="str">
            <v>:</v>
          </cell>
        </row>
        <row r="215">
          <cell r="I215" t="str">
            <v>SI</v>
          </cell>
        </row>
        <row r="216">
          <cell r="I216" t="str">
            <v>SI</v>
          </cell>
        </row>
        <row r="218">
          <cell r="B218">
            <v>6.3</v>
          </cell>
          <cell r="D218" t="str">
            <v xml:space="preserve">Survivors other benefits in-Kind </v>
          </cell>
          <cell r="G218" t="str">
            <v xml:space="preserve">Survivors other benefits in-Kind </v>
          </cell>
          <cell r="J218" t="str">
            <v>..</v>
          </cell>
          <cell r="K218" t="str">
            <v>..</v>
          </cell>
          <cell r="L218" t="str">
            <v>..</v>
          </cell>
          <cell r="M218" t="str">
            <v>..</v>
          </cell>
          <cell r="N218" t="str">
            <v>..</v>
          </cell>
          <cell r="O218" t="str">
            <v>..</v>
          </cell>
          <cell r="P218" t="str">
            <v>..</v>
          </cell>
          <cell r="Q218" t="str">
            <v>..</v>
          </cell>
          <cell r="R218" t="str">
            <v>..</v>
          </cell>
          <cell r="S218" t="str">
            <v>..</v>
          </cell>
          <cell r="T218" t="str">
            <v>..</v>
          </cell>
          <cell r="U218" t="str">
            <v>..</v>
          </cell>
          <cell r="V218" t="str">
            <v>..</v>
          </cell>
          <cell r="W218" t="str">
            <v>..</v>
          </cell>
          <cell r="X218" t="str">
            <v>..</v>
          </cell>
          <cell r="Y218" t="str">
            <v>..</v>
          </cell>
        </row>
        <row r="220">
          <cell r="I220" t="str">
            <v>SI</v>
          </cell>
        </row>
        <row r="221">
          <cell r="I221" t="str">
            <v>SI</v>
          </cell>
        </row>
        <row r="222">
          <cell r="B222">
            <v>6.4</v>
          </cell>
          <cell r="D222" t="str">
            <v>Survivors other cash benefits</v>
          </cell>
          <cell r="G222" t="str">
            <v>Survivors other cash benefits</v>
          </cell>
          <cell r="I222" t="str">
            <v>SI</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row>
        <row r="223">
          <cell r="E223" t="str">
            <v>Death benefit insurance (KV)</v>
          </cell>
          <cell r="H223" t="str">
            <v>Death benefit insurance (KV)</v>
          </cell>
        </row>
        <row r="224">
          <cell r="I224" t="str">
            <v>SI</v>
          </cell>
        </row>
        <row r="225">
          <cell r="I225" t="str">
            <v>SA</v>
          </cell>
        </row>
        <row r="227">
          <cell r="B227">
            <v>7</v>
          </cell>
          <cell r="C227" t="str">
            <v>FAMILY CASH BENEFITS</v>
          </cell>
          <cell r="F227" t="str">
            <v>FAMILY CASH BENEFITS</v>
          </cell>
          <cell r="J227">
            <v>1850</v>
          </cell>
          <cell r="K227">
            <v>1940</v>
          </cell>
          <cell r="L227">
            <v>2040</v>
          </cell>
          <cell r="M227">
            <v>2140</v>
          </cell>
          <cell r="N227">
            <v>2250</v>
          </cell>
          <cell r="O227">
            <v>2360</v>
          </cell>
          <cell r="P227">
            <v>2480</v>
          </cell>
          <cell r="Q227">
            <v>2600.7443396226413</v>
          </cell>
          <cell r="R227">
            <v>2704.770420299375</v>
          </cell>
          <cell r="S227">
            <v>2812.9573964920951</v>
          </cell>
          <cell r="T227">
            <v>2925.4716981132074</v>
          </cell>
          <cell r="U227">
            <v>3100.934579439252</v>
          </cell>
          <cell r="V227">
            <v>3318.181818181818</v>
          </cell>
          <cell r="W227">
            <v>3650</v>
          </cell>
          <cell r="X227">
            <v>3785.0499999999997</v>
          </cell>
          <cell r="Y227">
            <v>3832.367924528302</v>
          </cell>
          <cell r="Z227">
            <v>4007.8962264150946</v>
          </cell>
          <cell r="AA227">
            <v>4168.2120754716989</v>
          </cell>
          <cell r="AB227">
            <v>4219.8979052075474</v>
          </cell>
          <cell r="AC227">
            <v>4238.8874457809816</v>
          </cell>
          <cell r="AD227">
            <v>4261.7774379881994</v>
          </cell>
          <cell r="AE227">
            <v>4362.1160582791144</v>
          </cell>
          <cell r="AF227">
            <v>36188.659745370373</v>
          </cell>
          <cell r="AG227" t="str">
            <v>Peter: Warum weisen wir hier nichts aus? Ms, 15.3.00</v>
          </cell>
        </row>
        <row r="229">
          <cell r="B229">
            <v>7.1</v>
          </cell>
          <cell r="D229" t="str">
            <v>Family allowances for children</v>
          </cell>
          <cell r="G229" t="str">
            <v>Family allowances for children</v>
          </cell>
          <cell r="J229">
            <v>1850</v>
          </cell>
          <cell r="K229">
            <v>1940</v>
          </cell>
          <cell r="L229">
            <v>2040</v>
          </cell>
          <cell r="M229">
            <v>2140</v>
          </cell>
          <cell r="N229">
            <v>2250</v>
          </cell>
          <cell r="O229">
            <v>2360</v>
          </cell>
          <cell r="P229">
            <v>2480</v>
          </cell>
          <cell r="Q229">
            <v>2600.7443396226413</v>
          </cell>
          <cell r="R229">
            <v>2704.770420299375</v>
          </cell>
          <cell r="S229">
            <v>2812.9573964920951</v>
          </cell>
          <cell r="T229">
            <v>2925.4716981132074</v>
          </cell>
          <cell r="U229">
            <v>3100.934579439252</v>
          </cell>
          <cell r="V229">
            <v>3318.181818181818</v>
          </cell>
          <cell r="W229">
            <v>3650</v>
          </cell>
          <cell r="X229">
            <v>3785.0499999999997</v>
          </cell>
          <cell r="Y229">
            <v>3832.367924528302</v>
          </cell>
          <cell r="Z229">
            <v>4007.8962264150946</v>
          </cell>
          <cell r="AA229">
            <v>4168.2120754716989</v>
          </cell>
          <cell r="AB229">
            <v>4219.8979052075474</v>
          </cell>
          <cell r="AC229">
            <v>4238.8874457809816</v>
          </cell>
          <cell r="AD229">
            <v>4261.7774379881994</v>
          </cell>
          <cell r="AE229">
            <v>4362.1160582791144</v>
          </cell>
          <cell r="AF229">
            <v>36188.659745370373</v>
          </cell>
        </row>
        <row r="230">
          <cell r="E230" t="str">
            <v>Familienzulagen (FZ) (k)</v>
          </cell>
          <cell r="H230" t="str">
            <v>Family allowances (FZ) (k)</v>
          </cell>
          <cell r="J230">
            <v>1850</v>
          </cell>
          <cell r="K230">
            <v>1940</v>
          </cell>
          <cell r="L230">
            <v>2040</v>
          </cell>
          <cell r="M230">
            <v>2140</v>
          </cell>
          <cell r="N230">
            <v>2250</v>
          </cell>
          <cell r="O230">
            <v>2360</v>
          </cell>
          <cell r="P230">
            <v>2480</v>
          </cell>
          <cell r="Q230">
            <v>2600.7443396226413</v>
          </cell>
          <cell r="R230">
            <v>2704.770420299375</v>
          </cell>
          <cell r="S230">
            <v>2812.9573964920951</v>
          </cell>
          <cell r="T230">
            <v>2925.4716981132074</v>
          </cell>
          <cell r="U230">
            <v>3100.934579439252</v>
          </cell>
          <cell r="V230">
            <v>3318.181818181818</v>
          </cell>
          <cell r="W230">
            <v>3650</v>
          </cell>
          <cell r="X230">
            <v>3785.0499999999997</v>
          </cell>
          <cell r="Y230">
            <v>3832.367924528302</v>
          </cell>
          <cell r="Z230">
            <v>4007.8962264150946</v>
          </cell>
          <cell r="AA230">
            <v>4168.2120754716989</v>
          </cell>
          <cell r="AB230">
            <v>4219.8979052075474</v>
          </cell>
          <cell r="AC230">
            <v>4238.8874457809816</v>
          </cell>
          <cell r="AD230">
            <v>4261.7774379881994</v>
          </cell>
          <cell r="AE230">
            <v>4362.1160582791144</v>
          </cell>
          <cell r="AF230">
            <v>36188.659745370373</v>
          </cell>
        </row>
        <row r="231">
          <cell r="I231" t="str">
            <v>SI</v>
          </cell>
        </row>
        <row r="232">
          <cell r="I232" t="str">
            <v>SI</v>
          </cell>
        </row>
        <row r="234">
          <cell r="B234">
            <v>7.2</v>
          </cell>
          <cell r="D234" t="str">
            <v>Family support benefits</v>
          </cell>
          <cell r="G234" t="str">
            <v>Family support benefits</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v>
          </cell>
          <cell r="Y234">
            <v>0</v>
          </cell>
        </row>
        <row r="235">
          <cell r="E235" t="str">
            <v>Nursing benefit (KV)</v>
          </cell>
          <cell r="H235" t="str">
            <v>Nursing benefit (KV)</v>
          </cell>
        </row>
        <row r="236">
          <cell r="I236" t="str">
            <v>SI</v>
          </cell>
        </row>
        <row r="238">
          <cell r="B238">
            <v>7.3</v>
          </cell>
          <cell r="D238" t="str">
            <v>Benefits for other dependents</v>
          </cell>
          <cell r="G238" t="str">
            <v>Benefits for other dependents</v>
          </cell>
          <cell r="J238" t="str">
            <v>..</v>
          </cell>
          <cell r="K238" t="str">
            <v>..</v>
          </cell>
          <cell r="L238" t="str">
            <v>..</v>
          </cell>
          <cell r="M238" t="str">
            <v>..</v>
          </cell>
          <cell r="N238" t="str">
            <v>..</v>
          </cell>
          <cell r="O238" t="str">
            <v>..</v>
          </cell>
          <cell r="P238" t="str">
            <v>..</v>
          </cell>
          <cell r="Q238" t="str">
            <v>..</v>
          </cell>
          <cell r="R238" t="str">
            <v>..</v>
          </cell>
          <cell r="S238" t="str">
            <v>..</v>
          </cell>
          <cell r="T238" t="str">
            <v>..</v>
          </cell>
          <cell r="U238" t="str">
            <v>..</v>
          </cell>
          <cell r="V238" t="str">
            <v>..</v>
          </cell>
          <cell r="W238" t="str">
            <v>..</v>
          </cell>
          <cell r="X238" t="str">
            <v>..</v>
          </cell>
          <cell r="Y238" t="str">
            <v>..</v>
          </cell>
        </row>
        <row r="239">
          <cell r="I239" t="str">
            <v>SA</v>
          </cell>
        </row>
        <row r="240">
          <cell r="I240" t="str">
            <v>SA</v>
          </cell>
        </row>
        <row r="242">
          <cell r="B242">
            <v>7.4</v>
          </cell>
          <cell r="D242" t="str">
            <v>Lone parent cash benefits</v>
          </cell>
          <cell r="G242" t="str">
            <v>Lone parent cash benefits</v>
          </cell>
          <cell r="J242" t="str">
            <v>..</v>
          </cell>
          <cell r="K242" t="str">
            <v>..</v>
          </cell>
          <cell r="L242" t="str">
            <v>..</v>
          </cell>
          <cell r="M242" t="str">
            <v>..</v>
          </cell>
          <cell r="N242" t="str">
            <v>..</v>
          </cell>
          <cell r="O242" t="str">
            <v>..</v>
          </cell>
          <cell r="P242" t="str">
            <v>..</v>
          </cell>
          <cell r="Q242" t="str">
            <v>..</v>
          </cell>
          <cell r="R242" t="str">
            <v>..</v>
          </cell>
          <cell r="S242" t="str">
            <v>..</v>
          </cell>
          <cell r="T242" t="str">
            <v>..</v>
          </cell>
          <cell r="U242" t="str">
            <v>..</v>
          </cell>
          <cell r="V242" t="str">
            <v>..</v>
          </cell>
          <cell r="W242" t="str">
            <v>..</v>
          </cell>
          <cell r="X242" t="str">
            <v>..</v>
          </cell>
          <cell r="Y242" t="str">
            <v>..</v>
          </cell>
        </row>
        <row r="246">
          <cell r="B246">
            <v>7.5</v>
          </cell>
          <cell r="D246" t="str">
            <v>Family other cash benefits</v>
          </cell>
          <cell r="G246" t="str">
            <v>Family other cash benefits</v>
          </cell>
          <cell r="J246" t="str">
            <v>..</v>
          </cell>
          <cell r="K246" t="str">
            <v>..</v>
          </cell>
          <cell r="L246" t="str">
            <v>..</v>
          </cell>
          <cell r="M246" t="str">
            <v>..</v>
          </cell>
          <cell r="N246" t="str">
            <v>..</v>
          </cell>
          <cell r="O246" t="str">
            <v>..</v>
          </cell>
          <cell r="P246" t="str">
            <v>..</v>
          </cell>
          <cell r="Q246" t="str">
            <v>..</v>
          </cell>
          <cell r="R246" t="str">
            <v>..</v>
          </cell>
          <cell r="S246" t="str">
            <v>..</v>
          </cell>
          <cell r="T246" t="str">
            <v>..</v>
          </cell>
          <cell r="U246" t="str">
            <v>..</v>
          </cell>
          <cell r="V246" t="str">
            <v>..</v>
          </cell>
          <cell r="W246" t="str">
            <v>..</v>
          </cell>
          <cell r="X246" t="str">
            <v>..</v>
          </cell>
          <cell r="Y246" t="str">
            <v>..</v>
          </cell>
        </row>
        <row r="248">
          <cell r="I248" t="str">
            <v>SI</v>
          </cell>
        </row>
        <row r="250">
          <cell r="B250">
            <v>7.6</v>
          </cell>
          <cell r="D250" t="str">
            <v>Maternity and parental leave</v>
          </cell>
          <cell r="G250" t="str">
            <v>Maternity and parental leave</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row>
        <row r="251">
          <cell r="E251" t="str">
            <v>Daily cash benefit (KV)</v>
          </cell>
          <cell r="H251" t="str">
            <v>Daily cash benefit (KV)</v>
          </cell>
        </row>
        <row r="252">
          <cell r="I252" t="str">
            <v>SI</v>
          </cell>
        </row>
        <row r="253">
          <cell r="I253" t="str">
            <v>SI</v>
          </cell>
        </row>
        <row r="254">
          <cell r="I254" t="str">
            <v>SI</v>
          </cell>
        </row>
        <row r="255">
          <cell r="B255">
            <v>8</v>
          </cell>
          <cell r="C255" t="str">
            <v>FAMILY SERVICES</v>
          </cell>
          <cell r="F255" t="str">
            <v>FAMILY SERVICES</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row>
        <row r="257">
          <cell r="B257">
            <v>8.1</v>
          </cell>
          <cell r="D257" t="str">
            <v>Formal day care</v>
          </cell>
          <cell r="G257" t="str">
            <v>Formal day care</v>
          </cell>
          <cell r="J257" t="str">
            <v>..</v>
          </cell>
          <cell r="K257" t="str">
            <v>..</v>
          </cell>
          <cell r="L257" t="str">
            <v>..</v>
          </cell>
          <cell r="M257" t="str">
            <v>..</v>
          </cell>
          <cell r="N257" t="str">
            <v>..</v>
          </cell>
          <cell r="O257" t="str">
            <v>..</v>
          </cell>
          <cell r="P257" t="str">
            <v>..</v>
          </cell>
          <cell r="Q257" t="str">
            <v>..</v>
          </cell>
          <cell r="R257" t="str">
            <v>..</v>
          </cell>
          <cell r="S257" t="str">
            <v>..</v>
          </cell>
          <cell r="T257" t="str">
            <v>..</v>
          </cell>
          <cell r="U257" t="str">
            <v>..</v>
          </cell>
          <cell r="V257" t="str">
            <v>..</v>
          </cell>
          <cell r="W257" t="str">
            <v>..</v>
          </cell>
          <cell r="X257" t="str">
            <v>..</v>
          </cell>
          <cell r="Y257" t="str">
            <v>..</v>
          </cell>
        </row>
        <row r="261">
          <cell r="B261">
            <v>8.1999999999999993</v>
          </cell>
          <cell r="D261" t="str">
            <v>Personal services</v>
          </cell>
          <cell r="G261" t="str">
            <v>Personal services</v>
          </cell>
          <cell r="J261" t="str">
            <v>..</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t="str">
            <v>..</v>
          </cell>
        </row>
        <row r="265">
          <cell r="B265">
            <v>8.3000000000000007</v>
          </cell>
          <cell r="D265" t="str">
            <v>Household services</v>
          </cell>
          <cell r="G265" t="str">
            <v>Household services</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row>
        <row r="269">
          <cell r="B269">
            <v>8.4</v>
          </cell>
          <cell r="D269" t="str">
            <v>Family other benefits in-Kind</v>
          </cell>
          <cell r="G269" t="str">
            <v>Family other benefits in-Kind</v>
          </cell>
          <cell r="J269" t="str">
            <v>..</v>
          </cell>
          <cell r="K269" t="str">
            <v>..</v>
          </cell>
          <cell r="L269" t="str">
            <v>..</v>
          </cell>
          <cell r="M269" t="str">
            <v>..</v>
          </cell>
          <cell r="N269" t="str">
            <v>..</v>
          </cell>
          <cell r="O269" t="str">
            <v>..</v>
          </cell>
          <cell r="P269" t="str">
            <v>..</v>
          </cell>
          <cell r="Q269" t="str">
            <v>..</v>
          </cell>
          <cell r="R269" t="str">
            <v>..</v>
          </cell>
          <cell r="S269" t="str">
            <v>..</v>
          </cell>
          <cell r="T269" t="str">
            <v>..</v>
          </cell>
          <cell r="U269" t="str">
            <v>..</v>
          </cell>
          <cell r="V269" t="str">
            <v>..</v>
          </cell>
          <cell r="W269" t="str">
            <v>..</v>
          </cell>
          <cell r="X269" t="str">
            <v>..</v>
          </cell>
          <cell r="Y269" t="str">
            <v>..</v>
          </cell>
        </row>
        <row r="273">
          <cell r="B273">
            <v>9</v>
          </cell>
          <cell r="C273" t="str">
            <v>ACTIVE LABOUR MARKET PROGRAMMES</v>
          </cell>
          <cell r="F273" t="str">
            <v>ACTIVE LABOUR MARKET PROGRAMMES</v>
          </cell>
          <cell r="J273">
            <v>121.273816</v>
          </cell>
          <cell r="K273">
            <v>131.98172599999998</v>
          </cell>
          <cell r="L273">
            <v>160.05752100000001</v>
          </cell>
          <cell r="M273">
            <v>184.72310999999999</v>
          </cell>
          <cell r="N273">
            <v>215.294622</v>
          </cell>
          <cell r="O273">
            <v>251.77391299999999</v>
          </cell>
          <cell r="P273">
            <v>279.06697500000001</v>
          </cell>
          <cell r="Q273">
            <v>302.60456999999997</v>
          </cell>
          <cell r="R273">
            <v>365.18036800000004</v>
          </cell>
          <cell r="S273">
            <v>409.88623399999994</v>
          </cell>
          <cell r="T273">
            <v>484.97992635000003</v>
          </cell>
          <cell r="U273">
            <v>508.01512336999997</v>
          </cell>
          <cell r="V273">
            <v>619.33019633999993</v>
          </cell>
          <cell r="W273">
            <v>802.14547200000004</v>
          </cell>
          <cell r="X273">
            <v>848.18041329000005</v>
          </cell>
          <cell r="Y273">
            <v>848.493921</v>
          </cell>
          <cell r="Z273">
            <v>926.77938199999994</v>
          </cell>
          <cell r="AA273">
            <v>740.98551599999996</v>
          </cell>
          <cell r="AB273">
            <v>739.86855046000005</v>
          </cell>
          <cell r="AC273">
            <v>742.09343437999996</v>
          </cell>
          <cell r="AD273">
            <v>744.80946900000004</v>
          </cell>
          <cell r="AE273">
            <v>764.78311348</v>
          </cell>
          <cell r="AF273">
            <v>807.98043456000005</v>
          </cell>
        </row>
        <row r="275">
          <cell r="B275">
            <v>9.1</v>
          </cell>
          <cell r="D275" t="str">
            <v>Labour market training</v>
          </cell>
          <cell r="G275" t="str">
            <v>Labour market training</v>
          </cell>
          <cell r="J275">
            <v>0</v>
          </cell>
          <cell r="K275">
            <v>0</v>
          </cell>
          <cell r="L275">
            <v>0</v>
          </cell>
          <cell r="M275">
            <v>0</v>
          </cell>
          <cell r="N275">
            <v>0</v>
          </cell>
          <cell r="O275">
            <v>8</v>
          </cell>
          <cell r="P275">
            <v>8</v>
          </cell>
          <cell r="Q275">
            <v>9</v>
          </cell>
          <cell r="R275">
            <v>9</v>
          </cell>
          <cell r="S275">
            <v>15.4</v>
          </cell>
          <cell r="T275">
            <v>15.9</v>
          </cell>
          <cell r="U275">
            <v>24</v>
          </cell>
          <cell r="V275">
            <v>42.3</v>
          </cell>
          <cell r="W275">
            <v>110</v>
          </cell>
          <cell r="X275">
            <v>140</v>
          </cell>
          <cell r="Y275">
            <v>138.5</v>
          </cell>
          <cell r="Z275">
            <v>180</v>
          </cell>
          <cell r="AA275">
            <v>181</v>
          </cell>
          <cell r="AB275">
            <v>182</v>
          </cell>
          <cell r="AC275">
            <v>183</v>
          </cell>
          <cell r="AD275">
            <v>184</v>
          </cell>
          <cell r="AE275">
            <v>184</v>
          </cell>
          <cell r="AF275">
            <v>184</v>
          </cell>
        </row>
        <row r="276">
          <cell r="H276" t="str">
            <v xml:space="preserve">Course costs </v>
          </cell>
          <cell r="J276" t="str">
            <v>..</v>
          </cell>
        </row>
        <row r="277">
          <cell r="E277" t="str">
            <v>Arbeitslosenentschädigung während Kursen (ALV)</v>
          </cell>
          <cell r="H277" t="str">
            <v>Unemployment benefits paid during courses</v>
          </cell>
          <cell r="J277" t="str">
            <v>..</v>
          </cell>
          <cell r="O277">
            <v>8</v>
          </cell>
          <cell r="P277">
            <v>8</v>
          </cell>
          <cell r="Q277">
            <v>9</v>
          </cell>
          <cell r="R277">
            <v>9</v>
          </cell>
          <cell r="S277">
            <v>15.4</v>
          </cell>
          <cell r="T277">
            <v>15.9</v>
          </cell>
          <cell r="U277">
            <v>24</v>
          </cell>
          <cell r="V277">
            <v>42.3</v>
          </cell>
          <cell r="W277">
            <v>110</v>
          </cell>
          <cell r="X277">
            <v>140</v>
          </cell>
          <cell r="Y277">
            <v>138.5</v>
          </cell>
          <cell r="Z277">
            <v>180</v>
          </cell>
          <cell r="AA277">
            <v>181</v>
          </cell>
          <cell r="AB277">
            <v>182</v>
          </cell>
          <cell r="AC277">
            <v>183</v>
          </cell>
          <cell r="AD277">
            <v>184</v>
          </cell>
          <cell r="AE277">
            <v>184</v>
          </cell>
          <cell r="AF277">
            <v>184</v>
          </cell>
        </row>
        <row r="278">
          <cell r="H278" t="str">
            <v>Workplace training programmes</v>
          </cell>
          <cell r="J278" t="str">
            <v>..</v>
          </cell>
        </row>
        <row r="279">
          <cell r="H279" t="str">
            <v>Training of employed adults</v>
          </cell>
          <cell r="J279" t="str">
            <v>&lt;&gt;</v>
          </cell>
        </row>
        <row r="283">
          <cell r="B283">
            <v>9.1999999999999993</v>
          </cell>
          <cell r="D283" t="str">
            <v>Youth measures</v>
          </cell>
          <cell r="G283" t="str">
            <v>Youth measures</v>
          </cell>
          <cell r="J283">
            <v>0</v>
          </cell>
          <cell r="K283" t="str">
            <v>..</v>
          </cell>
          <cell r="L283" t="str">
            <v>..</v>
          </cell>
          <cell r="M283" t="str">
            <v>..</v>
          </cell>
          <cell r="N283" t="str">
            <v>..</v>
          </cell>
          <cell r="O283">
            <v>0</v>
          </cell>
          <cell r="P283">
            <v>0</v>
          </cell>
          <cell r="Q283">
            <v>0</v>
          </cell>
          <cell r="R283">
            <v>0</v>
          </cell>
          <cell r="S283">
            <v>0</v>
          </cell>
          <cell r="T283">
            <v>0</v>
          </cell>
          <cell r="U283">
            <v>0</v>
          </cell>
          <cell r="V283">
            <v>0</v>
          </cell>
          <cell r="W283">
            <v>0</v>
          </cell>
          <cell r="X283">
            <v>0</v>
          </cell>
          <cell r="Y283">
            <v>0</v>
          </cell>
        </row>
        <row r="287">
          <cell r="B287">
            <v>9.3000000000000007</v>
          </cell>
          <cell r="D287" t="str">
            <v>Subsidised employment</v>
          </cell>
          <cell r="G287" t="str">
            <v>Subsidised employment</v>
          </cell>
          <cell r="J287">
            <v>0</v>
          </cell>
          <cell r="K287" t="str">
            <v>..</v>
          </cell>
          <cell r="L287" t="str">
            <v>..</v>
          </cell>
          <cell r="M287" t="str">
            <v>..</v>
          </cell>
          <cell r="N287" t="str">
            <v>..</v>
          </cell>
          <cell r="O287">
            <v>0</v>
          </cell>
          <cell r="P287">
            <v>0</v>
          </cell>
          <cell r="Q287">
            <v>0</v>
          </cell>
          <cell r="R287">
            <v>0</v>
          </cell>
          <cell r="S287">
            <v>0</v>
          </cell>
          <cell r="T287">
            <v>0</v>
          </cell>
          <cell r="U287">
            <v>0</v>
          </cell>
          <cell r="V287">
            <v>0</v>
          </cell>
          <cell r="W287">
            <v>0</v>
          </cell>
          <cell r="X287">
            <v>0</v>
          </cell>
          <cell r="Y287">
            <v>0</v>
          </cell>
        </row>
        <row r="288">
          <cell r="H288" t="str">
            <v>Work insertion grants</v>
          </cell>
          <cell r="J288" t="str">
            <v>..</v>
          </cell>
        </row>
        <row r="289">
          <cell r="H289" t="str">
            <v>Subsidies to unemployed creating enterprises</v>
          </cell>
          <cell r="J289" t="str">
            <v>&lt;&gt;</v>
          </cell>
          <cell r="K289" t="str">
            <v>&lt;&gt;</v>
          </cell>
          <cell r="L289" t="str">
            <v>&lt;&gt;</v>
          </cell>
          <cell r="M289" t="str">
            <v>&lt;&gt;</v>
          </cell>
          <cell r="N289" t="str">
            <v>&lt;&gt;</v>
          </cell>
        </row>
        <row r="290">
          <cell r="H290" t="str">
            <v>Occupational programmes for the unemployed</v>
          </cell>
          <cell r="J290" t="str">
            <v>&lt;&gt;</v>
          </cell>
          <cell r="K290" t="str">
            <v>&lt;&gt;</v>
          </cell>
          <cell r="L290" t="str">
            <v>&lt;&gt;</v>
          </cell>
          <cell r="M290" t="str">
            <v>&lt;&gt;</v>
          </cell>
          <cell r="N290" t="str">
            <v>&lt;&gt;</v>
          </cell>
        </row>
        <row r="294">
          <cell r="B294">
            <v>9.4</v>
          </cell>
          <cell r="D294" t="str">
            <v>Employment measures for disabled</v>
          </cell>
          <cell r="G294" t="str">
            <v>Employment measures for disabled</v>
          </cell>
          <cell r="J294">
            <v>121.273816</v>
          </cell>
          <cell r="K294">
            <v>131.98172599999998</v>
          </cell>
          <cell r="L294">
            <v>160.05752100000001</v>
          </cell>
          <cell r="M294">
            <v>184.72310999999999</v>
          </cell>
          <cell r="N294">
            <v>215.294622</v>
          </cell>
          <cell r="O294">
            <v>243.77391299999999</v>
          </cell>
          <cell r="P294">
            <v>271.06697500000001</v>
          </cell>
          <cell r="Q294">
            <v>293.60456999999997</v>
          </cell>
          <cell r="R294">
            <v>356.18036800000004</v>
          </cell>
          <cell r="S294">
            <v>394.48623399999997</v>
          </cell>
          <cell r="T294">
            <v>469.07992635000005</v>
          </cell>
          <cell r="U294">
            <v>484.01512336999997</v>
          </cell>
          <cell r="V294">
            <v>577.03019633999997</v>
          </cell>
          <cell r="W294">
            <v>692.14547200000004</v>
          </cell>
          <cell r="X294">
            <v>708.18041329000005</v>
          </cell>
          <cell r="Y294">
            <v>709.993921</v>
          </cell>
          <cell r="Z294">
            <v>746.77938199999994</v>
          </cell>
          <cell r="AA294">
            <v>559.98551599999996</v>
          </cell>
          <cell r="AB294">
            <v>557.86855046000005</v>
          </cell>
          <cell r="AC294">
            <v>559.09343437999996</v>
          </cell>
          <cell r="AD294">
            <v>560.80946900000004</v>
          </cell>
          <cell r="AE294">
            <v>580.78311348</v>
          </cell>
          <cell r="AF294">
            <v>623.98043456000005</v>
          </cell>
        </row>
        <row r="295">
          <cell r="E295" t="str">
            <v>Arbeitsämter, Berufsberatungsstellen (IV)</v>
          </cell>
          <cell r="H295" t="str">
            <v>Arbeitsämter, Berufsberatungsstellen (IV)</v>
          </cell>
          <cell r="J295">
            <v>6.4132999999999996E-2</v>
          </cell>
          <cell r="K295">
            <v>8.3148E-2</v>
          </cell>
          <cell r="L295">
            <v>0.117491</v>
          </cell>
          <cell r="M295">
            <v>0.132353</v>
          </cell>
          <cell r="N295">
            <v>0.11110100000000001</v>
          </cell>
          <cell r="O295">
            <v>0.117815</v>
          </cell>
          <cell r="P295">
            <v>0.125023</v>
          </cell>
          <cell r="Q295">
            <v>0.16101099999999999</v>
          </cell>
          <cell r="R295">
            <v>1.9677E-2</v>
          </cell>
          <cell r="S295">
            <v>0.14894099999999999</v>
          </cell>
          <cell r="T295" t="str">
            <v>–</v>
          </cell>
          <cell r="U295" t="str">
            <v>–</v>
          </cell>
          <cell r="V295" t="str">
            <v>–</v>
          </cell>
          <cell r="W295" t="str">
            <v>–</v>
          </cell>
          <cell r="X295" t="str">
            <v>–</v>
          </cell>
          <cell r="Y295" t="str">
            <v>–</v>
          </cell>
          <cell r="Z295" t="str">
            <v>–</v>
          </cell>
          <cell r="AA295" t="str">
            <v>–</v>
          </cell>
          <cell r="AB295" t="str">
            <v>–</v>
          </cell>
          <cell r="AC295" t="str">
            <v>–</v>
          </cell>
          <cell r="AD295" t="str">
            <v>–</v>
          </cell>
          <cell r="AE295" t="str">
            <v>–</v>
          </cell>
          <cell r="AF295" t="str">
            <v>–</v>
          </cell>
        </row>
        <row r="296">
          <cell r="E296" t="str">
            <v>Berufliche Eingliederungsstätten (IV)</v>
          </cell>
          <cell r="H296" t="str">
            <v>Rehabilitation centres (IV)</v>
          </cell>
          <cell r="J296">
            <v>4.6336919999999999</v>
          </cell>
          <cell r="K296">
            <v>3.2066949999999999</v>
          </cell>
          <cell r="L296">
            <v>5.4946669999999997</v>
          </cell>
          <cell r="M296">
            <v>6.3739290000000004</v>
          </cell>
          <cell r="N296">
            <v>4.9696480000000003</v>
          </cell>
          <cell r="O296">
            <v>4.3992199999999997</v>
          </cell>
          <cell r="P296">
            <v>3.2867579999999998</v>
          </cell>
          <cell r="Q296">
            <v>2.7221280000000001</v>
          </cell>
          <cell r="R296">
            <v>3.9128349999999998</v>
          </cell>
          <cell r="S296">
            <v>3.8438509999999999</v>
          </cell>
          <cell r="T296">
            <v>6.8697970000000002</v>
          </cell>
          <cell r="U296">
            <v>6.9927840000000003</v>
          </cell>
          <cell r="V296">
            <v>8.1284639999999992</v>
          </cell>
          <cell r="W296">
            <v>4.9392800000000001</v>
          </cell>
          <cell r="X296">
            <v>4.2824770000000001</v>
          </cell>
          <cell r="Y296">
            <v>3.535323</v>
          </cell>
          <cell r="Z296">
            <v>1.5311809999999999</v>
          </cell>
          <cell r="AA296" t="str">
            <v>...</v>
          </cell>
          <cell r="AB296" t="str">
            <v>...</v>
          </cell>
          <cell r="AC296" t="str">
            <v>...</v>
          </cell>
          <cell r="AD296" t="str">
            <v>...</v>
          </cell>
          <cell r="AE296" t="str">
            <v>...</v>
          </cell>
          <cell r="AF296" t="str">
            <v>...</v>
          </cell>
        </row>
        <row r="297">
          <cell r="E297" t="str">
            <v>Massnahmen beruflicher Art (IV)</v>
          </cell>
          <cell r="H297" t="str">
            <v>Training (for disabled) /professional measures (IV)</v>
          </cell>
          <cell r="J297">
            <v>46.510233999999997</v>
          </cell>
          <cell r="K297">
            <v>51.668202000000001</v>
          </cell>
          <cell r="L297">
            <v>58.218165999999997</v>
          </cell>
          <cell r="M297">
            <v>66.438858999999994</v>
          </cell>
          <cell r="N297">
            <v>76.712620999999999</v>
          </cell>
          <cell r="O297">
            <v>79.747274000000004</v>
          </cell>
          <cell r="P297">
            <v>89.079919000000004</v>
          </cell>
          <cell r="Q297">
            <v>97.298509999999993</v>
          </cell>
          <cell r="R297">
            <v>105.00417400000001</v>
          </cell>
          <cell r="S297">
            <v>114.529505</v>
          </cell>
          <cell r="T297">
            <v>134.548644</v>
          </cell>
          <cell r="U297">
            <v>151.72039699999999</v>
          </cell>
          <cell r="V297">
            <v>174.73004399999999</v>
          </cell>
          <cell r="W297">
            <v>198.98184499999999</v>
          </cell>
          <cell r="X297">
            <v>217.84800000000001</v>
          </cell>
          <cell r="Y297">
            <v>237.523482</v>
          </cell>
          <cell r="Z297">
            <v>247.05189799999999</v>
          </cell>
          <cell r="AA297">
            <v>257.332043</v>
          </cell>
          <cell r="AB297">
            <v>271.73530373</v>
          </cell>
          <cell r="AC297">
            <v>276.45107443000001</v>
          </cell>
          <cell r="AD297">
            <v>276.33887399999998</v>
          </cell>
          <cell r="AE297">
            <v>289.63761137</v>
          </cell>
          <cell r="AF297">
            <v>314.54804845000001</v>
          </cell>
        </row>
        <row r="298">
          <cell r="E298" t="str">
            <v>Taggelder (IV)</v>
          </cell>
          <cell r="H298" t="str">
            <v>Day Benefits (IV)</v>
          </cell>
          <cell r="J298">
            <v>36.567343000000001</v>
          </cell>
          <cell r="K298">
            <v>37.845734</v>
          </cell>
          <cell r="L298">
            <v>44.173737000000003</v>
          </cell>
          <cell r="M298">
            <v>49.534477000000003</v>
          </cell>
          <cell r="N298">
            <v>57.510989000000002</v>
          </cell>
          <cell r="O298">
            <v>68.007265000000004</v>
          </cell>
          <cell r="P298">
            <v>75.553972999999999</v>
          </cell>
          <cell r="Q298">
            <v>88.094521999999998</v>
          </cell>
          <cell r="R298">
            <v>115.010507</v>
          </cell>
          <cell r="S298">
            <v>138.25830400000001</v>
          </cell>
          <cell r="T298">
            <v>163.98935134999999</v>
          </cell>
          <cell r="U298">
            <v>194.40150037000001</v>
          </cell>
          <cell r="V298">
            <v>223.05595234</v>
          </cell>
          <cell r="W298">
            <v>261.79546399999998</v>
          </cell>
          <cell r="X298">
            <v>290.34031929000002</v>
          </cell>
          <cell r="Y298">
            <v>300.79451699999998</v>
          </cell>
          <cell r="Z298">
            <v>309.51157799999999</v>
          </cell>
          <cell r="AA298">
            <v>302.65347300000002</v>
          </cell>
          <cell r="AB298">
            <v>286.13324673</v>
          </cell>
          <cell r="AC298">
            <v>282.64235995000001</v>
          </cell>
          <cell r="AD298">
            <v>284.470595</v>
          </cell>
          <cell r="AE298">
            <v>291.14550211</v>
          </cell>
          <cell r="AF298">
            <v>309.43238611000004</v>
          </cell>
        </row>
        <row r="299">
          <cell r="E299" t="str">
            <v>Werkstätten für Dauerbeschäftigung Behinderter (IV)</v>
          </cell>
          <cell r="H299" t="str">
            <v>Sheltered workshops (IV)</v>
          </cell>
          <cell r="J299">
            <v>33.498413999999997</v>
          </cell>
          <cell r="K299">
            <v>39.177947000000003</v>
          </cell>
          <cell r="L299">
            <v>52.053460000000001</v>
          </cell>
          <cell r="M299">
            <v>62.243492000000003</v>
          </cell>
          <cell r="N299">
            <v>75.990262999999999</v>
          </cell>
          <cell r="O299">
            <v>91.502339000000006</v>
          </cell>
          <cell r="P299">
            <v>103.02130200000001</v>
          </cell>
          <cell r="Q299">
            <v>105.328399</v>
          </cell>
          <cell r="R299">
            <v>132.23317499999999</v>
          </cell>
          <cell r="S299">
            <v>137.70563300000001</v>
          </cell>
          <cell r="T299">
            <v>163.672134</v>
          </cell>
          <cell r="U299">
            <v>130.900442</v>
          </cell>
          <cell r="V299">
            <v>171.115736</v>
          </cell>
          <cell r="W299">
            <v>226.42888300000001</v>
          </cell>
          <cell r="X299">
            <v>195.70961700000001</v>
          </cell>
          <cell r="Y299">
            <v>168.14059900000001</v>
          </cell>
          <cell r="Z299">
            <v>188.68472499999999</v>
          </cell>
          <cell r="AA299" t="str">
            <v>...</v>
          </cell>
          <cell r="AB299" t="str">
            <v>...</v>
          </cell>
          <cell r="AC299" t="str">
            <v>...</v>
          </cell>
          <cell r="AD299" t="str">
            <v>...</v>
          </cell>
          <cell r="AE299" t="str">
            <v>...</v>
          </cell>
          <cell r="AF299" t="str">
            <v>...</v>
          </cell>
        </row>
        <row r="303">
          <cell r="B303">
            <v>9.5</v>
          </cell>
          <cell r="D303" t="str">
            <v>Employment service and administration</v>
          </cell>
          <cell r="G303" t="str">
            <v>Employment service and administration</v>
          </cell>
          <cell r="J303">
            <v>0</v>
          </cell>
          <cell r="K303" t="str">
            <v>..</v>
          </cell>
          <cell r="L303" t="str">
            <v>..</v>
          </cell>
          <cell r="M303" t="str">
            <v>..</v>
          </cell>
          <cell r="N303" t="str">
            <v>..</v>
          </cell>
          <cell r="O303">
            <v>0</v>
          </cell>
          <cell r="P303">
            <v>0</v>
          </cell>
          <cell r="Q303">
            <v>0</v>
          </cell>
          <cell r="R303">
            <v>0</v>
          </cell>
          <cell r="S303">
            <v>0</v>
          </cell>
          <cell r="T303">
            <v>0</v>
          </cell>
          <cell r="U303">
            <v>0</v>
          </cell>
          <cell r="V303">
            <v>0</v>
          </cell>
          <cell r="W303">
            <v>0</v>
          </cell>
          <cell r="X303">
            <v>0</v>
          </cell>
          <cell r="Y303">
            <v>0</v>
          </cell>
        </row>
        <row r="304">
          <cell r="H304" t="str">
            <v>Placement</v>
          </cell>
          <cell r="J304" t="str">
            <v>..</v>
          </cell>
        </row>
        <row r="305">
          <cell r="H305" t="str">
            <v xml:space="preserve">Vocational guidance </v>
          </cell>
          <cell r="J305" t="str">
            <v>..</v>
          </cell>
        </row>
        <row r="306">
          <cell r="H306" t="str">
            <v>Administration of unemployment benefits</v>
          </cell>
          <cell r="J306" t="str">
            <v>..</v>
          </cell>
        </row>
        <row r="307">
          <cell r="H307" t="str">
            <v xml:space="preserve">Mobility support </v>
          </cell>
          <cell r="J307" t="str">
            <v>..</v>
          </cell>
        </row>
        <row r="308">
          <cell r="H308" t="str">
            <v>Subsidies to labor offices, offices for vocational guidance</v>
          </cell>
        </row>
        <row r="311">
          <cell r="B311">
            <v>10</v>
          </cell>
          <cell r="C311" t="str">
            <v>UNEMPLOYMENT</v>
          </cell>
          <cell r="F311" t="str">
            <v>UNEMPLOYMENT</v>
          </cell>
          <cell r="J311">
            <v>103.9</v>
          </cell>
          <cell r="K311">
            <v>124.566</v>
          </cell>
          <cell r="L311">
            <v>396.35899999999998</v>
          </cell>
          <cell r="M311">
            <v>754.03399999999999</v>
          </cell>
          <cell r="N311">
            <v>716.57555825999998</v>
          </cell>
          <cell r="O311">
            <v>604.72463485000003</v>
          </cell>
          <cell r="P311">
            <v>533.55145798000001</v>
          </cell>
          <cell r="Q311">
            <v>508.39056435999998</v>
          </cell>
          <cell r="R311">
            <v>422.41785871000002</v>
          </cell>
          <cell r="S311">
            <v>308.56100000000004</v>
          </cell>
          <cell r="T311">
            <v>349.97055202000001</v>
          </cell>
          <cell r="U311">
            <v>1117.5551029999999</v>
          </cell>
          <cell r="V311">
            <v>2942.7284704199997</v>
          </cell>
          <cell r="W311">
            <v>5166.2484391400003</v>
          </cell>
          <cell r="X311">
            <v>4652.6117513899999</v>
          </cell>
          <cell r="Y311">
            <v>3838.03304647</v>
          </cell>
          <cell r="Z311">
            <v>4591.2961720000012</v>
          </cell>
          <cell r="AA311">
            <v>5648.4999999999991</v>
          </cell>
          <cell r="AB311">
            <v>3990.5999999999995</v>
          </cell>
          <cell r="AC311">
            <v>3058.4</v>
          </cell>
          <cell r="AD311">
            <v>2091.7999999999997</v>
          </cell>
          <cell r="AE311">
            <v>1911.3</v>
          </cell>
          <cell r="AF311">
            <v>3187.6</v>
          </cell>
        </row>
        <row r="313">
          <cell r="B313" t="str">
            <v>10.1</v>
          </cell>
          <cell r="D313" t="str">
            <v>Unemployment compensation</v>
          </cell>
          <cell r="G313" t="str">
            <v>Unemployment compensation</v>
          </cell>
          <cell r="I313" t="str">
            <v>SI</v>
          </cell>
          <cell r="J313">
            <v>103.9</v>
          </cell>
          <cell r="K313">
            <v>124.566</v>
          </cell>
          <cell r="L313">
            <v>396.35899999999998</v>
          </cell>
          <cell r="M313">
            <v>754.03399999999999</v>
          </cell>
          <cell r="N313">
            <v>716.57555825999998</v>
          </cell>
          <cell r="O313">
            <v>604.72463485000003</v>
          </cell>
          <cell r="P313">
            <v>533.55145798000001</v>
          </cell>
          <cell r="Q313">
            <v>508.39056435999998</v>
          </cell>
          <cell r="R313">
            <v>422.41785871000002</v>
          </cell>
          <cell r="S313">
            <v>308.56100000000004</v>
          </cell>
          <cell r="T313">
            <v>349.97055202000001</v>
          </cell>
          <cell r="U313">
            <v>1117.5551029999999</v>
          </cell>
          <cell r="V313">
            <v>2942.7284704199997</v>
          </cell>
          <cell r="W313">
            <v>5166.2484391400003</v>
          </cell>
          <cell r="X313">
            <v>4652.6117513899999</v>
          </cell>
          <cell r="Y313">
            <v>3838.03304647</v>
          </cell>
          <cell r="Z313">
            <v>4591.2961720000012</v>
          </cell>
          <cell r="AA313">
            <v>5648.4999999999991</v>
          </cell>
          <cell r="AB313">
            <v>3990.5999999999995</v>
          </cell>
          <cell r="AC313">
            <v>3058.4</v>
          </cell>
          <cell r="AD313">
            <v>2091.7999999999997</v>
          </cell>
          <cell r="AE313">
            <v>1911.3</v>
          </cell>
          <cell r="AF313">
            <v>3187.6</v>
          </cell>
        </row>
        <row r="314">
          <cell r="E314" t="str">
            <v>Arbeitslosenentschädigung (ALV) (l)</v>
          </cell>
          <cell r="H314" t="str">
            <v>Unemployment benefits (except during training) (l)</v>
          </cell>
          <cell r="J314">
            <v>103.9</v>
          </cell>
          <cell r="K314">
            <v>124.566</v>
          </cell>
          <cell r="L314">
            <v>396.35899999999998</v>
          </cell>
          <cell r="M314">
            <v>749.19399999999996</v>
          </cell>
          <cell r="N314">
            <v>541.404</v>
          </cell>
          <cell r="O314">
            <v>438.52100000000002</v>
          </cell>
          <cell r="P314">
            <v>377.14299999999997</v>
          </cell>
          <cell r="Q314">
            <v>366.70499999999998</v>
          </cell>
          <cell r="R314">
            <v>341.35367615000001</v>
          </cell>
          <cell r="S314">
            <v>265.46200000000005</v>
          </cell>
          <cell r="T314">
            <v>292.08204141000004</v>
          </cell>
          <cell r="U314">
            <v>763.95510300000001</v>
          </cell>
          <cell r="V314">
            <v>2263.4284704199999</v>
          </cell>
          <cell r="W314">
            <v>4219.6075339999998</v>
          </cell>
          <cell r="X314">
            <v>4053.2793357199998</v>
          </cell>
          <cell r="Y314">
            <v>3441.66258634</v>
          </cell>
          <cell r="Z314">
            <v>3872.58682</v>
          </cell>
          <cell r="AA314">
            <v>4610.6000000000004</v>
          </cell>
          <cell r="AB314">
            <v>3598.7</v>
          </cell>
          <cell r="AC314">
            <v>2631.9</v>
          </cell>
          <cell r="AD314">
            <v>1899.1</v>
          </cell>
          <cell r="AE314">
            <v>1730.4</v>
          </cell>
          <cell r="AF314">
            <v>2819.8</v>
          </cell>
        </row>
        <row r="315">
          <cell r="E315" t="str">
            <v>Kurzarbeitsentschädigung (ALV)</v>
          </cell>
          <cell r="H315" t="str">
            <v>Short-time work benefits</v>
          </cell>
          <cell r="J315" t="str">
            <v>...</v>
          </cell>
          <cell r="K315" t="str">
            <v>... </v>
          </cell>
          <cell r="L315" t="str">
            <v>... </v>
          </cell>
          <cell r="M315" t="str">
            <v>... </v>
          </cell>
          <cell r="N315">
            <v>95.882537160000012</v>
          </cell>
          <cell r="O315">
            <v>27.829845450000001</v>
          </cell>
          <cell r="P315">
            <v>22.275426899999999</v>
          </cell>
          <cell r="Q315">
            <v>43.927484849999999</v>
          </cell>
          <cell r="R315">
            <v>35.514628389999999</v>
          </cell>
          <cell r="S315">
            <v>8.8019999999999996</v>
          </cell>
          <cell r="T315">
            <v>15.888875280000001</v>
          </cell>
          <cell r="U315">
            <v>197.9</v>
          </cell>
          <cell r="V315">
            <v>514.20000000000005</v>
          </cell>
          <cell r="W315">
            <v>766.52560387000005</v>
          </cell>
          <cell r="X315">
            <v>442.51552005000002</v>
          </cell>
          <cell r="Y315">
            <v>221.61541395</v>
          </cell>
          <cell r="Z315">
            <v>313.21445899999998</v>
          </cell>
          <cell r="AA315">
            <v>181.5</v>
          </cell>
          <cell r="AB315">
            <v>81.099999999999994</v>
          </cell>
          <cell r="AC315">
            <v>78.2</v>
          </cell>
          <cell r="AD315">
            <v>22.3</v>
          </cell>
          <cell r="AE315">
            <v>27.4</v>
          </cell>
          <cell r="AF315">
            <v>182.9</v>
          </cell>
        </row>
        <row r="316">
          <cell r="E316" t="str">
            <v>Schlechtwetterentschädigung (ALV)</v>
          </cell>
          <cell r="H316" t="str">
            <v>Bad-weather benefits</v>
          </cell>
          <cell r="J316" t="str">
            <v>...</v>
          </cell>
          <cell r="K316" t="str">
            <v>... </v>
          </cell>
          <cell r="L316" t="str">
            <v>... </v>
          </cell>
          <cell r="M316" t="str">
            <v>... </v>
          </cell>
          <cell r="N316">
            <v>25.182699</v>
          </cell>
          <cell r="O316">
            <v>98.279789399999999</v>
          </cell>
          <cell r="P316">
            <v>85.383757950000003</v>
          </cell>
          <cell r="Q316">
            <v>91.063201499999991</v>
          </cell>
          <cell r="R316">
            <v>36.42964645</v>
          </cell>
          <cell r="S316">
            <v>24.687999999999999</v>
          </cell>
          <cell r="T316">
            <v>28.020635330000001</v>
          </cell>
          <cell r="U316">
            <v>87.1</v>
          </cell>
          <cell r="V316">
            <v>106.7</v>
          </cell>
          <cell r="W316">
            <v>114.15634455999999</v>
          </cell>
          <cell r="X316">
            <v>87.597401680000004</v>
          </cell>
          <cell r="Y316">
            <v>110.10396615000001</v>
          </cell>
          <cell r="Z316">
            <v>58.270580000000002</v>
          </cell>
          <cell r="AA316">
            <v>35.4</v>
          </cell>
          <cell r="AB316">
            <v>24.5</v>
          </cell>
          <cell r="AC316">
            <v>67.2</v>
          </cell>
          <cell r="AD316">
            <v>23.7</v>
          </cell>
          <cell r="AE316">
            <v>21</v>
          </cell>
          <cell r="AF316">
            <v>23.7</v>
          </cell>
        </row>
        <row r="317">
          <cell r="E317" t="str">
            <v>Insolvenzentschädigung (ALV)</v>
          </cell>
          <cell r="H317" t="str">
            <v xml:space="preserve">Bankruptcy compensation </v>
          </cell>
          <cell r="J317" t="str">
            <v>&lt;&gt;</v>
          </cell>
          <cell r="K317" t="str">
            <v>&lt;&gt;</v>
          </cell>
          <cell r="L317" t="str">
            <v>&lt;&gt;</v>
          </cell>
          <cell r="M317">
            <v>4.84</v>
          </cell>
          <cell r="N317">
            <v>6.4063221000000006</v>
          </cell>
          <cell r="O317">
            <v>4.3550000000000004</v>
          </cell>
          <cell r="P317">
            <v>5.9730916199999999</v>
          </cell>
          <cell r="Q317">
            <v>6.69487801</v>
          </cell>
          <cell r="R317">
            <v>9.1199077200000005</v>
          </cell>
          <cell r="S317">
            <v>9.609</v>
          </cell>
          <cell r="T317">
            <v>13.979000000000001</v>
          </cell>
          <cell r="U317">
            <v>68.599999999999994</v>
          </cell>
          <cell r="V317">
            <v>58.4</v>
          </cell>
          <cell r="W317">
            <v>65.952540709999994</v>
          </cell>
          <cell r="X317">
            <v>60.790385540000003</v>
          </cell>
          <cell r="Y317">
            <v>63.493495529999997</v>
          </cell>
          <cell r="Z317">
            <v>68.035813000000005</v>
          </cell>
          <cell r="AA317">
            <v>69.900000000000006</v>
          </cell>
          <cell r="AB317">
            <v>56.9</v>
          </cell>
          <cell r="AC317">
            <v>50.3</v>
          </cell>
          <cell r="AD317">
            <v>32.299999999999997</v>
          </cell>
          <cell r="AE317">
            <v>44.1</v>
          </cell>
          <cell r="AF317">
            <v>75.099999999999994</v>
          </cell>
        </row>
        <row r="318">
          <cell r="E318" t="str">
            <v>Löhne bei vorübergehender Beschäftigung (ALV)</v>
          </cell>
          <cell r="Q318" t="str">
            <v>-</v>
          </cell>
          <cell r="R318" t="str">
            <v>-</v>
          </cell>
          <cell r="S318" t="str">
            <v>-</v>
          </cell>
          <cell r="T318" t="str">
            <v>-</v>
          </cell>
          <cell r="U318" t="str">
            <v>-</v>
          </cell>
          <cell r="V318" t="str">
            <v>-</v>
          </cell>
          <cell r="W318" t="str">
            <v>-</v>
          </cell>
          <cell r="X318" t="str">
            <v>-</v>
          </cell>
          <cell r="Y318" t="str">
            <v>-</v>
          </cell>
          <cell r="Z318">
            <v>400.77488899999997</v>
          </cell>
          <cell r="AA318">
            <v>920.9</v>
          </cell>
          <cell r="AB318">
            <v>385.2</v>
          </cell>
          <cell r="AC318">
            <v>346.90000000000003</v>
          </cell>
          <cell r="AD318">
            <v>193.9</v>
          </cell>
          <cell r="AE318">
            <v>155.80000000000001</v>
          </cell>
          <cell r="AF318">
            <v>192</v>
          </cell>
        </row>
        <row r="319">
          <cell r="E319" t="str">
            <v>Sozialbeiträge (ALV)</v>
          </cell>
          <cell r="H319" t="str">
            <v>Social security contributions paid for the unemployed</v>
          </cell>
          <cell r="J319" t="str">
            <v>&lt;&gt;</v>
          </cell>
          <cell r="K319" t="str">
            <v>&lt;&gt;</v>
          </cell>
          <cell r="L319" t="str">
            <v>&lt;&gt;</v>
          </cell>
          <cell r="M319" t="str">
            <v>&lt;&gt;</v>
          </cell>
          <cell r="N319">
            <v>47.7</v>
          </cell>
          <cell r="O319">
            <v>35.738999999999997</v>
          </cell>
          <cell r="P319">
            <v>42.776181510000001</v>
          </cell>
          <cell r="Q319">
            <v>0</v>
          </cell>
          <cell r="R319">
            <v>0</v>
          </cell>
          <cell r="S319">
            <v>0</v>
          </cell>
          <cell r="T319">
            <v>0</v>
          </cell>
          <cell r="U319">
            <v>0</v>
          </cell>
          <cell r="V319">
            <v>0</v>
          </cell>
          <cell r="W319">
            <v>6.4160000000015316E-3</v>
          </cell>
          <cell r="X319">
            <v>8.4291083999999614</v>
          </cell>
          <cell r="Y319">
            <v>1.1575844999999845</v>
          </cell>
          <cell r="Z319">
            <v>-121.58638900000003</v>
          </cell>
          <cell r="AA319">
            <v>-169.80000000000007</v>
          </cell>
          <cell r="AB319">
            <v>-155.80000000000001</v>
          </cell>
          <cell r="AC319">
            <v>-116.10000000000002</v>
          </cell>
          <cell r="AD319">
            <v>-79.499999999999986</v>
          </cell>
          <cell r="AE319">
            <v>-67.400000000000006</v>
          </cell>
          <cell r="AF319">
            <v>-105.89999999999998</v>
          </cell>
        </row>
        <row r="320">
          <cell r="H320" t="str">
            <v>Übriger Aufwand</v>
          </cell>
        </row>
        <row r="322">
          <cell r="B322" t="str">
            <v>10.2</v>
          </cell>
          <cell r="D322" t="str">
            <v>Early retirement for labour market reasons</v>
          </cell>
          <cell r="G322" t="str">
            <v>Early retirement for labour market reasons</v>
          </cell>
          <cell r="J322">
            <v>0</v>
          </cell>
          <cell r="K322" t="str">
            <v>..</v>
          </cell>
          <cell r="L322" t="str">
            <v>..</v>
          </cell>
          <cell r="M322" t="str">
            <v>..</v>
          </cell>
          <cell r="N322" t="str">
            <v>..</v>
          </cell>
          <cell r="O322">
            <v>0</v>
          </cell>
          <cell r="P322" t="str">
            <v>..</v>
          </cell>
          <cell r="Q322" t="str">
            <v>..</v>
          </cell>
          <cell r="R322" t="str">
            <v>..</v>
          </cell>
          <cell r="S322" t="str">
            <v>..</v>
          </cell>
          <cell r="T322">
            <v>0</v>
          </cell>
          <cell r="U322">
            <v>0</v>
          </cell>
          <cell r="V322">
            <v>0</v>
          </cell>
          <cell r="W322">
            <v>0</v>
          </cell>
          <cell r="X322">
            <v>0</v>
          </cell>
          <cell r="Y322">
            <v>0</v>
          </cell>
        </row>
        <row r="326">
          <cell r="B326" t="str">
            <v>10.3</v>
          </cell>
          <cell r="D326" t="str">
            <v>Severance pay</v>
          </cell>
          <cell r="G326" t="str">
            <v>Severance pay</v>
          </cell>
          <cell r="J326">
            <v>0</v>
          </cell>
          <cell r="K326" t="str">
            <v>..</v>
          </cell>
          <cell r="L326" t="str">
            <v>..</v>
          </cell>
          <cell r="M326" t="str">
            <v>..</v>
          </cell>
          <cell r="N326" t="str">
            <v>..</v>
          </cell>
          <cell r="O326">
            <v>0</v>
          </cell>
          <cell r="P326" t="str">
            <v>..</v>
          </cell>
          <cell r="Q326" t="str">
            <v>..</v>
          </cell>
          <cell r="R326" t="str">
            <v>..</v>
          </cell>
          <cell r="S326" t="str">
            <v>..</v>
          </cell>
          <cell r="T326">
            <v>0</v>
          </cell>
          <cell r="U326">
            <v>0</v>
          </cell>
          <cell r="V326">
            <v>0</v>
          </cell>
          <cell r="W326">
            <v>0</v>
          </cell>
          <cell r="X326">
            <v>0</v>
          </cell>
          <cell r="Y326">
            <v>0</v>
          </cell>
        </row>
        <row r="329">
          <cell r="B329">
            <v>11</v>
          </cell>
          <cell r="C329" t="str">
            <v>HEALTH</v>
          </cell>
          <cell r="F329" t="str">
            <v>HEALTH</v>
          </cell>
          <cell r="J329">
            <v>4371.7536340000006</v>
          </cell>
          <cell r="K329">
            <v>4854.6092715999994</v>
          </cell>
          <cell r="L329">
            <v>5332.2323420000002</v>
          </cell>
          <cell r="M329">
            <v>5798.7789650000013</v>
          </cell>
          <cell r="N329">
            <v>6109.8481330000004</v>
          </cell>
          <cell r="O329">
            <v>6582.1645099999996</v>
          </cell>
          <cell r="P329">
            <v>7123.2321659999998</v>
          </cell>
          <cell r="Q329">
            <v>263.43389200000001</v>
          </cell>
          <cell r="R329">
            <v>279.84971999999999</v>
          </cell>
          <cell r="S329">
            <v>308.74719500000003</v>
          </cell>
          <cell r="T329">
            <v>357.05576415000002</v>
          </cell>
          <cell r="U329">
            <v>385.25125914999995</v>
          </cell>
          <cell r="V329">
            <v>425.41213200000004</v>
          </cell>
          <cell r="W329">
            <v>511.895535</v>
          </cell>
          <cell r="X329">
            <v>509.84077600000001</v>
          </cell>
          <cell r="Y329">
            <v>562.01194099999998</v>
          </cell>
          <cell r="Z329">
            <v>586.64425499999993</v>
          </cell>
          <cell r="AA329">
            <v>632.82811100000004</v>
          </cell>
          <cell r="AB329">
            <v>641.86219518999997</v>
          </cell>
          <cell r="AC329">
            <v>665.44190767000009</v>
          </cell>
          <cell r="AD329">
            <v>684.52111400000001</v>
          </cell>
          <cell r="AE329">
            <v>736.39907360000007</v>
          </cell>
          <cell r="AF329">
            <v>796.9725754000001</v>
          </cell>
          <cell r="AG329" t="str">
            <v>in "DB Finanzen KV" sind die entsprechenden Daten entfernt worden; Ms, 28.05.03</v>
          </cell>
        </row>
        <row r="331">
          <cell r="E331" t="str">
            <v>Hilfsmittel AHV netto (um Rückserst. forderungen bereingt)</v>
          </cell>
          <cell r="H331" t="str">
            <v>Hilfsmittel AVS netto (um Rückserst. forderungen bereingt)</v>
          </cell>
          <cell r="J331">
            <v>7.5054599999999994</v>
          </cell>
          <cell r="K331">
            <v>9.1134886000000002</v>
          </cell>
          <cell r="L331">
            <v>12.019746000000001</v>
          </cell>
          <cell r="M331">
            <v>14.772207999999999</v>
          </cell>
          <cell r="N331">
            <v>15.31696</v>
          </cell>
          <cell r="O331">
            <v>17.086266999999999</v>
          </cell>
          <cell r="P331">
            <v>19.353092</v>
          </cell>
          <cell r="Q331">
            <v>23.191970999999999</v>
          </cell>
          <cell r="R331">
            <v>25.652469</v>
          </cell>
          <cell r="S331">
            <v>29.662935000000001</v>
          </cell>
          <cell r="T331">
            <v>35.128675150000007</v>
          </cell>
          <cell r="U331">
            <v>38.227864150000002</v>
          </cell>
          <cell r="V331">
            <v>40.36</v>
          </cell>
          <cell r="W331">
            <v>49.762556000000004</v>
          </cell>
          <cell r="X331">
            <v>52.936</v>
          </cell>
          <cell r="Y331">
            <v>57.083060000000003</v>
          </cell>
          <cell r="Z331">
            <v>58.755704999999999</v>
          </cell>
          <cell r="AA331">
            <v>65.701707999999996</v>
          </cell>
          <cell r="AB331">
            <v>62.974445170000003</v>
          </cell>
          <cell r="AC331">
            <v>66.760458999999997</v>
          </cell>
          <cell r="AD331">
            <v>66.264949999999999</v>
          </cell>
          <cell r="AE331">
            <v>73.266416000000007</v>
          </cell>
          <cell r="AF331">
            <v>74.253522599999997</v>
          </cell>
        </row>
        <row r="332">
          <cell r="E332" t="str">
            <v>Medizinische Massnahmen IV netto (um Rückerst. bereingt)</v>
          </cell>
          <cell r="H332" t="str">
            <v>Medizinische Massnahmen IV netto (um Rückerst. bereingt)</v>
          </cell>
          <cell r="J332">
            <v>130.432772</v>
          </cell>
          <cell r="K332">
            <v>142.63537299999999</v>
          </cell>
          <cell r="L332">
            <v>156.52423400000001</v>
          </cell>
          <cell r="M332">
            <v>156.26330899999999</v>
          </cell>
          <cell r="N332">
            <v>170.49846200000002</v>
          </cell>
          <cell r="O332">
            <v>173.13221999999999</v>
          </cell>
          <cell r="P332">
            <v>171.60733400000001</v>
          </cell>
          <cell r="Q332">
            <v>183.08558500000001</v>
          </cell>
          <cell r="R332">
            <v>192.22320199999999</v>
          </cell>
          <cell r="S332">
            <v>208.83088900000001</v>
          </cell>
          <cell r="T332">
            <v>240.246959</v>
          </cell>
          <cell r="U332">
            <v>255.24320399999996</v>
          </cell>
          <cell r="V332">
            <v>283.04828200000003</v>
          </cell>
          <cell r="W332">
            <v>325.88441</v>
          </cell>
          <cell r="X332">
            <v>307.87077600000003</v>
          </cell>
          <cell r="Y332">
            <v>337.05139400000002</v>
          </cell>
          <cell r="Z332">
            <v>349.109848</v>
          </cell>
          <cell r="AA332">
            <v>378.29039699999998</v>
          </cell>
          <cell r="AB332">
            <v>384.98638724</v>
          </cell>
          <cell r="AC332">
            <v>395.67185047000004</v>
          </cell>
          <cell r="AD332">
            <v>414.59176500000001</v>
          </cell>
          <cell r="AE332">
            <v>433.25588295</v>
          </cell>
          <cell r="AF332">
            <v>480.82713250000006</v>
          </cell>
        </row>
        <row r="333">
          <cell r="E333" t="str">
            <v>Hilfsmittel IV</v>
          </cell>
          <cell r="H333" t="str">
            <v>Hilfsmittel IV</v>
          </cell>
          <cell r="J333">
            <v>31.541802000000001</v>
          </cell>
          <cell r="K333">
            <v>36.153910000000003</v>
          </cell>
          <cell r="L333">
            <v>38.781362000000001</v>
          </cell>
          <cell r="M333">
            <v>41.372948000000001</v>
          </cell>
          <cell r="N333">
            <v>46.984710999999997</v>
          </cell>
          <cell r="O333">
            <v>48.141022999999997</v>
          </cell>
          <cell r="P333">
            <v>49.928739999999998</v>
          </cell>
          <cell r="Q333">
            <v>57.156336000000003</v>
          </cell>
          <cell r="R333">
            <v>61.974049000000001</v>
          </cell>
          <cell r="S333">
            <v>70.253371000000001</v>
          </cell>
          <cell r="T333">
            <v>81.680130000000005</v>
          </cell>
          <cell r="U333">
            <v>91.780191000000002</v>
          </cell>
          <cell r="V333">
            <v>102.00385</v>
          </cell>
          <cell r="W333">
            <v>136.248569</v>
          </cell>
          <cell r="X333">
            <v>149.03399999999999</v>
          </cell>
          <cell r="Y333">
            <v>167.877487</v>
          </cell>
          <cell r="Z333">
            <v>178.77870200000001</v>
          </cell>
          <cell r="AA333">
            <v>188.836006</v>
          </cell>
          <cell r="AB333">
            <v>193.90136278</v>
          </cell>
          <cell r="AC333">
            <v>203.0095982</v>
          </cell>
          <cell r="AD333">
            <v>203.664399</v>
          </cell>
          <cell r="AE333">
            <v>229.87677465000002</v>
          </cell>
          <cell r="AF333">
            <v>241.89192030000001</v>
          </cell>
        </row>
        <row r="334">
          <cell r="E334" t="str">
            <v xml:space="preserve">Leistungen der KV </v>
          </cell>
          <cell r="H334" t="str">
            <v xml:space="preserve">Leistungen der KV </v>
          </cell>
          <cell r="J334">
            <v>4202.2736000000004</v>
          </cell>
          <cell r="K334">
            <v>4666.7064999999993</v>
          </cell>
          <cell r="L334">
            <v>5124.9070000000002</v>
          </cell>
          <cell r="M334">
            <v>5586.3705000000009</v>
          </cell>
          <cell r="N334">
            <v>5877.0480000000007</v>
          </cell>
          <cell r="O334">
            <v>6343.8049999999994</v>
          </cell>
          <cell r="P334">
            <v>6882.3429999999998</v>
          </cell>
          <cell r="Q334">
            <v>0</v>
          </cell>
          <cell r="R334">
            <v>0</v>
          </cell>
          <cell r="S334">
            <v>0</v>
          </cell>
          <cell r="T334">
            <v>0</v>
          </cell>
          <cell r="U334">
            <v>0</v>
          </cell>
          <cell r="V334">
            <v>0</v>
          </cell>
          <cell r="W334">
            <v>0</v>
          </cell>
          <cell r="X334">
            <v>0</v>
          </cell>
          <cell r="Y334">
            <v>0</v>
          </cell>
          <cell r="Z334">
            <v>0</v>
          </cell>
          <cell r="AA334">
            <v>0</v>
          </cell>
          <cell r="AB334">
            <v>0</v>
          </cell>
          <cell r="AC334">
            <v>0</v>
          </cell>
          <cell r="AD334">
            <v>0</v>
          </cell>
          <cell r="AE334">
            <v>0</v>
          </cell>
          <cell r="AF334">
            <v>0</v>
          </cell>
          <cell r="AG334" t="str">
            <v>in "DB Finanzen KV" sind die entsprechenden Daten entfernt worden; Ms, 28.05.03</v>
          </cell>
        </row>
        <row r="337">
          <cell r="H337" t="str">
            <v>Public expenditure on health (m)</v>
          </cell>
        </row>
        <row r="338">
          <cell r="H338" t="str">
            <v>Adjustement of double counting with 9.4 (m)</v>
          </cell>
        </row>
        <row r="340">
          <cell r="B340">
            <v>12</v>
          </cell>
          <cell r="C340" t="str">
            <v>HOUSING</v>
          </cell>
          <cell r="F340" t="str">
            <v>HOUSING</v>
          </cell>
          <cell r="J340" t="str">
            <v>...</v>
          </cell>
          <cell r="K340" t="str">
            <v>...</v>
          </cell>
          <cell r="L340" t="str">
            <v>...</v>
          </cell>
          <cell r="M340" t="str">
            <v>...</v>
          </cell>
          <cell r="N340" t="str">
            <v>...</v>
          </cell>
          <cell r="O340" t="str">
            <v>...</v>
          </cell>
          <cell r="P340" t="str">
            <v>...</v>
          </cell>
          <cell r="Q340" t="str">
            <v>...</v>
          </cell>
          <cell r="R340" t="str">
            <v>...</v>
          </cell>
          <cell r="S340" t="str">
            <v>...</v>
          </cell>
          <cell r="T340" t="str">
            <v>...</v>
          </cell>
          <cell r="U340" t="str">
            <v>...</v>
          </cell>
          <cell r="V340" t="str">
            <v>...</v>
          </cell>
          <cell r="W340" t="str">
            <v>...</v>
          </cell>
          <cell r="X340" t="str">
            <v>...</v>
          </cell>
          <cell r="Y340" t="str">
            <v>...</v>
          </cell>
          <cell r="Z340" t="str">
            <v>...</v>
          </cell>
          <cell r="AA340" t="str">
            <v>...</v>
          </cell>
          <cell r="AB340" t="str">
            <v>...</v>
          </cell>
          <cell r="AC340" t="str">
            <v>...</v>
          </cell>
          <cell r="AD340" t="str">
            <v>...</v>
          </cell>
          <cell r="AE340" t="str">
            <v>...</v>
          </cell>
          <cell r="AF340" t="str">
            <v>...</v>
          </cell>
        </row>
        <row r="342">
          <cell r="B342" t="str">
            <v>12.1.0</v>
          </cell>
          <cell r="D342" t="str">
            <v xml:space="preserve">Rent subsidies and cash benefits </v>
          </cell>
          <cell r="G342" t="str">
            <v xml:space="preserve">Rent subsidies and cash benefits </v>
          </cell>
          <cell r="J342">
            <v>0</v>
          </cell>
          <cell r="K342">
            <v>0</v>
          </cell>
          <cell r="L342">
            <v>0</v>
          </cell>
          <cell r="M342">
            <v>0</v>
          </cell>
          <cell r="N342">
            <v>0</v>
          </cell>
          <cell r="O342">
            <v>0</v>
          </cell>
          <cell r="P342">
            <v>0</v>
          </cell>
          <cell r="Q342">
            <v>0</v>
          </cell>
          <cell r="R342">
            <v>0</v>
          </cell>
          <cell r="S342">
            <v>0</v>
          </cell>
          <cell r="T342">
            <v>0</v>
          </cell>
          <cell r="U342">
            <v>0</v>
          </cell>
          <cell r="V342">
            <v>0</v>
          </cell>
          <cell r="W342">
            <v>0</v>
          </cell>
          <cell r="X342">
            <v>0</v>
          </cell>
          <cell r="Y342">
            <v>0</v>
          </cell>
        </row>
        <row r="343">
          <cell r="E343" t="str">
            <v>Social housing construction (n)</v>
          </cell>
          <cell r="H343" t="str">
            <v>Social housing construction (n)</v>
          </cell>
          <cell r="J343" t="str">
            <v>...</v>
          </cell>
          <cell r="K343" t="str">
            <v>...</v>
          </cell>
          <cell r="L343" t="str">
            <v>...</v>
          </cell>
          <cell r="M343" t="str">
            <v>...</v>
          </cell>
          <cell r="N343" t="str">
            <v>...</v>
          </cell>
          <cell r="O343" t="str">
            <v>...</v>
          </cell>
          <cell r="P343" t="str">
            <v>...</v>
          </cell>
          <cell r="Q343" t="str">
            <v>...</v>
          </cell>
          <cell r="R343" t="str">
            <v>...</v>
          </cell>
          <cell r="S343" t="str">
            <v>...</v>
          </cell>
        </row>
        <row r="346">
          <cell r="B346" t="str">
            <v>12.1.1</v>
          </cell>
          <cell r="D346" t="str">
            <v>Rent subsidies and cash benefits to elderly</v>
          </cell>
          <cell r="G346" t="str">
            <v>Rent subsidies and cash benefits to elderly</v>
          </cell>
          <cell r="J346" t="str">
            <v>..</v>
          </cell>
          <cell r="K346" t="str">
            <v>..</v>
          </cell>
          <cell r="L346" t="str">
            <v>..</v>
          </cell>
          <cell r="M346" t="str">
            <v>..</v>
          </cell>
          <cell r="N346" t="str">
            <v>..</v>
          </cell>
          <cell r="O346" t="str">
            <v>..</v>
          </cell>
          <cell r="P346" t="str">
            <v>..</v>
          </cell>
          <cell r="Q346" t="str">
            <v>..</v>
          </cell>
          <cell r="R346" t="str">
            <v>..</v>
          </cell>
          <cell r="S346" t="str">
            <v>..</v>
          </cell>
          <cell r="T346" t="str">
            <v>..</v>
          </cell>
          <cell r="U346" t="str">
            <v>..</v>
          </cell>
          <cell r="V346" t="str">
            <v>..</v>
          </cell>
          <cell r="W346" t="str">
            <v>..</v>
          </cell>
          <cell r="X346" t="str">
            <v>..</v>
          </cell>
          <cell r="Y346" t="str">
            <v>..</v>
          </cell>
        </row>
        <row r="350">
          <cell r="B350" t="str">
            <v>12.1.1</v>
          </cell>
          <cell r="D350" t="str">
            <v>Rent subsidies and cash benefits to elderly</v>
          </cell>
          <cell r="G350" t="str">
            <v>Rent subsidies and cash benefits to elderly</v>
          </cell>
          <cell r="J350" t="str">
            <v>..</v>
          </cell>
          <cell r="K350" t="str">
            <v>..</v>
          </cell>
          <cell r="L350" t="str">
            <v>..</v>
          </cell>
          <cell r="M350" t="str">
            <v>..</v>
          </cell>
          <cell r="N350" t="str">
            <v>..</v>
          </cell>
          <cell r="O350" t="str">
            <v>..</v>
          </cell>
          <cell r="P350" t="str">
            <v>..</v>
          </cell>
          <cell r="Q350" t="str">
            <v>..</v>
          </cell>
          <cell r="R350" t="str">
            <v>..</v>
          </cell>
          <cell r="S350" t="str">
            <v>..</v>
          </cell>
          <cell r="T350" t="str">
            <v>..</v>
          </cell>
          <cell r="U350" t="str">
            <v>..</v>
          </cell>
          <cell r="V350" t="str">
            <v>..</v>
          </cell>
          <cell r="W350" t="str">
            <v>..</v>
          </cell>
          <cell r="X350" t="str">
            <v>..</v>
          </cell>
          <cell r="Y350" t="str">
            <v>..</v>
          </cell>
        </row>
        <row r="354">
          <cell r="B354" t="str">
            <v>12.1.3</v>
          </cell>
          <cell r="D354" t="str">
            <v xml:space="preserve">Rent subsidies and cash benefits to families </v>
          </cell>
          <cell r="G354" t="str">
            <v xml:space="preserve">Rent subsidies and cash benefits to families </v>
          </cell>
          <cell r="J354" t="str">
            <v>..</v>
          </cell>
          <cell r="K354" t="str">
            <v>..</v>
          </cell>
          <cell r="L354" t="str">
            <v>..</v>
          </cell>
          <cell r="M354" t="str">
            <v>..</v>
          </cell>
          <cell r="N354" t="str">
            <v>..</v>
          </cell>
          <cell r="O354" t="str">
            <v>..</v>
          </cell>
          <cell r="P354" t="str">
            <v>..</v>
          </cell>
          <cell r="Q354" t="str">
            <v>..</v>
          </cell>
          <cell r="R354" t="str">
            <v>..</v>
          </cell>
          <cell r="S354" t="str">
            <v>..</v>
          </cell>
          <cell r="T354" t="str">
            <v>..</v>
          </cell>
          <cell r="U354" t="str">
            <v>..</v>
          </cell>
          <cell r="V354" t="str">
            <v>..</v>
          </cell>
          <cell r="W354" t="str">
            <v>..</v>
          </cell>
          <cell r="X354" t="str">
            <v>..</v>
          </cell>
          <cell r="Y354" t="str">
            <v>..</v>
          </cell>
        </row>
        <row r="358">
          <cell r="B358">
            <v>13</v>
          </cell>
          <cell r="C358" t="str">
            <v>OTHER CONTIGENCIES</v>
          </cell>
          <cell r="F358" t="str">
            <v>OTHER CONTIGENCIES</v>
          </cell>
          <cell r="J358">
            <v>481.03448700000001</v>
          </cell>
          <cell r="K358">
            <v>532.42081499999995</v>
          </cell>
          <cell r="L358">
            <v>567.66446200000007</v>
          </cell>
          <cell r="M358">
            <v>635.07823199999996</v>
          </cell>
          <cell r="N358">
            <v>655.00741500000004</v>
          </cell>
          <cell r="O358">
            <v>709.63980200000003</v>
          </cell>
          <cell r="P358">
            <v>700.18165499999998</v>
          </cell>
          <cell r="Q358">
            <v>714.31440099999998</v>
          </cell>
          <cell r="R358">
            <v>847.31577400000003</v>
          </cell>
          <cell r="S358">
            <v>890.06477699999994</v>
          </cell>
          <cell r="T358">
            <v>883.65</v>
          </cell>
          <cell r="U358">
            <v>888.05</v>
          </cell>
          <cell r="V358">
            <v>884.88</v>
          </cell>
          <cell r="W358">
            <v>828.42087599999991</v>
          </cell>
          <cell r="X358">
            <v>799.61493560000008</v>
          </cell>
          <cell r="Y358">
            <v>617.77732349999997</v>
          </cell>
          <cell r="Z358">
            <v>741.20710600000007</v>
          </cell>
          <cell r="AA358">
            <v>750.0455750000001</v>
          </cell>
          <cell r="AB358">
            <v>711.26573608000012</v>
          </cell>
          <cell r="AC358">
            <v>745.20403699999997</v>
          </cell>
          <cell r="AD358">
            <v>758.11453300000005</v>
          </cell>
          <cell r="AE358">
            <v>758.89986935999991</v>
          </cell>
          <cell r="AF358">
            <v>796.25029455999993</v>
          </cell>
        </row>
        <row r="360">
          <cell r="B360" t="str">
            <v>13.1</v>
          </cell>
          <cell r="D360" t="str">
            <v>Low income</v>
          </cell>
          <cell r="G360" t="str">
            <v>Low income</v>
          </cell>
          <cell r="J360" t="str">
            <v>..</v>
          </cell>
          <cell r="K360" t="str">
            <v>..</v>
          </cell>
          <cell r="L360" t="str">
            <v>..</v>
          </cell>
          <cell r="M360" t="str">
            <v>..</v>
          </cell>
          <cell r="N360" t="str">
            <v>..</v>
          </cell>
          <cell r="O360" t="str">
            <v>..</v>
          </cell>
          <cell r="P360" t="str">
            <v>..</v>
          </cell>
          <cell r="Q360" t="str">
            <v>..</v>
          </cell>
          <cell r="R360" t="str">
            <v>..</v>
          </cell>
          <cell r="S360" t="str">
            <v>..</v>
          </cell>
          <cell r="T360" t="str">
            <v>..</v>
          </cell>
          <cell r="U360" t="str">
            <v>..</v>
          </cell>
          <cell r="V360" t="str">
            <v>..</v>
          </cell>
          <cell r="W360" t="str">
            <v>..</v>
          </cell>
          <cell r="X360" t="str">
            <v>..</v>
          </cell>
          <cell r="Y360" t="str">
            <v>..</v>
          </cell>
        </row>
        <row r="361">
          <cell r="H361" t="str">
            <v>Social assistance (o)</v>
          </cell>
          <cell r="J361" t="str">
            <v>...</v>
          </cell>
          <cell r="K361" t="str">
            <v>...</v>
          </cell>
          <cell r="L361" t="str">
            <v>...</v>
          </cell>
          <cell r="M361" t="str">
            <v>...</v>
          </cell>
          <cell r="N361" t="str">
            <v>...</v>
          </cell>
          <cell r="O361" t="str">
            <v>...</v>
          </cell>
          <cell r="P361" t="str">
            <v>...</v>
          </cell>
          <cell r="Q361" t="str">
            <v>...</v>
          </cell>
          <cell r="R361" t="str">
            <v>...</v>
          </cell>
          <cell r="S361" t="str">
            <v>...</v>
          </cell>
        </row>
        <row r="364">
          <cell r="B364" t="str">
            <v>13.2</v>
          </cell>
          <cell r="D364" t="str">
            <v>Indigenous persons</v>
          </cell>
          <cell r="G364" t="str">
            <v>Indigenous persons</v>
          </cell>
          <cell r="J364" t="str">
            <v>..</v>
          </cell>
          <cell r="K364" t="str">
            <v>..</v>
          </cell>
          <cell r="L364" t="str">
            <v>..</v>
          </cell>
          <cell r="M364" t="str">
            <v>..</v>
          </cell>
          <cell r="N364" t="str">
            <v>..</v>
          </cell>
          <cell r="O364" t="str">
            <v>..</v>
          </cell>
          <cell r="P364" t="str">
            <v>..</v>
          </cell>
          <cell r="Q364" t="str">
            <v>..</v>
          </cell>
          <cell r="R364" t="str">
            <v>..</v>
          </cell>
          <cell r="S364" t="str">
            <v>..</v>
          </cell>
          <cell r="T364" t="str">
            <v>..</v>
          </cell>
          <cell r="U364" t="str">
            <v>..</v>
          </cell>
          <cell r="V364" t="str">
            <v>..</v>
          </cell>
          <cell r="W364" t="str">
            <v>..</v>
          </cell>
          <cell r="X364" t="str">
            <v>..</v>
          </cell>
          <cell r="Y364" t="str">
            <v>..</v>
          </cell>
        </row>
        <row r="368">
          <cell r="B368" t="str">
            <v>13.3</v>
          </cell>
          <cell r="D368" t="str">
            <v>Miscellaneous</v>
          </cell>
          <cell r="G368" t="str">
            <v>Miscellaneous</v>
          </cell>
          <cell r="J368">
            <v>481.03448700000001</v>
          </cell>
          <cell r="K368">
            <v>532.42081499999995</v>
          </cell>
          <cell r="L368">
            <v>567.66446200000007</v>
          </cell>
          <cell r="M368">
            <v>635.07823199999996</v>
          </cell>
          <cell r="N368">
            <v>655.00741500000004</v>
          </cell>
          <cell r="O368">
            <v>709.63980200000003</v>
          </cell>
          <cell r="P368">
            <v>700.18165499999998</v>
          </cell>
          <cell r="Q368">
            <v>714.31440099999998</v>
          </cell>
          <cell r="R368">
            <v>847.31577400000003</v>
          </cell>
          <cell r="S368">
            <v>890.06477699999994</v>
          </cell>
          <cell r="T368">
            <v>883.65</v>
          </cell>
          <cell r="U368">
            <v>888.05</v>
          </cell>
          <cell r="V368">
            <v>884.88</v>
          </cell>
          <cell r="W368">
            <v>828.42087599999991</v>
          </cell>
          <cell r="X368">
            <v>799.61493560000008</v>
          </cell>
          <cell r="Y368">
            <v>617.77732349999997</v>
          </cell>
          <cell r="Z368">
            <v>741.20710600000007</v>
          </cell>
          <cell r="AA368">
            <v>750.0455750000001</v>
          </cell>
          <cell r="AB368">
            <v>711.26573608000012</v>
          </cell>
          <cell r="AC368">
            <v>745.20403699999997</v>
          </cell>
          <cell r="AD368">
            <v>758.11453300000005</v>
          </cell>
          <cell r="AE368">
            <v>758.89986935999991</v>
          </cell>
          <cell r="AF368">
            <v>796.25029455999993</v>
          </cell>
        </row>
        <row r="369">
          <cell r="E369" t="str">
            <v>Erwerbsersatz während Militärdienst (EO) (p)</v>
          </cell>
          <cell r="H369" t="str">
            <v>Income compensation during military service (EO) (p)</v>
          </cell>
          <cell r="J369">
            <v>481.03448700000001</v>
          </cell>
          <cell r="K369">
            <v>532.42081499999995</v>
          </cell>
          <cell r="L369">
            <v>567.66446200000007</v>
          </cell>
          <cell r="M369">
            <v>635.07823199999996</v>
          </cell>
          <cell r="N369">
            <v>655.00741500000004</v>
          </cell>
          <cell r="O369">
            <v>709.63980200000003</v>
          </cell>
          <cell r="P369">
            <v>700.18165499999998</v>
          </cell>
          <cell r="Q369">
            <v>714.31440099999998</v>
          </cell>
          <cell r="R369">
            <v>847.31577400000003</v>
          </cell>
          <cell r="S369">
            <v>890.06477699999994</v>
          </cell>
          <cell r="T369">
            <v>883.65</v>
          </cell>
          <cell r="U369">
            <v>888.05</v>
          </cell>
          <cell r="V369">
            <v>884.88</v>
          </cell>
          <cell r="W369">
            <v>828.42729199999997</v>
          </cell>
          <cell r="X369">
            <v>808.04404399999999</v>
          </cell>
          <cell r="Y369">
            <v>618.93490799999995</v>
          </cell>
          <cell r="Z369">
            <v>619.62071700000001</v>
          </cell>
          <cell r="AA369">
            <v>580.24557500000003</v>
          </cell>
          <cell r="AB369">
            <v>555.46573608000006</v>
          </cell>
          <cell r="AC369">
            <v>629.10403699999995</v>
          </cell>
          <cell r="AD369">
            <v>678.61453300000005</v>
          </cell>
          <cell r="AE369">
            <v>691.49986935999993</v>
          </cell>
          <cell r="AF369">
            <v>690.35029455999995</v>
          </cell>
        </row>
        <row r="370">
          <cell r="H370" t="str">
            <v>Relief campaign (q)</v>
          </cell>
        </row>
        <row r="371">
          <cell r="H371" t="str">
            <v>Youth protection (r)</v>
          </cell>
        </row>
        <row r="372">
          <cell r="E372" t="str">
            <v>Doppelzählungen (Konsolidierung)</v>
          </cell>
          <cell r="J372" t="str">
            <v>...</v>
          </cell>
          <cell r="K372" t="str">
            <v>...</v>
          </cell>
          <cell r="L372" t="str">
            <v>...</v>
          </cell>
          <cell r="M372" t="str">
            <v>...</v>
          </cell>
          <cell r="N372" t="str">
            <v>...</v>
          </cell>
          <cell r="O372" t="str">
            <v>...</v>
          </cell>
          <cell r="P372" t="str">
            <v>...</v>
          </cell>
          <cell r="Q372">
            <v>0</v>
          </cell>
          <cell r="R372">
            <v>0</v>
          </cell>
          <cell r="S372">
            <v>0</v>
          </cell>
          <cell r="T372">
            <v>0</v>
          </cell>
          <cell r="U372">
            <v>0</v>
          </cell>
          <cell r="V372">
            <v>0</v>
          </cell>
          <cell r="W372">
            <v>-6.4160000000015316E-3</v>
          </cell>
          <cell r="X372">
            <v>-8.4291083999999614</v>
          </cell>
          <cell r="Y372">
            <v>-1.1575844999999845</v>
          </cell>
          <cell r="Z372">
            <v>121.58638900000003</v>
          </cell>
          <cell r="AA372">
            <v>169.80000000000007</v>
          </cell>
          <cell r="AB372">
            <v>155.80000000000001</v>
          </cell>
          <cell r="AC372">
            <v>116.10000000000002</v>
          </cell>
          <cell r="AD372">
            <v>79.499999999999986</v>
          </cell>
          <cell r="AE372">
            <v>67.400000000000006</v>
          </cell>
          <cell r="AF372">
            <v>105.89999999999998</v>
          </cell>
        </row>
        <row r="375">
          <cell r="B375" t="str">
            <v>13.4</v>
          </cell>
          <cell r="D375" t="str">
            <v>Immigrant/Refugees</v>
          </cell>
          <cell r="G375" t="str">
            <v>Immigrant/Refugees</v>
          </cell>
          <cell r="I375" t="str">
            <v>SA</v>
          </cell>
          <cell r="J375" t="str">
            <v>..</v>
          </cell>
          <cell r="K375" t="str">
            <v>..</v>
          </cell>
          <cell r="L375" t="str">
            <v>..</v>
          </cell>
          <cell r="M375" t="str">
            <v>..</v>
          </cell>
          <cell r="N375" t="str">
            <v>..</v>
          </cell>
          <cell r="O375" t="str">
            <v>..</v>
          </cell>
          <cell r="P375" t="str">
            <v>..</v>
          </cell>
          <cell r="Q375" t="str">
            <v>..</v>
          </cell>
          <cell r="R375" t="str">
            <v>..</v>
          </cell>
          <cell r="S375" t="str">
            <v>..</v>
          </cell>
          <cell r="T375" t="str">
            <v>..</v>
          </cell>
          <cell r="U375" t="str">
            <v>..</v>
          </cell>
          <cell r="V375" t="str">
            <v>..</v>
          </cell>
          <cell r="W375" t="str">
            <v>..</v>
          </cell>
          <cell r="X375" t="str">
            <v>..</v>
          </cell>
          <cell r="Y375" t="str">
            <v>..</v>
          </cell>
        </row>
        <row r="380">
          <cell r="D380" t="str">
            <v>TOTAL Sozialleistungen</v>
          </cell>
          <cell r="G380" t="str">
            <v>TOTAL Sozialleistungen</v>
          </cell>
          <cell r="J380">
            <v>25165.957456929107</v>
          </cell>
          <cell r="K380">
            <v>26406.928226954082</v>
          </cell>
          <cell r="L380">
            <v>29741.16139652922</v>
          </cell>
          <cell r="M380">
            <v>31535.687885139097</v>
          </cell>
          <cell r="N380">
            <v>33254.258836084322</v>
          </cell>
          <cell r="O380">
            <v>34927.13258947384</v>
          </cell>
          <cell r="P380">
            <v>37292.425167058624</v>
          </cell>
          <cell r="Q380">
            <v>32423.072733982644</v>
          </cell>
          <cell r="R380">
            <v>34660.234355786211</v>
          </cell>
          <cell r="S380">
            <v>36186.866471492096</v>
          </cell>
          <cell r="T380">
            <v>39350.256150713212</v>
          </cell>
          <cell r="U380">
            <v>43669.841649588663</v>
          </cell>
          <cell r="V380">
            <v>49483.328129091809</v>
          </cell>
          <cell r="W380">
            <v>55865.085371767971</v>
          </cell>
          <cell r="X380">
            <v>57367.925263490004</v>
          </cell>
          <cell r="Y380">
            <v>59167.89790592646</v>
          </cell>
          <cell r="Z380">
            <v>62001.530234415099</v>
          </cell>
          <cell r="AA380">
            <v>65623.002645301705</v>
          </cell>
          <cell r="AB380">
            <v>66591.437099077535</v>
          </cell>
          <cell r="AC380">
            <v>68035.527803920981</v>
          </cell>
          <cell r="AD380">
            <v>69727.095408008201</v>
          </cell>
          <cell r="AE380">
            <v>73909.713811689115</v>
          </cell>
          <cell r="AF380">
            <v>81467.716911182026</v>
          </cell>
        </row>
        <row r="381">
          <cell r="E381" t="str">
            <v>Kontrolle: Sozialleistungen gem. [DB Finanzen SV]</v>
          </cell>
          <cell r="H381" t="str">
            <v>Kontrolle: Sozialleistungen gem. SVS 1997</v>
          </cell>
          <cell r="Q381">
            <v>38550.981258073974</v>
          </cell>
          <cell r="R381">
            <v>41101.540156441653</v>
          </cell>
          <cell r="S381">
            <v>43105.2593365668</v>
          </cell>
          <cell r="T381">
            <v>46782.737131821872</v>
          </cell>
          <cell r="U381">
            <v>51878.908737840778</v>
          </cell>
          <cell r="V381">
            <v>58446.314911642257</v>
          </cell>
          <cell r="W381">
            <v>65301.100791301869</v>
          </cell>
          <cell r="X381">
            <v>66612.698673039995</v>
          </cell>
          <cell r="Y381">
            <v>68972.122456299985</v>
          </cell>
          <cell r="Z381">
            <v>72462.281700005085</v>
          </cell>
          <cell r="AA381">
            <v>76579.402927411691</v>
          </cell>
          <cell r="AB381">
            <v>78180.617593377538</v>
          </cell>
          <cell r="AC381">
            <v>80205.895829720976</v>
          </cell>
          <cell r="AD381">
            <v>82722.334565668221</v>
          </cell>
          <cell r="AE381">
            <v>82722.334565668221</v>
          </cell>
          <cell r="AF381">
            <v>82722.334565668221</v>
          </cell>
        </row>
        <row r="382">
          <cell r="E382" t="str">
            <v>Differenz</v>
          </cell>
          <cell r="H382" t="str">
            <v>Differenz</v>
          </cell>
          <cell r="Q382">
            <v>6127.90852409133</v>
          </cell>
          <cell r="R382">
            <v>6441.305800655442</v>
          </cell>
          <cell r="S382">
            <v>6918.3928650747039</v>
          </cell>
          <cell r="T382">
            <v>7432.4809811086598</v>
          </cell>
          <cell r="U382">
            <v>8209.0670882521154</v>
          </cell>
          <cell r="V382">
            <v>8962.986782550448</v>
          </cell>
          <cell r="W382">
            <v>9436.0154195338982</v>
          </cell>
          <cell r="X382">
            <v>9244.7734095499909</v>
          </cell>
          <cell r="Y382">
            <v>9804.2245503735248</v>
          </cell>
          <cell r="Z382">
            <v>10460.751465589987</v>
          </cell>
          <cell r="AA382">
            <v>10956.400282109986</v>
          </cell>
          <cell r="AB382">
            <v>11589.180494300002</v>
          </cell>
          <cell r="AC382">
            <v>12170.368025799995</v>
          </cell>
          <cell r="AD382">
            <v>12995.23915766002</v>
          </cell>
          <cell r="AE382">
            <v>8812.6207539791067</v>
          </cell>
          <cell r="AF382">
            <v>1254.6176544861955</v>
          </cell>
        </row>
        <row r="383">
          <cell r="H383" t="str">
            <v>FZ</v>
          </cell>
        </row>
        <row r="384">
          <cell r="B384" t="str">
            <v>15 </v>
          </cell>
          <cell r="D384" t="str">
            <v>Rückstellungen</v>
          </cell>
          <cell r="G384" t="str">
            <v>Rückstellungen</v>
          </cell>
          <cell r="J384">
            <v>92.218000000000004</v>
          </cell>
          <cell r="K384">
            <v>41.344000000000001</v>
          </cell>
          <cell r="L384">
            <v>65.474999999999994</v>
          </cell>
          <cell r="M384">
            <v>96.361999999999995</v>
          </cell>
          <cell r="N384">
            <v>235.77699999999999</v>
          </cell>
          <cell r="O384">
            <v>264.87900000000002</v>
          </cell>
          <cell r="P384">
            <v>243.61199999999999</v>
          </cell>
          <cell r="Q384">
            <v>603.18093034764865</v>
          </cell>
          <cell r="R384">
            <v>608.13760402227069</v>
          </cell>
          <cell r="S384">
            <v>701.98111829360994</v>
          </cell>
          <cell r="T384">
            <v>804.57954745333097</v>
          </cell>
          <cell r="U384">
            <v>851.38037143846464</v>
          </cell>
          <cell r="V384">
            <v>1240.9923730530606</v>
          </cell>
          <cell r="W384">
            <v>1210.5365506179769</v>
          </cell>
          <cell r="X384">
            <v>1550.6460821999999</v>
          </cell>
          <cell r="Y384">
            <v>1737.9922731000001</v>
          </cell>
          <cell r="Z384">
            <v>1758.2636724500001</v>
          </cell>
          <cell r="AA384">
            <v>1918.6198511100001</v>
          </cell>
          <cell r="AB384">
            <v>1865.2032656399997</v>
          </cell>
          <cell r="AC384">
            <v>1717.43067419</v>
          </cell>
          <cell r="AD384">
            <v>1614.5977800399999</v>
          </cell>
          <cell r="AE384">
            <v>1449.1885071199999</v>
          </cell>
          <cell r="AF384">
            <v>0</v>
          </cell>
        </row>
        <row r="385">
          <cell r="E385" t="str">
            <v>Kontrolle: Rückstellungen gem.  [DB Finanzen SV]</v>
          </cell>
          <cell r="H385" t="str">
            <v>Kontrolle: Rückstellungen gem. SVS 97</v>
          </cell>
          <cell r="Q385">
            <v>603.18093034764865</v>
          </cell>
          <cell r="R385">
            <v>608.13760402227069</v>
          </cell>
          <cell r="S385">
            <v>701.98111829360994</v>
          </cell>
          <cell r="T385">
            <v>804.57954745333097</v>
          </cell>
          <cell r="U385">
            <v>851.38037143846464</v>
          </cell>
          <cell r="V385">
            <v>1240.9923730530606</v>
          </cell>
          <cell r="W385">
            <v>1210.5365506179769</v>
          </cell>
          <cell r="X385">
            <v>1550.6460821999999</v>
          </cell>
          <cell r="Y385">
            <v>1737.9922731000001</v>
          </cell>
          <cell r="Z385">
            <v>1758.2636724500001</v>
          </cell>
          <cell r="AA385">
            <v>1918.6198511100001</v>
          </cell>
          <cell r="AB385">
            <v>1865.2032656399997</v>
          </cell>
          <cell r="AC385">
            <v>1717.43067419</v>
          </cell>
          <cell r="AD385">
            <v>1717.43067419</v>
          </cell>
          <cell r="AE385">
            <v>1717.43067419</v>
          </cell>
          <cell r="AF385">
            <v>1717.43067419</v>
          </cell>
        </row>
        <row r="386">
          <cell r="E386" t="str">
            <v>Differenzkontrolle</v>
          </cell>
          <cell r="Q386">
            <v>0</v>
          </cell>
          <cell r="R386">
            <v>0</v>
          </cell>
          <cell r="S386">
            <v>0</v>
          </cell>
          <cell r="T386">
            <v>0</v>
          </cell>
          <cell r="U386">
            <v>0</v>
          </cell>
          <cell r="V386">
            <v>0</v>
          </cell>
          <cell r="W386">
            <v>0</v>
          </cell>
          <cell r="X386">
            <v>0</v>
          </cell>
          <cell r="Y386">
            <v>0</v>
          </cell>
          <cell r="Z386">
            <v>0</v>
          </cell>
          <cell r="AA386">
            <v>0</v>
          </cell>
          <cell r="AB386">
            <v>0</v>
          </cell>
          <cell r="AC386">
            <v>0</v>
          </cell>
          <cell r="AD386">
            <v>-102.83289415000013</v>
          </cell>
          <cell r="AE386">
            <v>-268.24216707000005</v>
          </cell>
          <cell r="AF386">
            <v>-1717.43067419</v>
          </cell>
        </row>
        <row r="387">
          <cell r="E387" t="str">
            <v>AHV</v>
          </cell>
          <cell r="H387" t="str">
            <v>AHV</v>
          </cell>
          <cell r="Q387" t="str">
            <v>–</v>
          </cell>
          <cell r="R387" t="str">
            <v>–</v>
          </cell>
          <cell r="S387" t="str">
            <v>–</v>
          </cell>
          <cell r="T387" t="str">
            <v>–</v>
          </cell>
          <cell r="U387" t="str">
            <v>–</v>
          </cell>
          <cell r="V387" t="str">
            <v>–</v>
          </cell>
          <cell r="W387" t="str">
            <v>–</v>
          </cell>
          <cell r="X387" t="str">
            <v>–</v>
          </cell>
          <cell r="Y387" t="str">
            <v>–</v>
          </cell>
          <cell r="Z387" t="str">
            <v>–</v>
          </cell>
          <cell r="AA387" t="str">
            <v>–</v>
          </cell>
          <cell r="AB387" t="str">
            <v>–</v>
          </cell>
          <cell r="AC387" t="str">
            <v>–</v>
          </cell>
          <cell r="AD387" t="str">
            <v>–</v>
          </cell>
          <cell r="AE387" t="str">
            <v>–</v>
          </cell>
          <cell r="AF387" t="str">
            <v>–</v>
          </cell>
        </row>
        <row r="388">
          <cell r="E388" t="str">
            <v>IV</v>
          </cell>
          <cell r="H388" t="str">
            <v>IV</v>
          </cell>
          <cell r="Q388" t="str">
            <v>–</v>
          </cell>
          <cell r="R388" t="str">
            <v>–</v>
          </cell>
          <cell r="S388" t="str">
            <v>–</v>
          </cell>
          <cell r="T388" t="str">
            <v>–</v>
          </cell>
          <cell r="U388" t="str">
            <v>–</v>
          </cell>
          <cell r="V388" t="str">
            <v>–</v>
          </cell>
          <cell r="W388" t="str">
            <v>–</v>
          </cell>
          <cell r="X388" t="str">
            <v>–</v>
          </cell>
          <cell r="Y388" t="str">
            <v>–</v>
          </cell>
          <cell r="Z388" t="str">
            <v>–</v>
          </cell>
          <cell r="AA388" t="str">
            <v>–</v>
          </cell>
          <cell r="AB388" t="str">
            <v>–</v>
          </cell>
          <cell r="AC388" t="str">
            <v>–</v>
          </cell>
          <cell r="AD388" t="str">
            <v>–</v>
          </cell>
          <cell r="AE388" t="str">
            <v>–</v>
          </cell>
          <cell r="AF388" t="str">
            <v>–</v>
          </cell>
        </row>
        <row r="389">
          <cell r="E389" t="str">
            <v>EL</v>
          </cell>
          <cell r="H389" t="str">
            <v>EL</v>
          </cell>
          <cell r="Q389" t="str">
            <v>–</v>
          </cell>
          <cell r="R389" t="str">
            <v>–</v>
          </cell>
          <cell r="S389" t="str">
            <v>–</v>
          </cell>
          <cell r="T389" t="str">
            <v>–</v>
          </cell>
          <cell r="U389" t="str">
            <v>–</v>
          </cell>
          <cell r="V389" t="str">
            <v>–</v>
          </cell>
          <cell r="W389" t="str">
            <v>–</v>
          </cell>
          <cell r="X389" t="str">
            <v>–</v>
          </cell>
          <cell r="Y389" t="str">
            <v>–</v>
          </cell>
          <cell r="Z389" t="str">
            <v>–</v>
          </cell>
          <cell r="AA389" t="str">
            <v>–</v>
          </cell>
          <cell r="AB389" t="str">
            <v>–</v>
          </cell>
          <cell r="AC389" t="str">
            <v>–</v>
          </cell>
          <cell r="AD389" t="str">
            <v>–</v>
          </cell>
          <cell r="AE389" t="str">
            <v>–</v>
          </cell>
          <cell r="AF389" t="str">
            <v>–</v>
          </cell>
        </row>
        <row r="390">
          <cell r="E390" t="str">
            <v>BV</v>
          </cell>
          <cell r="H390" t="str">
            <v>BV</v>
          </cell>
          <cell r="Q390" t="str">
            <v>...</v>
          </cell>
          <cell r="R390" t="str">
            <v>...</v>
          </cell>
          <cell r="S390" t="str">
            <v>...</v>
          </cell>
          <cell r="T390" t="str">
            <v>...</v>
          </cell>
          <cell r="U390" t="str">
            <v>...</v>
          </cell>
          <cell r="V390" t="str">
            <v>...</v>
          </cell>
          <cell r="W390" t="str">
            <v>...</v>
          </cell>
          <cell r="X390" t="str">
            <v>...</v>
          </cell>
          <cell r="Y390" t="str">
            <v>...</v>
          </cell>
          <cell r="Z390" t="str">
            <v>...</v>
          </cell>
          <cell r="AA390" t="str">
            <v>...</v>
          </cell>
          <cell r="AB390" t="str">
            <v>...</v>
          </cell>
          <cell r="AC390" t="str">
            <v>...</v>
          </cell>
          <cell r="AD390" t="str">
            <v>...</v>
          </cell>
          <cell r="AE390" t="str">
            <v>...</v>
          </cell>
          <cell r="AF390">
            <v>0</v>
          </cell>
        </row>
        <row r="391">
          <cell r="E391" t="str">
            <v>KV</v>
          </cell>
          <cell r="H391" t="str">
            <v>KV</v>
          </cell>
          <cell r="J391">
            <v>92.218000000000004</v>
          </cell>
          <cell r="K391">
            <v>41.344000000000001</v>
          </cell>
          <cell r="L391">
            <v>65.474999999999994</v>
          </cell>
          <cell r="M391">
            <v>96.361999999999995</v>
          </cell>
          <cell r="N391">
            <v>235.77699999999999</v>
          </cell>
          <cell r="O391">
            <v>264.87900000000002</v>
          </cell>
          <cell r="P391">
            <v>243.61199999999999</v>
          </cell>
          <cell r="Q391">
            <v>147.28806134764864</v>
          </cell>
          <cell r="R391">
            <v>143.54213702227065</v>
          </cell>
          <cell r="S391">
            <v>143.40253629360996</v>
          </cell>
          <cell r="T391">
            <v>197.42903945333117</v>
          </cell>
          <cell r="U391">
            <v>215.91007843846452</v>
          </cell>
          <cell r="V391">
            <v>258.35619875306071</v>
          </cell>
          <cell r="W391">
            <v>247.11322251797682</v>
          </cell>
          <cell r="X391">
            <v>195.767</v>
          </cell>
          <cell r="Y391">
            <v>144.97</v>
          </cell>
          <cell r="Z391">
            <v>65.725722210000001</v>
          </cell>
          <cell r="AA391">
            <v>111.52968226</v>
          </cell>
          <cell r="AB391">
            <v>184.89970299000001</v>
          </cell>
          <cell r="AC391">
            <v>156.22296763</v>
          </cell>
          <cell r="AD391">
            <v>170.63451108999999</v>
          </cell>
          <cell r="AE391">
            <v>41.764457920000005</v>
          </cell>
          <cell r="AF391">
            <v>0</v>
          </cell>
        </row>
        <row r="392">
          <cell r="E392" t="str">
            <v>UV</v>
          </cell>
          <cell r="H392" t="str">
            <v>UV</v>
          </cell>
          <cell r="Q392">
            <v>455.89286900000002</v>
          </cell>
          <cell r="R392">
            <v>464.59546700000004</v>
          </cell>
          <cell r="S392">
            <v>558.57858199999998</v>
          </cell>
          <cell r="T392">
            <v>607.15050799999983</v>
          </cell>
          <cell r="U392">
            <v>635.47029300000008</v>
          </cell>
          <cell r="V392">
            <v>982.63617429999999</v>
          </cell>
          <cell r="W392">
            <v>963.42332810000005</v>
          </cell>
          <cell r="X392">
            <v>1354.8790821999999</v>
          </cell>
          <cell r="Y392">
            <v>1593.0222731000001</v>
          </cell>
          <cell r="Z392">
            <v>1692.5379502400001</v>
          </cell>
          <cell r="AA392">
            <v>1807.0901688500001</v>
          </cell>
          <cell r="AB392">
            <v>1680.3035626499998</v>
          </cell>
          <cell r="AC392">
            <v>1561.2077065599999</v>
          </cell>
          <cell r="AD392">
            <v>1443.9632689499999</v>
          </cell>
          <cell r="AE392">
            <v>1407.4240491999999</v>
          </cell>
          <cell r="AF392">
            <v>0</v>
          </cell>
        </row>
        <row r="393">
          <cell r="E393" t="str">
            <v>EO</v>
          </cell>
          <cell r="H393" t="str">
            <v>EO</v>
          </cell>
          <cell r="Q393" t="str">
            <v>–</v>
          </cell>
          <cell r="R393" t="str">
            <v>–</v>
          </cell>
          <cell r="S393" t="str">
            <v>–</v>
          </cell>
          <cell r="T393" t="str">
            <v>–</v>
          </cell>
          <cell r="U393" t="str">
            <v>–</v>
          </cell>
          <cell r="V393" t="str">
            <v>–</v>
          </cell>
          <cell r="W393" t="str">
            <v>–</v>
          </cell>
          <cell r="X393" t="str">
            <v>–</v>
          </cell>
          <cell r="Y393" t="str">
            <v>–</v>
          </cell>
          <cell r="Z393" t="str">
            <v>–</v>
          </cell>
          <cell r="AA393" t="str">
            <v>–</v>
          </cell>
          <cell r="AB393" t="str">
            <v>–</v>
          </cell>
          <cell r="AC393" t="str">
            <v>–</v>
          </cell>
          <cell r="AD393" t="str">
            <v>–</v>
          </cell>
          <cell r="AE393" t="str">
            <v>–</v>
          </cell>
          <cell r="AF393" t="str">
            <v>–</v>
          </cell>
        </row>
        <row r="394">
          <cell r="E394" t="str">
            <v>ALV</v>
          </cell>
          <cell r="H394" t="str">
            <v>ALV</v>
          </cell>
          <cell r="Q394" t="str">
            <v>–</v>
          </cell>
          <cell r="R394" t="str">
            <v>–</v>
          </cell>
          <cell r="S394" t="str">
            <v>–</v>
          </cell>
          <cell r="T394" t="str">
            <v>–</v>
          </cell>
          <cell r="U394" t="str">
            <v>–</v>
          </cell>
          <cell r="V394" t="str">
            <v>–</v>
          </cell>
          <cell r="W394" t="str">
            <v>–</v>
          </cell>
          <cell r="X394" t="str">
            <v>–</v>
          </cell>
          <cell r="Y394" t="str">
            <v>–</v>
          </cell>
          <cell r="Z394" t="str">
            <v>–</v>
          </cell>
          <cell r="AA394" t="str">
            <v>–</v>
          </cell>
          <cell r="AB394" t="str">
            <v>–</v>
          </cell>
          <cell r="AC394" t="str">
            <v>–</v>
          </cell>
          <cell r="AD394" t="str">
            <v>–</v>
          </cell>
          <cell r="AE394" t="str">
            <v>–</v>
          </cell>
          <cell r="AF394" t="str">
            <v>–</v>
          </cell>
        </row>
        <row r="395">
          <cell r="E395" t="str">
            <v>FZ</v>
          </cell>
          <cell r="H395" t="str">
            <v>FZ</v>
          </cell>
          <cell r="Q395" t="str">
            <v>–</v>
          </cell>
          <cell r="R395" t="str">
            <v>–</v>
          </cell>
          <cell r="S395" t="str">
            <v>–</v>
          </cell>
          <cell r="T395" t="str">
            <v>–</v>
          </cell>
          <cell r="U395" t="str">
            <v>–</v>
          </cell>
          <cell r="V395" t="str">
            <v>–</v>
          </cell>
          <cell r="W395" t="str">
            <v>–</v>
          </cell>
          <cell r="X395" t="str">
            <v>–</v>
          </cell>
          <cell r="Y395" t="str">
            <v>–</v>
          </cell>
          <cell r="Z395" t="str">
            <v>–</v>
          </cell>
          <cell r="AA395" t="str">
            <v>–</v>
          </cell>
          <cell r="AB395" t="str">
            <v>–</v>
          </cell>
          <cell r="AC395" t="str">
            <v>–</v>
          </cell>
          <cell r="AD395" t="str">
            <v>–</v>
          </cell>
          <cell r="AE395" t="str">
            <v>–</v>
          </cell>
          <cell r="AF395">
            <v>0</v>
          </cell>
        </row>
        <row r="396">
          <cell r="B396" t="str">
            <v>16 </v>
          </cell>
          <cell r="D396" t="str">
            <v>Verwaltungs- und Durchführungskosten</v>
          </cell>
          <cell r="G396" t="str">
            <v>Verwaltungs- und Durchführungskosten</v>
          </cell>
          <cell r="J396">
            <v>553.36754299999996</v>
          </cell>
          <cell r="K396">
            <v>595.30001500000003</v>
          </cell>
          <cell r="L396">
            <v>636.91346500000009</v>
          </cell>
          <cell r="M396">
            <v>686.38893300000018</v>
          </cell>
          <cell r="N396">
            <v>725.71451689000003</v>
          </cell>
          <cell r="O396">
            <v>765.73468197000011</v>
          </cell>
          <cell r="P396">
            <v>801.56980812999996</v>
          </cell>
          <cell r="Q396">
            <v>2084.2560339808183</v>
          </cell>
          <cell r="R396">
            <v>2254.7502015683158</v>
          </cell>
          <cell r="S396">
            <v>2410.718197171841</v>
          </cell>
          <cell r="T396">
            <v>2637.0397703468411</v>
          </cell>
          <cell r="U396">
            <v>2974.960575820196</v>
          </cell>
          <cell r="V396">
            <v>3440.5449528072627</v>
          </cell>
          <cell r="W396">
            <v>3733.08463083988</v>
          </cell>
          <cell r="X396">
            <v>3765.900020150707</v>
          </cell>
          <cell r="Y396">
            <v>3887.2341851677302</v>
          </cell>
          <cell r="Z396">
            <v>4272.1473066571552</v>
          </cell>
          <cell r="AA396">
            <v>4381.440968212848</v>
          </cell>
          <cell r="AB396">
            <v>4649.5960655126355</v>
          </cell>
          <cell r="AC396">
            <v>4688.8728415478945</v>
          </cell>
          <cell r="AD396">
            <v>4681.0456472994301</v>
          </cell>
          <cell r="AE396">
            <v>4761.8827742000412</v>
          </cell>
          <cell r="AF396">
            <v>855.42246481000006</v>
          </cell>
        </row>
        <row r="397">
          <cell r="E397" t="str">
            <v>Kontrolle: Verwaltungskosten gem.  [DB Finanzen SV]</v>
          </cell>
          <cell r="H397" t="str">
            <v>Kontrolle: Verwaltungskosten gem . SVS 97</v>
          </cell>
          <cell r="Q397">
            <v>2084.2560339808183</v>
          </cell>
          <cell r="R397">
            <v>2254.7502015683158</v>
          </cell>
          <cell r="S397">
            <v>2410.718197171841</v>
          </cell>
          <cell r="T397">
            <v>2637.0397703468411</v>
          </cell>
          <cell r="U397">
            <v>2974.960575820196</v>
          </cell>
          <cell r="V397">
            <v>3440.5449528072627</v>
          </cell>
          <cell r="W397">
            <v>3733.08463083988</v>
          </cell>
          <cell r="X397">
            <v>3765.900020150707</v>
          </cell>
          <cell r="Y397">
            <v>3887.2341851677302</v>
          </cell>
          <cell r="Z397">
            <v>4272.1473066571552</v>
          </cell>
          <cell r="AA397">
            <v>4381.440968212848</v>
          </cell>
          <cell r="AB397">
            <v>4649.5960655126355</v>
          </cell>
          <cell r="AC397">
            <v>4688.8728415478945</v>
          </cell>
          <cell r="AD397">
            <v>4688.8728415478945</v>
          </cell>
          <cell r="AE397">
            <v>4688.8728415478945</v>
          </cell>
          <cell r="AF397">
            <v>4688.8728415478945</v>
          </cell>
        </row>
        <row r="398">
          <cell r="E398" t="str">
            <v>Differenzkontrolle</v>
          </cell>
          <cell r="Q398">
            <v>0</v>
          </cell>
          <cell r="R398">
            <v>0</v>
          </cell>
          <cell r="S398">
            <v>0</v>
          </cell>
          <cell r="T398">
            <v>0</v>
          </cell>
          <cell r="U398">
            <v>0</v>
          </cell>
          <cell r="V398">
            <v>0</v>
          </cell>
          <cell r="W398">
            <v>0</v>
          </cell>
          <cell r="X398">
            <v>0</v>
          </cell>
          <cell r="Y398">
            <v>0</v>
          </cell>
          <cell r="Z398">
            <v>0</v>
          </cell>
          <cell r="AA398">
            <v>0</v>
          </cell>
          <cell r="AB398">
            <v>0</v>
          </cell>
          <cell r="AC398">
            <v>0</v>
          </cell>
          <cell r="AD398">
            <v>-7.827194248464366</v>
          </cell>
          <cell r="AE398">
            <v>73.009932652146745</v>
          </cell>
          <cell r="AF398">
            <v>-3833.4503767378947</v>
          </cell>
        </row>
        <row r="399">
          <cell r="E399" t="str">
            <v>AHV</v>
          </cell>
          <cell r="H399" t="str">
            <v>AHV</v>
          </cell>
          <cell r="J399">
            <v>48.399379000000003</v>
          </cell>
          <cell r="K399">
            <v>51.307853000000001</v>
          </cell>
          <cell r="L399">
            <v>47.363719000000003</v>
          </cell>
          <cell r="M399">
            <v>51.283076000000001</v>
          </cell>
          <cell r="N399">
            <v>50.282630000000005</v>
          </cell>
          <cell r="O399">
            <v>51.433660000000003</v>
          </cell>
          <cell r="P399">
            <v>49.613442999999997</v>
          </cell>
          <cell r="Q399">
            <v>55.197840999999997</v>
          </cell>
          <cell r="R399">
            <v>52.087181000000001</v>
          </cell>
          <cell r="S399">
            <v>53.354259000000006</v>
          </cell>
          <cell r="T399">
            <v>58.273425839999994</v>
          </cell>
          <cell r="U399">
            <v>59.517418630000002</v>
          </cell>
          <cell r="V399">
            <v>87.27000000000001</v>
          </cell>
          <cell r="W399">
            <v>84.171786000000012</v>
          </cell>
          <cell r="X399">
            <v>82.106735000000015</v>
          </cell>
          <cell r="Y399">
            <v>87.179166999999993</v>
          </cell>
          <cell r="Z399">
            <v>80.993151000000012</v>
          </cell>
          <cell r="AA399">
            <v>81.981669999999994</v>
          </cell>
          <cell r="AB399">
            <v>98.377287940000002</v>
          </cell>
          <cell r="AC399">
            <v>93.00144499999999</v>
          </cell>
          <cell r="AD399">
            <v>94.466735</v>
          </cell>
          <cell r="AE399">
            <v>101.18574536</v>
          </cell>
          <cell r="AF399">
            <v>93.890460739999995</v>
          </cell>
        </row>
        <row r="400">
          <cell r="E400" t="str">
            <v>IV</v>
          </cell>
          <cell r="H400" t="str">
            <v>IV</v>
          </cell>
          <cell r="J400">
            <v>59.405014999999999</v>
          </cell>
          <cell r="K400">
            <v>67.560172999999992</v>
          </cell>
          <cell r="L400">
            <v>70.677179999999993</v>
          </cell>
          <cell r="M400">
            <v>76.929836000000009</v>
          </cell>
          <cell r="N400">
            <v>81.900358000000011</v>
          </cell>
          <cell r="O400">
            <v>86.98011799999999</v>
          </cell>
          <cell r="P400">
            <v>91.604292999999998</v>
          </cell>
          <cell r="Q400">
            <v>101.36392800000002</v>
          </cell>
          <cell r="R400">
            <v>103.742572</v>
          </cell>
          <cell r="S400">
            <v>115.82511000000001</v>
          </cell>
          <cell r="T400">
            <v>127.333339</v>
          </cell>
          <cell r="U400">
            <v>161.87497000000002</v>
          </cell>
          <cell r="V400">
            <v>184.59999999999997</v>
          </cell>
          <cell r="W400">
            <v>184.18132900000001</v>
          </cell>
          <cell r="X400">
            <v>184.69679930999999</v>
          </cell>
          <cell r="Y400">
            <v>199.75143399999999</v>
          </cell>
          <cell r="Z400">
            <v>228.57919699999999</v>
          </cell>
          <cell r="AA400">
            <v>167.47388534999999</v>
          </cell>
          <cell r="AB400">
            <v>224.64953321000002</v>
          </cell>
          <cell r="AC400">
            <v>235.83227849000002</v>
          </cell>
          <cell r="AD400">
            <v>234.162599</v>
          </cell>
          <cell r="AE400">
            <v>256.60733275000001</v>
          </cell>
          <cell r="AF400">
            <v>272.25649227000002</v>
          </cell>
        </row>
        <row r="401">
          <cell r="E401" t="str">
            <v>EL</v>
          </cell>
          <cell r="H401" t="str">
            <v>EL</v>
          </cell>
          <cell r="Q401" t="str">
            <v>...</v>
          </cell>
          <cell r="R401" t="str">
            <v>...</v>
          </cell>
          <cell r="S401" t="str">
            <v>...</v>
          </cell>
          <cell r="T401" t="str">
            <v>...</v>
          </cell>
          <cell r="U401" t="str">
            <v>...</v>
          </cell>
          <cell r="V401" t="str">
            <v>...</v>
          </cell>
          <cell r="W401" t="str">
            <v>...</v>
          </cell>
          <cell r="X401" t="str">
            <v>...</v>
          </cell>
          <cell r="Y401" t="str">
            <v>...</v>
          </cell>
          <cell r="Z401" t="str">
            <v>...</v>
          </cell>
          <cell r="AA401" t="str">
            <v>...</v>
          </cell>
          <cell r="AB401" t="str">
            <v>...</v>
          </cell>
          <cell r="AC401" t="str">
            <v>...</v>
          </cell>
          <cell r="AD401" t="str">
            <v>...</v>
          </cell>
          <cell r="AE401" t="str">
            <v>...</v>
          </cell>
          <cell r="AF401" t="str">
            <v>...</v>
          </cell>
        </row>
        <row r="402">
          <cell r="E402" t="str">
            <v>BV</v>
          </cell>
          <cell r="H402" t="str">
            <v>BV</v>
          </cell>
          <cell r="J402">
            <v>0</v>
          </cell>
          <cell r="K402">
            <v>0</v>
          </cell>
          <cell r="L402">
            <v>0</v>
          </cell>
          <cell r="M402">
            <v>0</v>
          </cell>
          <cell r="N402">
            <v>0</v>
          </cell>
          <cell r="O402">
            <v>0</v>
          </cell>
          <cell r="P402">
            <v>0</v>
          </cell>
          <cell r="Q402">
            <v>1104.323242309368</v>
          </cell>
          <cell r="R402">
            <v>1182.0439206935621</v>
          </cell>
          <cell r="S402">
            <v>1259.4548828419618</v>
          </cell>
          <cell r="T402">
            <v>1365.0147399253087</v>
          </cell>
          <cell r="U402">
            <v>1477.8914345118371</v>
          </cell>
          <cell r="V402">
            <v>1600.4476245353162</v>
          </cell>
          <cell r="W402">
            <v>1741.5717402306427</v>
          </cell>
          <cell r="X402">
            <v>1898.1905369638639</v>
          </cell>
          <cell r="Y402">
            <v>1977.2650170543566</v>
          </cell>
          <cell r="Z402">
            <v>2061.5839915909555</v>
          </cell>
          <cell r="AA402">
            <v>2100</v>
          </cell>
          <cell r="AB402">
            <v>2298.3907162740688</v>
          </cell>
          <cell r="AC402">
            <v>2300</v>
          </cell>
          <cell r="AD402">
            <v>2383</v>
          </cell>
          <cell r="AE402">
            <v>2400</v>
          </cell>
          <cell r="AF402">
            <v>0</v>
          </cell>
        </row>
        <row r="403">
          <cell r="E403" t="str">
            <v>KV</v>
          </cell>
          <cell r="H403" t="str">
            <v>KV</v>
          </cell>
          <cell r="J403">
            <v>424.32399999999996</v>
          </cell>
          <cell r="K403">
            <v>456.13300000000004</v>
          </cell>
          <cell r="L403">
            <v>490.89100000000002</v>
          </cell>
          <cell r="M403">
            <v>515.16500000000008</v>
          </cell>
          <cell r="N403">
            <v>544.74600000000009</v>
          </cell>
          <cell r="O403">
            <v>577.77300000000002</v>
          </cell>
          <cell r="P403">
            <v>618.37699999999995</v>
          </cell>
          <cell r="Q403">
            <v>545.49257768928771</v>
          </cell>
          <cell r="R403">
            <v>621.43701207912306</v>
          </cell>
          <cell r="S403">
            <v>668.86536587080082</v>
          </cell>
          <cell r="T403">
            <v>739.72261366767293</v>
          </cell>
          <cell r="U403">
            <v>874.23745232034491</v>
          </cell>
          <cell r="V403">
            <v>899.93894976204331</v>
          </cell>
          <cell r="W403">
            <v>981.68393758051434</v>
          </cell>
          <cell r="X403">
            <v>819.87699999999995</v>
          </cell>
          <cell r="Y403">
            <v>841.41600000000005</v>
          </cell>
          <cell r="Z403">
            <v>962.87533616999997</v>
          </cell>
          <cell r="AA403">
            <v>896.80781192999996</v>
          </cell>
          <cell r="AB403">
            <v>861.75018853999995</v>
          </cell>
          <cell r="AC403">
            <v>862.55604038000001</v>
          </cell>
          <cell r="AD403">
            <v>870.03502630000003</v>
          </cell>
          <cell r="AE403">
            <v>911.30640327999993</v>
          </cell>
          <cell r="AF403">
            <v>0</v>
          </cell>
        </row>
        <row r="404">
          <cell r="E404" t="str">
            <v>UV</v>
          </cell>
          <cell r="H404" t="str">
            <v>UV</v>
          </cell>
          <cell r="Q404">
            <v>172.77873200000002</v>
          </cell>
          <cell r="R404">
            <v>187.371554</v>
          </cell>
          <cell r="S404">
            <v>201.54501499999998</v>
          </cell>
          <cell r="T404">
            <v>227.81275100000002</v>
          </cell>
          <cell r="U404">
            <v>253.04824300000001</v>
          </cell>
          <cell r="V404">
            <v>459.57226993</v>
          </cell>
          <cell r="W404">
            <v>471.36761952999996</v>
          </cell>
          <cell r="X404">
            <v>496.21261610999994</v>
          </cell>
          <cell r="Y404">
            <v>503.50593797000005</v>
          </cell>
          <cell r="Z404">
            <v>526.08796398000004</v>
          </cell>
          <cell r="AA404">
            <v>500.65818601999996</v>
          </cell>
          <cell r="AB404">
            <v>525.01324556999998</v>
          </cell>
          <cell r="AC404">
            <v>520.89385169000002</v>
          </cell>
          <cell r="AD404">
            <v>540.39635025999996</v>
          </cell>
          <cell r="AE404">
            <v>560.38019273999998</v>
          </cell>
          <cell r="AF404">
            <v>0</v>
          </cell>
        </row>
        <row r="405">
          <cell r="E405" t="str">
            <v>EO</v>
          </cell>
          <cell r="H405" t="str">
            <v>EO</v>
          </cell>
          <cell r="J405">
            <v>1.439149</v>
          </cell>
          <cell r="K405">
            <v>1.4069889999999998</v>
          </cell>
          <cell r="L405">
            <v>1.3875660000000001</v>
          </cell>
          <cell r="M405">
            <v>1.4430210000000001</v>
          </cell>
          <cell r="N405">
            <v>1.649108</v>
          </cell>
          <cell r="O405">
            <v>1.405195</v>
          </cell>
          <cell r="P405">
            <v>1.3871310000000001</v>
          </cell>
          <cell r="Q405">
            <v>1.5180140000000002</v>
          </cell>
          <cell r="R405">
            <v>1.512167</v>
          </cell>
          <cell r="S405">
            <v>1.5127149999999998</v>
          </cell>
          <cell r="T405">
            <v>1.46</v>
          </cell>
          <cell r="U405">
            <v>1.42</v>
          </cell>
          <cell r="V405">
            <v>2.54</v>
          </cell>
          <cell r="W405">
            <v>2.046125</v>
          </cell>
          <cell r="X405">
            <v>1.8847930000000002</v>
          </cell>
          <cell r="Y405">
            <v>1.9258460000000002</v>
          </cell>
          <cell r="Z405">
            <v>1.6833930000000001</v>
          </cell>
          <cell r="AA405">
            <v>1.6350829999999998</v>
          </cell>
          <cell r="AB405">
            <v>2.1492363500000002</v>
          </cell>
          <cell r="AC405">
            <v>1.9892719999999999</v>
          </cell>
          <cell r="AD405">
            <v>1.6617230000000001</v>
          </cell>
          <cell r="AE405">
            <v>2.3861694500000001</v>
          </cell>
          <cell r="AF405">
            <v>1.6755118</v>
          </cell>
        </row>
        <row r="406">
          <cell r="E406" t="str">
            <v>ALV</v>
          </cell>
          <cell r="H406" t="str">
            <v>ALV</v>
          </cell>
          <cell r="J406">
            <v>19.8</v>
          </cell>
          <cell r="K406">
            <v>18.891999999999999</v>
          </cell>
          <cell r="L406">
            <v>26.593999999999998</v>
          </cell>
          <cell r="M406">
            <v>41.567999999999998</v>
          </cell>
          <cell r="N406">
            <v>47.136420890000004</v>
          </cell>
          <cell r="O406">
            <v>48.142708970000001</v>
          </cell>
          <cell r="P406">
            <v>40.587941130000004</v>
          </cell>
          <cell r="Q406">
            <v>40.288216360000007</v>
          </cell>
          <cell r="R406">
            <v>40.455283790000003</v>
          </cell>
          <cell r="S406">
            <v>40.655000000000001</v>
          </cell>
          <cell r="T406">
            <v>47.734428039999997</v>
          </cell>
          <cell r="U406">
            <v>74.566282999999999</v>
          </cell>
          <cell r="V406">
            <v>127.6</v>
          </cell>
          <cell r="W406">
            <v>182.29388100000003</v>
          </cell>
          <cell r="X406">
            <v>196.40620133000002</v>
          </cell>
          <cell r="Y406">
            <v>188.58376826</v>
          </cell>
          <cell r="Z406">
            <v>318.72472400000004</v>
          </cell>
          <cell r="AA406">
            <v>537.6</v>
          </cell>
          <cell r="AB406">
            <v>542.80000000000007</v>
          </cell>
          <cell r="AC406">
            <v>577.70000000000005</v>
          </cell>
          <cell r="AD406">
            <v>459.9</v>
          </cell>
          <cell r="AE406">
            <v>430.3</v>
          </cell>
          <cell r="AF406">
            <v>487.6</v>
          </cell>
        </row>
        <row r="407">
          <cell r="E407" t="str">
            <v>FZ</v>
          </cell>
          <cell r="H407" t="str">
            <v>FZ</v>
          </cell>
          <cell r="J407" t="str">
            <v>...</v>
          </cell>
          <cell r="K407" t="str">
            <v>...</v>
          </cell>
          <cell r="L407" t="str">
            <v>...</v>
          </cell>
          <cell r="M407" t="str">
            <v>...</v>
          </cell>
          <cell r="N407" t="str">
            <v>...</v>
          </cell>
          <cell r="O407" t="str">
            <v>...</v>
          </cell>
          <cell r="P407" t="str">
            <v>...</v>
          </cell>
          <cell r="Q407">
            <v>63.293482622162564</v>
          </cell>
          <cell r="R407">
            <v>66.100511005630864</v>
          </cell>
          <cell r="S407">
            <v>69.505849459078334</v>
          </cell>
          <cell r="T407">
            <v>69.688472873859908</v>
          </cell>
          <cell r="U407">
            <v>72.404774358013626</v>
          </cell>
          <cell r="V407">
            <v>78.576108579903575</v>
          </cell>
          <cell r="W407">
            <v>85.76821249872323</v>
          </cell>
          <cell r="X407">
            <v>86.525338436842745</v>
          </cell>
          <cell r="Y407">
            <v>87.607014883373253</v>
          </cell>
          <cell r="Z407">
            <v>91.619549916199517</v>
          </cell>
          <cell r="AA407">
            <v>95.284331912847506</v>
          </cell>
          <cell r="AB407">
            <v>96.465857628566809</v>
          </cell>
          <cell r="AC407">
            <v>96.899953987895358</v>
          </cell>
          <cell r="AD407">
            <v>97.423213739430011</v>
          </cell>
          <cell r="AE407">
            <v>99.716930620041168</v>
          </cell>
          <cell r="AF407">
            <v>0</v>
          </cell>
        </row>
        <row r="409">
          <cell r="B409" t="str">
            <v>17 </v>
          </cell>
          <cell r="D409" t="str">
            <v>übrige Ausgaben</v>
          </cell>
          <cell r="G409" t="str">
            <v>Diverses</v>
          </cell>
          <cell r="J409">
            <v>80.429310000000001</v>
          </cell>
          <cell r="K409">
            <v>54.127183000000002</v>
          </cell>
          <cell r="L409">
            <v>50.758396999999995</v>
          </cell>
          <cell r="M409">
            <v>742.16342700000007</v>
          </cell>
          <cell r="N409">
            <v>1251.29739795</v>
          </cell>
          <cell r="O409">
            <v>1327.1100794000001</v>
          </cell>
          <cell r="P409">
            <v>1328.0484127499999</v>
          </cell>
          <cell r="Q409">
            <v>4802.9766407000006</v>
          </cell>
          <cell r="R409">
            <v>5164.7081194878501</v>
          </cell>
          <cell r="S409">
            <v>5321.8312476139199</v>
          </cell>
          <cell r="T409">
            <v>6252.1896083205047</v>
          </cell>
          <cell r="U409">
            <v>7211.3174008871802</v>
          </cell>
          <cell r="V409">
            <v>7791.5180289199989</v>
          </cell>
          <cell r="W409">
            <v>7829.2684119002952</v>
          </cell>
          <cell r="X409">
            <v>8202.8440882200011</v>
          </cell>
          <cell r="Y409">
            <v>9342.0443267804767</v>
          </cell>
          <cell r="Z409">
            <v>9621.3907027100013</v>
          </cell>
          <cell r="AA409">
            <v>10519.434900349999</v>
          </cell>
          <cell r="AB409">
            <v>10407.783374920002</v>
          </cell>
          <cell r="AC409">
            <v>11059.616135627975</v>
          </cell>
          <cell r="AD409">
            <v>11932.39591746</v>
          </cell>
          <cell r="AE409">
            <v>12428.14580101</v>
          </cell>
          <cell r="AF409">
            <v>926.57229194999991</v>
          </cell>
        </row>
        <row r="410">
          <cell r="E410" t="str">
            <v>Kontrolle: übrige Ausgaben gem.  [DB Finanzen SV]</v>
          </cell>
          <cell r="Q410">
            <v>4802.9766407000006</v>
          </cell>
          <cell r="R410">
            <v>5164.7081194878501</v>
          </cell>
          <cell r="S410">
            <v>5321.8312476139199</v>
          </cell>
          <cell r="T410">
            <v>6252.1896083205047</v>
          </cell>
          <cell r="U410">
            <v>7211.3174008871802</v>
          </cell>
          <cell r="V410">
            <v>7791.5180289199989</v>
          </cell>
          <cell r="W410">
            <v>7829.2684119002952</v>
          </cell>
          <cell r="X410">
            <v>8202.8440882200011</v>
          </cell>
          <cell r="Y410">
            <v>9342.0443267804767</v>
          </cell>
          <cell r="Z410">
            <v>9621.3907027100013</v>
          </cell>
          <cell r="AA410">
            <v>10519.434900349999</v>
          </cell>
          <cell r="AB410">
            <v>10407.783374920002</v>
          </cell>
          <cell r="AC410">
            <v>11059.616135627975</v>
          </cell>
          <cell r="AD410">
            <v>11059.616135627975</v>
          </cell>
          <cell r="AE410">
            <v>11059.616135627975</v>
          </cell>
          <cell r="AF410">
            <v>11059.616135627975</v>
          </cell>
        </row>
        <row r="411">
          <cell r="E411" t="str">
            <v>Differenzkontrolle</v>
          </cell>
          <cell r="Q411">
            <v>0</v>
          </cell>
          <cell r="R411">
            <v>0</v>
          </cell>
          <cell r="S411">
            <v>0</v>
          </cell>
          <cell r="T411">
            <v>0</v>
          </cell>
          <cell r="U411">
            <v>0</v>
          </cell>
          <cell r="V411">
            <v>0</v>
          </cell>
          <cell r="W411">
            <v>0</v>
          </cell>
          <cell r="X411">
            <v>0</v>
          </cell>
          <cell r="Y411">
            <v>0</v>
          </cell>
          <cell r="Z411">
            <v>0</v>
          </cell>
          <cell r="AA411">
            <v>0</v>
          </cell>
          <cell r="AB411">
            <v>0</v>
          </cell>
          <cell r="AC411">
            <v>0</v>
          </cell>
          <cell r="AD411">
            <v>872.77978183202504</v>
          </cell>
          <cell r="AE411">
            <v>1368.5296653820242</v>
          </cell>
          <cell r="AF411">
            <v>-10133.043843677975</v>
          </cell>
        </row>
        <row r="412">
          <cell r="E412" t="str">
            <v>AHV</v>
          </cell>
          <cell r="H412" t="str">
            <v>AHV</v>
          </cell>
          <cell r="Q412" t="str">
            <v>–</v>
          </cell>
          <cell r="R412" t="str">
            <v>–</v>
          </cell>
          <cell r="S412" t="str">
            <v>–</v>
          </cell>
          <cell r="T412" t="str">
            <v>–</v>
          </cell>
          <cell r="U412" t="str">
            <v>–</v>
          </cell>
          <cell r="V412" t="str">
            <v>–</v>
          </cell>
          <cell r="W412" t="str">
            <v>–</v>
          </cell>
          <cell r="X412" t="str">
            <v>–</v>
          </cell>
          <cell r="Y412" t="str">
            <v>–</v>
          </cell>
          <cell r="Z412" t="str">
            <v>–</v>
          </cell>
          <cell r="AA412" t="str">
            <v>–</v>
          </cell>
          <cell r="AB412" t="str">
            <v>–</v>
          </cell>
          <cell r="AC412" t="str">
            <v>–</v>
          </cell>
          <cell r="AD412" t="str">
            <v>–</v>
          </cell>
          <cell r="AE412" t="str">
            <v>–</v>
          </cell>
          <cell r="AF412" t="str">
            <v>–</v>
          </cell>
        </row>
        <row r="413">
          <cell r="E413" t="str">
            <v>IV</v>
          </cell>
          <cell r="H413" t="str">
            <v>IV</v>
          </cell>
          <cell r="J413">
            <v>17.223310000000001</v>
          </cell>
          <cell r="K413">
            <v>18.387183</v>
          </cell>
          <cell r="L413">
            <v>18.352747000000001</v>
          </cell>
          <cell r="M413">
            <v>18.710764999999999</v>
          </cell>
          <cell r="N413">
            <v>20.446922000000001</v>
          </cell>
          <cell r="O413">
            <v>24.791772000000002</v>
          </cell>
          <cell r="P413">
            <v>28.706793000000001</v>
          </cell>
          <cell r="Q413">
            <v>32.076452000000003</v>
          </cell>
          <cell r="R413">
            <v>28.781061000000001</v>
          </cell>
          <cell r="S413">
            <v>21.797416999999999</v>
          </cell>
          <cell r="T413">
            <v>13.2</v>
          </cell>
          <cell r="U413">
            <v>4.5964239999999998</v>
          </cell>
          <cell r="V413" t="str">
            <v>–</v>
          </cell>
          <cell r="W413">
            <v>7.518192</v>
          </cell>
          <cell r="X413">
            <v>32.487851999999997</v>
          </cell>
          <cell r="Y413">
            <v>55.796505000000003</v>
          </cell>
          <cell r="Z413">
            <v>73.591085000000007</v>
          </cell>
          <cell r="AA413">
            <v>93.834985000000003</v>
          </cell>
          <cell r="AB413">
            <v>27.335484000000001</v>
          </cell>
          <cell r="AC413">
            <v>61.223238950000002</v>
          </cell>
          <cell r="AD413">
            <v>90.235029999999995</v>
          </cell>
          <cell r="AE413">
            <v>104.706525</v>
          </cell>
          <cell r="AF413">
            <v>109.37229195</v>
          </cell>
        </row>
        <row r="414">
          <cell r="E414" t="str">
            <v>EL</v>
          </cell>
          <cell r="H414" t="str">
            <v>EL</v>
          </cell>
          <cell r="Q414" t="str">
            <v>–</v>
          </cell>
          <cell r="R414" t="str">
            <v>–</v>
          </cell>
          <cell r="S414" t="str">
            <v>–</v>
          </cell>
          <cell r="T414" t="str">
            <v>–</v>
          </cell>
          <cell r="U414" t="str">
            <v>–</v>
          </cell>
          <cell r="V414" t="str">
            <v>–</v>
          </cell>
          <cell r="W414" t="str">
            <v>–</v>
          </cell>
          <cell r="X414" t="str">
            <v>–</v>
          </cell>
          <cell r="Y414" t="str">
            <v>–</v>
          </cell>
          <cell r="Z414" t="str">
            <v>–</v>
          </cell>
          <cell r="AA414" t="str">
            <v>–</v>
          </cell>
          <cell r="AB414" t="str">
            <v>–</v>
          </cell>
          <cell r="AC414" t="str">
            <v>–</v>
          </cell>
          <cell r="AD414" t="str">
            <v>–</v>
          </cell>
          <cell r="AE414" t="str">
            <v>–</v>
          </cell>
          <cell r="AF414" t="str">
            <v>–</v>
          </cell>
        </row>
        <row r="415">
          <cell r="E415" t="str">
            <v>BV</v>
          </cell>
          <cell r="H415" t="str">
            <v>BV</v>
          </cell>
          <cell r="J415">
            <v>0</v>
          </cell>
          <cell r="K415">
            <v>0</v>
          </cell>
          <cell r="L415">
            <v>0</v>
          </cell>
          <cell r="M415">
            <v>691</v>
          </cell>
          <cell r="N415">
            <v>0</v>
          </cell>
          <cell r="O415">
            <v>0</v>
          </cell>
          <cell r="P415">
            <v>0</v>
          </cell>
          <cell r="Q415">
            <v>4254.6162000000004</v>
          </cell>
          <cell r="R415">
            <v>4597.4179401878509</v>
          </cell>
          <cell r="S415">
            <v>4756.6401736139196</v>
          </cell>
          <cell r="T415">
            <v>5624.5078882105045</v>
          </cell>
          <cell r="U415">
            <v>6518.36259088718</v>
          </cell>
          <cell r="V415">
            <v>7510.2337999999991</v>
          </cell>
          <cell r="W415">
            <v>7346.6847414502954</v>
          </cell>
          <cell r="X415">
            <v>7181.8151000000016</v>
          </cell>
          <cell r="Y415">
            <v>8214.3004957004759</v>
          </cell>
          <cell r="Z415">
            <v>8698.4500000000007</v>
          </cell>
          <cell r="AA415">
            <v>9000</v>
          </cell>
          <cell r="AB415">
            <v>9011.9000000000015</v>
          </cell>
          <cell r="AC415">
            <v>9599.911426457973</v>
          </cell>
          <cell r="AD415">
            <v>10450</v>
          </cell>
          <cell r="AE415">
            <v>11400</v>
          </cell>
          <cell r="AF415">
            <v>0</v>
          </cell>
        </row>
        <row r="416">
          <cell r="E416" t="str">
            <v>KV</v>
          </cell>
          <cell r="H416" t="str">
            <v>KV</v>
          </cell>
          <cell r="J416">
            <v>33.597999999999999</v>
          </cell>
          <cell r="K416">
            <v>24</v>
          </cell>
          <cell r="L416">
            <v>27.236000000000001</v>
          </cell>
          <cell r="M416">
            <v>28.438000000000002</v>
          </cell>
          <cell r="N416">
            <v>55.396000000000001</v>
          </cell>
          <cell r="O416">
            <v>35.085000000000001</v>
          </cell>
          <cell r="P416">
            <v>37.899000000000001</v>
          </cell>
          <cell r="Q416" t="str">
            <v>–</v>
          </cell>
          <cell r="R416" t="str">
            <v>–</v>
          </cell>
          <cell r="S416" t="str">
            <v>–</v>
          </cell>
          <cell r="T416" t="str">
            <v>–</v>
          </cell>
          <cell r="U416" t="str">
            <v>–</v>
          </cell>
          <cell r="V416" t="str">
            <v>–</v>
          </cell>
          <cell r="W416">
            <v>-4.8820000000000618</v>
          </cell>
          <cell r="X416">
            <v>80.819999999999993</v>
          </cell>
          <cell r="Y416">
            <v>-8.09</v>
          </cell>
          <cell r="Z416">
            <v>-50.189617630000235</v>
          </cell>
          <cell r="AA416">
            <v>-25.701332319999999</v>
          </cell>
          <cell r="AB416">
            <v>66.496894130000001</v>
          </cell>
          <cell r="AC416">
            <v>4.8102273699999998</v>
          </cell>
          <cell r="AD416">
            <v>-23.086659560000001</v>
          </cell>
          <cell r="AE416">
            <v>-7.6669506500000004</v>
          </cell>
          <cell r="AF416">
            <v>0</v>
          </cell>
        </row>
        <row r="417">
          <cell r="E417" t="str">
            <v>UV</v>
          </cell>
          <cell r="H417" t="str">
            <v>UV</v>
          </cell>
          <cell r="J417" t="str">
            <v>...</v>
          </cell>
          <cell r="K417" t="str">
            <v>...</v>
          </cell>
          <cell r="L417" t="str">
            <v>...</v>
          </cell>
          <cell r="M417" t="str">
            <v>...</v>
          </cell>
          <cell r="N417">
            <v>1160.2352490000001</v>
          </cell>
          <cell r="O417">
            <v>1229.7579330000001</v>
          </cell>
          <cell r="P417">
            <v>1226.6415979999999</v>
          </cell>
          <cell r="Q417">
            <v>477.34939599999984</v>
          </cell>
          <cell r="R417">
            <v>496.83858799999996</v>
          </cell>
          <cell r="S417">
            <v>495.56265699999994</v>
          </cell>
          <cell r="T417">
            <v>557.40920100000017</v>
          </cell>
          <cell r="U417">
            <v>646.57679399999984</v>
          </cell>
          <cell r="V417">
            <v>165.68722892</v>
          </cell>
          <cell r="W417">
            <v>166.79932346000001</v>
          </cell>
          <cell r="X417">
            <v>182.77968897</v>
          </cell>
          <cell r="Y417">
            <v>181.74343715000001</v>
          </cell>
          <cell r="Z417">
            <v>188.59701333999999</v>
          </cell>
          <cell r="AA417">
            <v>217.50124767000003</v>
          </cell>
          <cell r="AB417">
            <v>197.35099678999998</v>
          </cell>
          <cell r="AC417">
            <v>444.47124285000001</v>
          </cell>
          <cell r="AD417">
            <v>652.54754702000002</v>
          </cell>
          <cell r="AE417">
            <v>224.90622665999999</v>
          </cell>
          <cell r="AF417">
            <v>0</v>
          </cell>
        </row>
        <row r="418">
          <cell r="E418" t="str">
            <v>EO</v>
          </cell>
          <cell r="H418" t="str">
            <v>EO</v>
          </cell>
          <cell r="Q418" t="str">
            <v>–</v>
          </cell>
          <cell r="R418" t="str">
            <v>–</v>
          </cell>
          <cell r="S418" t="str">
            <v>–</v>
          </cell>
          <cell r="T418" t="str">
            <v>–</v>
          </cell>
          <cell r="U418" t="str">
            <v>–</v>
          </cell>
          <cell r="V418" t="str">
            <v>–</v>
          </cell>
          <cell r="W418" t="str">
            <v>–</v>
          </cell>
          <cell r="X418" t="str">
            <v>–</v>
          </cell>
          <cell r="Y418" t="str">
            <v>–</v>
          </cell>
          <cell r="Z418" t="str">
            <v>–</v>
          </cell>
          <cell r="AA418" t="str">
            <v>–</v>
          </cell>
          <cell r="AB418" t="str">
            <v>–</v>
          </cell>
          <cell r="AC418" t="str">
            <v>–</v>
          </cell>
          <cell r="AD418" t="str">
            <v>–</v>
          </cell>
          <cell r="AE418" t="str">
            <v>–</v>
          </cell>
          <cell r="AF418" t="str">
            <v>–</v>
          </cell>
        </row>
        <row r="419">
          <cell r="E419" t="str">
            <v>ALV</v>
          </cell>
          <cell r="H419" t="str">
            <v>ALV</v>
          </cell>
          <cell r="J419">
            <v>29.608000000000001</v>
          </cell>
          <cell r="K419">
            <v>11.74</v>
          </cell>
          <cell r="L419">
            <v>5.1696499999999999</v>
          </cell>
          <cell r="M419">
            <v>4.0146619999999995</v>
          </cell>
          <cell r="N419">
            <v>15.219226949999998</v>
          </cell>
          <cell r="O419">
            <v>37.4753744</v>
          </cell>
          <cell r="P419">
            <v>34.801021750000004</v>
          </cell>
          <cell r="Q419">
            <v>38.934592700000003</v>
          </cell>
          <cell r="R419">
            <v>41.670530299999996</v>
          </cell>
          <cell r="S419">
            <v>47.831000000000003</v>
          </cell>
          <cell r="T419">
            <v>57.072519109999995</v>
          </cell>
          <cell r="U419">
            <v>41.781592000000003</v>
          </cell>
          <cell r="V419">
            <v>115.59700000000001</v>
          </cell>
          <cell r="W419">
            <v>313.14815498999997</v>
          </cell>
          <cell r="X419">
            <v>724.94144725000001</v>
          </cell>
          <cell r="Y419">
            <v>898.29388892999998</v>
          </cell>
          <cell r="Z419">
            <v>710.9422219999999</v>
          </cell>
          <cell r="AA419">
            <v>1233.8000000000002</v>
          </cell>
          <cell r="AB419">
            <v>1104.7</v>
          </cell>
          <cell r="AC419">
            <v>949.2</v>
          </cell>
          <cell r="AD419">
            <v>762.7</v>
          </cell>
          <cell r="AE419">
            <v>706.2</v>
          </cell>
          <cell r="AF419">
            <v>817.19999999999993</v>
          </cell>
        </row>
        <row r="420">
          <cell r="E420" t="str">
            <v>FZ</v>
          </cell>
          <cell r="H420" t="str">
            <v>FZ</v>
          </cell>
          <cell r="Q420" t="str">
            <v>–</v>
          </cell>
          <cell r="R420" t="str">
            <v>–</v>
          </cell>
          <cell r="S420" t="str">
            <v>–</v>
          </cell>
          <cell r="T420" t="str">
            <v>–</v>
          </cell>
          <cell r="U420" t="str">
            <v>–</v>
          </cell>
          <cell r="V420" t="str">
            <v>–</v>
          </cell>
          <cell r="W420" t="str">
            <v>–</v>
          </cell>
          <cell r="X420" t="str">
            <v>–</v>
          </cell>
          <cell r="Y420" t="str">
            <v>–</v>
          </cell>
          <cell r="Z420" t="str">
            <v>–</v>
          </cell>
          <cell r="AA420" t="str">
            <v>–</v>
          </cell>
          <cell r="AB420" t="str">
            <v>–</v>
          </cell>
          <cell r="AC420" t="str">
            <v>–</v>
          </cell>
          <cell r="AD420" t="str">
            <v>–</v>
          </cell>
          <cell r="AE420" t="str">
            <v>–</v>
          </cell>
          <cell r="AF420">
            <v>0</v>
          </cell>
        </row>
        <row r="424">
          <cell r="D424" t="str">
            <v>TOTAL AUSGABEN DER SOZIALVERSICHERUNGEN</v>
          </cell>
          <cell r="G424" t="str">
            <v>TOTAL SOZIALAUSGABEN</v>
          </cell>
          <cell r="J424">
            <v>25891.972309929108</v>
          </cell>
          <cell r="K424">
            <v>27097.699424954084</v>
          </cell>
          <cell r="L424">
            <v>30494.308258529221</v>
          </cell>
          <cell r="M424">
            <v>33060.602245139096</v>
          </cell>
          <cell r="N424">
            <v>35467.047750924328</v>
          </cell>
          <cell r="O424">
            <v>37284.856350843846</v>
          </cell>
          <cell r="P424">
            <v>39665.655387938627</v>
          </cell>
          <cell r="Q424">
            <v>39913.486339011113</v>
          </cell>
          <cell r="R424">
            <v>42687.83028086464</v>
          </cell>
          <cell r="S424">
            <v>44621.397034571462</v>
          </cell>
          <cell r="T424">
            <v>49044.065076833889</v>
          </cell>
          <cell r="U424">
            <v>54707.4999977345</v>
          </cell>
          <cell r="V424">
            <v>61956.38348387213</v>
          </cell>
          <cell r="W424">
            <v>68637.974965126137</v>
          </cell>
          <cell r="X424">
            <v>70887.315454060707</v>
          </cell>
          <cell r="Y424">
            <v>74135.168690974664</v>
          </cell>
          <cell r="Z424">
            <v>77653.331916232259</v>
          </cell>
          <cell r="AA424">
            <v>82442.498364974541</v>
          </cell>
          <cell r="AB424">
            <v>83514.019805150179</v>
          </cell>
          <cell r="AC424">
            <v>85501.447455286863</v>
          </cell>
          <cell r="AD424">
            <v>87955.134752807629</v>
          </cell>
          <cell r="AE424">
            <v>92548.930894019155</v>
          </cell>
          <cell r="AF424">
            <v>83249.711667942029</v>
          </cell>
        </row>
        <row r="425">
          <cell r="E425" t="str">
            <v>Kontrolle: Total gem.  [DB Finanzen SV]</v>
          </cell>
          <cell r="H425" t="str">
            <v>Kontrolle: Total gem. SVS 1997</v>
          </cell>
          <cell r="Q425">
            <v>46041.39486310244</v>
          </cell>
          <cell r="R425">
            <v>49129.13608152009</v>
          </cell>
          <cell r="S425">
            <v>51539.789899646174</v>
          </cell>
          <cell r="T425">
            <v>56476.546057942542</v>
          </cell>
          <cell r="U425">
            <v>62916.567085986615</v>
          </cell>
          <cell r="V425">
            <v>70919.3702664226</v>
          </cell>
          <cell r="W425">
            <v>78073.990384660021</v>
          </cell>
          <cell r="X425">
            <v>80132.088863610712</v>
          </cell>
          <cell r="Y425">
            <v>83939.393241348167</v>
          </cell>
          <cell r="Z425">
            <v>88114.083381822245</v>
          </cell>
          <cell r="AA425">
            <v>93398.898647084556</v>
          </cell>
          <cell r="AB425">
            <v>95103.200299450182</v>
          </cell>
          <cell r="AC425">
            <v>97671.815481086858</v>
          </cell>
          <cell r="AD425">
            <v>97671.815481086858</v>
          </cell>
          <cell r="AE425">
            <v>97671.815481086858</v>
          </cell>
          <cell r="AF425">
            <v>97671.815481086858</v>
          </cell>
        </row>
        <row r="426">
          <cell r="E426" t="str">
            <v>Differenz</v>
          </cell>
          <cell r="H426" t="str">
            <v>Differenz</v>
          </cell>
          <cell r="Q426">
            <v>-6127.9085240913264</v>
          </cell>
          <cell r="R426">
            <v>-6441.3058006554493</v>
          </cell>
          <cell r="S426">
            <v>-6918.3928650747112</v>
          </cell>
          <cell r="T426">
            <v>-7432.4809811086525</v>
          </cell>
          <cell r="U426">
            <v>-8209.0670882521154</v>
          </cell>
          <cell r="V426">
            <v>-8962.9867825504698</v>
          </cell>
          <cell r="W426">
            <v>-9436.0154195338837</v>
          </cell>
          <cell r="X426">
            <v>-9244.7734095500055</v>
          </cell>
          <cell r="Y426">
            <v>-9804.224550373503</v>
          </cell>
          <cell r="Z426">
            <v>-10460.751465589987</v>
          </cell>
          <cell r="AA426">
            <v>-10956.400282110015</v>
          </cell>
          <cell r="AB426">
            <v>-11589.180494300002</v>
          </cell>
          <cell r="AC426">
            <v>-12170.368025799995</v>
          </cell>
          <cell r="AD426">
            <v>-9716.6807282792288</v>
          </cell>
          <cell r="AE426">
            <v>-5122.8845870677033</v>
          </cell>
          <cell r="AF426">
            <v>-14422.103813144829</v>
          </cell>
        </row>
        <row r="428">
          <cell r="E428" t="str">
            <v>BIP</v>
          </cell>
          <cell r="H428" t="str">
            <v>BIP</v>
          </cell>
          <cell r="J428">
            <v>170330</v>
          </cell>
          <cell r="K428">
            <v>184755</v>
          </cell>
          <cell r="L428">
            <v>195980</v>
          </cell>
          <cell r="M428">
            <v>203865</v>
          </cell>
          <cell r="N428">
            <v>213230</v>
          </cell>
          <cell r="O428">
            <v>227950</v>
          </cell>
          <cell r="P428">
            <v>243350</v>
          </cell>
          <cell r="Q428">
            <v>254685</v>
          </cell>
          <cell r="R428">
            <v>268410</v>
          </cell>
          <cell r="S428">
            <v>290360</v>
          </cell>
          <cell r="T428">
            <v>313990</v>
          </cell>
          <cell r="U428">
            <v>331075</v>
          </cell>
          <cell r="V428">
            <v>338765</v>
          </cell>
          <cell r="W428">
            <v>342850</v>
          </cell>
          <cell r="X428">
            <v>351920</v>
          </cell>
          <cell r="Y428">
            <v>359360</v>
          </cell>
        </row>
        <row r="429">
          <cell r="E429" t="str">
            <v>Total in % des BIP</v>
          </cell>
          <cell r="H429" t="str">
            <v>Total in % des BIP</v>
          </cell>
          <cell r="J429">
            <v>0.14774823846021903</v>
          </cell>
          <cell r="K429">
            <v>0.14292943750888518</v>
          </cell>
          <cell r="L429">
            <v>0.15175610468685183</v>
          </cell>
          <cell r="M429">
            <v>0.15468907308826477</v>
          </cell>
          <cell r="N429">
            <v>0.15595487893863116</v>
          </cell>
          <cell r="O429">
            <v>0.1532227795107429</v>
          </cell>
          <cell r="P429">
            <v>0.1532460454779479</v>
          </cell>
          <cell r="Q429">
            <v>0.12730656589113079</v>
          </cell>
          <cell r="R429">
            <v>0.12913168047310536</v>
          </cell>
          <cell r="S429">
            <v>0.12462758806823288</v>
          </cell>
          <cell r="T429">
            <v>0.12532327829138892</v>
          </cell>
          <cell r="U429">
            <v>0.13190316891818671</v>
          </cell>
          <cell r="V429">
            <v>0.14606977736511095</v>
          </cell>
          <cell r="W429">
            <v>0.16294322698488545</v>
          </cell>
          <cell r="X429">
            <v>0.16301410906879404</v>
          </cell>
          <cell r="Y429">
            <v>0.16464797947998236</v>
          </cell>
          <cell r="Z429" t="e">
            <v>#DIV/0!</v>
          </cell>
          <cell r="AA429" t="e">
            <v>#DIV/0!</v>
          </cell>
        </row>
        <row r="431">
          <cell r="C431" t="str">
            <v>Total nach Versicherungszweig (Kontrolle)</v>
          </cell>
          <cell r="F431" t="str">
            <v>Total nach Versicherungszweig (Kontrolle)</v>
          </cell>
          <cell r="Q431">
            <v>39913.486339011106</v>
          </cell>
          <cell r="R431">
            <v>42687.830280864648</v>
          </cell>
          <cell r="S431">
            <v>44621.397034571455</v>
          </cell>
          <cell r="T431">
            <v>49044.065076833882</v>
          </cell>
          <cell r="U431">
            <v>54707.4999977345</v>
          </cell>
          <cell r="V431">
            <v>61956.383483872145</v>
          </cell>
          <cell r="W431">
            <v>68637.974965126123</v>
          </cell>
          <cell r="X431">
            <v>70887.315454060692</v>
          </cell>
          <cell r="Y431">
            <v>74135.168690974664</v>
          </cell>
          <cell r="Z431">
            <v>77653.331916232244</v>
          </cell>
          <cell r="AA431">
            <v>82442.498364974541</v>
          </cell>
          <cell r="AB431">
            <v>83514.019805150208</v>
          </cell>
          <cell r="AC431">
            <v>85501.447455286849</v>
          </cell>
          <cell r="AD431">
            <v>87955.134752807629</v>
          </cell>
          <cell r="AE431">
            <v>92548.93089401914</v>
          </cell>
          <cell r="AF431">
            <v>83249.711667942029</v>
          </cell>
        </row>
        <row r="432">
          <cell r="E432" t="str">
            <v>AHV</v>
          </cell>
          <cell r="H432" t="str">
            <v>AHV</v>
          </cell>
          <cell r="Q432">
            <v>15709.821206000001</v>
          </cell>
          <cell r="R432">
            <v>16631.075697</v>
          </cell>
          <cell r="S432">
            <v>16960.989599999997</v>
          </cell>
          <cell r="T432">
            <v>18327.665002909995</v>
          </cell>
          <cell r="U432">
            <v>19687.963108442615</v>
          </cell>
          <cell r="V432">
            <v>21205.979673000009</v>
          </cell>
          <cell r="W432">
            <v>23046.586512999995</v>
          </cell>
          <cell r="X432">
            <v>23362.605734999997</v>
          </cell>
          <cell r="Y432">
            <v>24502.824110999994</v>
          </cell>
          <cell r="Z432">
            <v>24816.768907000001</v>
          </cell>
          <cell r="AA432">
            <v>25802.524456000003</v>
          </cell>
          <cell r="AB432">
            <v>26714.905546500002</v>
          </cell>
          <cell r="AC432">
            <v>27386.966887999995</v>
          </cell>
          <cell r="AD432">
            <v>27721.899415000004</v>
          </cell>
          <cell r="AE432">
            <v>29081.319635069987</v>
          </cell>
          <cell r="AF432">
            <v>29094.528135780001</v>
          </cell>
          <cell r="AJ432" t="str">
            <v>i.O</v>
          </cell>
        </row>
        <row r="433">
          <cell r="E433" t="str">
            <v>IV</v>
          </cell>
          <cell r="H433" t="str">
            <v>IV</v>
          </cell>
          <cell r="Q433">
            <v>3315.5878800000005</v>
          </cell>
          <cell r="R433">
            <v>3573.6093000000005</v>
          </cell>
          <cell r="S433">
            <v>3750.0808140000013</v>
          </cell>
          <cell r="T433">
            <v>4133.1858455099991</v>
          </cell>
          <cell r="U433">
            <v>4618.6829880100004</v>
          </cell>
          <cell r="V433">
            <v>5250.5776126200008</v>
          </cell>
          <cell r="W433">
            <v>5987.3035769999997</v>
          </cell>
          <cell r="X433">
            <v>6395.9899363300001</v>
          </cell>
          <cell r="Y433">
            <v>6826.1852760000011</v>
          </cell>
          <cell r="Z433">
            <v>7313.1522299999988</v>
          </cell>
          <cell r="AA433">
            <v>7651.9830973500011</v>
          </cell>
          <cell r="AB433">
            <v>7965.0420746299988</v>
          </cell>
          <cell r="AC433">
            <v>8361.6378249000009</v>
          </cell>
          <cell r="AD433">
            <v>8717.8818089999986</v>
          </cell>
          <cell r="AE433">
            <v>9465.2761624699997</v>
          </cell>
          <cell r="AF433">
            <v>9964.3393577800016</v>
          </cell>
          <cell r="AJ433" t="str">
            <v>i.O</v>
          </cell>
        </row>
        <row r="434">
          <cell r="E434" t="str">
            <v>EL</v>
          </cell>
          <cell r="H434" t="str">
            <v>EL</v>
          </cell>
          <cell r="Q434">
            <v>1057.6356430000001</v>
          </cell>
          <cell r="R434">
            <v>1152.9983320000001</v>
          </cell>
          <cell r="S434">
            <v>1243.4263489999998</v>
          </cell>
          <cell r="T434">
            <v>1433.636671</v>
          </cell>
          <cell r="U434">
            <v>1637.773447</v>
          </cell>
          <cell r="V434">
            <v>1894.4232690000001</v>
          </cell>
          <cell r="W434">
            <v>2035.723958</v>
          </cell>
          <cell r="X434">
            <v>2112.404</v>
          </cell>
          <cell r="Y434">
            <v>2157.624691</v>
          </cell>
          <cell r="Z434">
            <v>1904.465625</v>
          </cell>
          <cell r="AA434">
            <v>2029.5726180000001</v>
          </cell>
          <cell r="AB434">
            <v>2142.9326409999999</v>
          </cell>
          <cell r="AC434">
            <v>2236.9454559999999</v>
          </cell>
          <cell r="AD434">
            <v>2288.2401</v>
          </cell>
          <cell r="AE434">
            <v>2351.209691</v>
          </cell>
          <cell r="AF434">
            <v>2527.8030280000003</v>
          </cell>
          <cell r="AJ434" t="str">
            <v>i.O</v>
          </cell>
        </row>
        <row r="435">
          <cell r="E435" t="str">
            <v>BV</v>
          </cell>
          <cell r="H435" t="str">
            <v>BV</v>
          </cell>
          <cell r="Q435">
            <v>11809.342442309367</v>
          </cell>
          <cell r="R435">
            <v>12896.158559658244</v>
          </cell>
          <cell r="S435">
            <v>13874.095056455881</v>
          </cell>
          <cell r="T435">
            <v>15726.522628135812</v>
          </cell>
          <cell r="U435">
            <v>17723.504143725811</v>
          </cell>
          <cell r="V435">
            <v>19940.472424535317</v>
          </cell>
          <cell r="W435">
            <v>20963.579381708918</v>
          </cell>
          <cell r="X435">
            <v>22103.771636963866</v>
          </cell>
          <cell r="Y435">
            <v>24330.135428632999</v>
          </cell>
          <cell r="Z435">
            <v>26110.033991590957</v>
          </cell>
          <cell r="AA435">
            <v>27300</v>
          </cell>
          <cell r="AB435">
            <v>28753.29071627407</v>
          </cell>
          <cell r="AC435">
            <v>30399.911426457973</v>
          </cell>
          <cell r="AD435">
            <v>33069</v>
          </cell>
          <cell r="AE435">
            <v>36000</v>
          </cell>
          <cell r="AF435">
            <v>5.5594651653764871E-2</v>
          </cell>
          <cell r="AJ435" t="str">
            <v>i.O</v>
          </cell>
        </row>
        <row r="436">
          <cell r="E436" t="str">
            <v>KV</v>
          </cell>
          <cell r="H436" t="str">
            <v>KV</v>
          </cell>
          <cell r="Q436">
            <v>692.78063903693635</v>
          </cell>
          <cell r="R436">
            <v>764.97914910139366</v>
          </cell>
          <cell r="S436">
            <v>812.26790216441077</v>
          </cell>
          <cell r="T436">
            <v>937.15165312100407</v>
          </cell>
          <cell r="U436">
            <v>1090.1475307588094</v>
          </cell>
          <cell r="V436">
            <v>1158.2951485151041</v>
          </cell>
          <cell r="W436">
            <v>1223.915160098491</v>
          </cell>
          <cell r="X436">
            <v>1096.4639999999999</v>
          </cell>
          <cell r="Y436">
            <v>978.29600000000005</v>
          </cell>
          <cell r="Z436">
            <v>978.41144074999977</v>
          </cell>
          <cell r="AA436">
            <v>982.63616186999991</v>
          </cell>
          <cell r="AB436">
            <v>1113.14678566</v>
          </cell>
          <cell r="AC436">
            <v>1023.58923538</v>
          </cell>
          <cell r="AD436">
            <v>1017.5828778299999</v>
          </cell>
          <cell r="AE436">
            <v>945.40391054999998</v>
          </cell>
          <cell r="AF436">
            <v>0</v>
          </cell>
          <cell r="AJ436" t="str">
            <v>i.O</v>
          </cell>
        </row>
        <row r="437">
          <cell r="E437" t="str">
            <v>UV</v>
          </cell>
          <cell r="H437" t="str">
            <v>UV</v>
          </cell>
          <cell r="Q437">
            <v>3351.8349180000005</v>
          </cell>
          <cell r="R437">
            <v>3535.7666979999995</v>
          </cell>
          <cell r="S437">
            <v>3794.0495750000005</v>
          </cell>
          <cell r="T437">
            <v>4134.9556059999995</v>
          </cell>
          <cell r="U437">
            <v>4628.7164480000001</v>
          </cell>
          <cell r="V437">
            <v>4994.2319590200004</v>
          </cell>
          <cell r="W437">
            <v>5042.940686689999</v>
          </cell>
          <cell r="X437">
            <v>5429.0456787599996</v>
          </cell>
          <cell r="Y437">
            <v>5737.0143717700003</v>
          </cell>
          <cell r="Z437">
            <v>5887.1303285599997</v>
          </cell>
          <cell r="AA437">
            <v>6059.7049663700009</v>
          </cell>
          <cell r="AB437">
            <v>5974.8233058199994</v>
          </cell>
          <cell r="AC437">
            <v>6241.1159157799993</v>
          </cell>
          <cell r="AD437">
            <v>6523.1536432499997</v>
          </cell>
          <cell r="AE437">
            <v>6250.8024672199999</v>
          </cell>
          <cell r="AF437">
            <v>0</v>
          </cell>
          <cell r="AJ437" t="str">
            <v>i.O</v>
          </cell>
        </row>
        <row r="438">
          <cell r="E438" t="str">
            <v>EO</v>
          </cell>
          <cell r="H438" t="str">
            <v>EO</v>
          </cell>
          <cell r="Q438">
            <v>715.83241499999997</v>
          </cell>
          <cell r="R438">
            <v>848.82794100000001</v>
          </cell>
          <cell r="S438">
            <v>891.57749199999989</v>
          </cell>
          <cell r="T438">
            <v>885.11</v>
          </cell>
          <cell r="U438">
            <v>889.46999999999991</v>
          </cell>
          <cell r="V438">
            <v>887.42</v>
          </cell>
          <cell r="W438">
            <v>830.47341699999993</v>
          </cell>
          <cell r="X438">
            <v>809.92883699999993</v>
          </cell>
          <cell r="Y438">
            <v>620.86075399999993</v>
          </cell>
          <cell r="Z438">
            <v>621.30411000000004</v>
          </cell>
          <cell r="AA438">
            <v>581.88065800000004</v>
          </cell>
          <cell r="AB438">
            <v>557.61497243000008</v>
          </cell>
          <cell r="AC438">
            <v>631.09330899999998</v>
          </cell>
          <cell r="AD438">
            <v>680.2762560000001</v>
          </cell>
          <cell r="AE438">
            <v>693.88603880999995</v>
          </cell>
          <cell r="AF438">
            <v>692.02580635999993</v>
          </cell>
          <cell r="AJ438" t="str">
            <v>i.O</v>
          </cell>
        </row>
        <row r="439">
          <cell r="E439" t="str">
            <v>ALV</v>
          </cell>
          <cell r="H439" t="str">
            <v>ALV</v>
          </cell>
          <cell r="Q439">
            <v>596.61337342000002</v>
          </cell>
          <cell r="R439">
            <v>513.54367279999997</v>
          </cell>
          <cell r="S439">
            <v>412.447</v>
          </cell>
          <cell r="T439">
            <v>470.67749916999998</v>
          </cell>
          <cell r="U439">
            <v>1257.9029779999998</v>
          </cell>
          <cell r="V439">
            <v>3228.22547042</v>
          </cell>
          <cell r="W439">
            <v>5771.6904751299999</v>
          </cell>
          <cell r="X439">
            <v>5713.95939997</v>
          </cell>
          <cell r="Y439">
            <v>5063.4107036600008</v>
          </cell>
          <cell r="Z439">
            <v>5800.9631180000006</v>
          </cell>
          <cell r="AA439">
            <v>7600.9</v>
          </cell>
          <cell r="AB439">
            <v>5820.0999999999995</v>
          </cell>
          <cell r="AC439">
            <v>4768.3</v>
          </cell>
          <cell r="AD439">
            <v>3498.3999999999996</v>
          </cell>
          <cell r="AE439">
            <v>3231.8</v>
          </cell>
          <cell r="AF439">
            <v>4676.3999999999996</v>
          </cell>
          <cell r="AJ439" t="str">
            <v>i.O</v>
          </cell>
        </row>
        <row r="440">
          <cell r="E440" t="str">
            <v>FZ</v>
          </cell>
          <cell r="H440" t="str">
            <v>FZ</v>
          </cell>
          <cell r="Q440">
            <v>2664.0378222448039</v>
          </cell>
          <cell r="R440">
            <v>2770.8709313050058</v>
          </cell>
          <cell r="S440">
            <v>2882.4632459511736</v>
          </cell>
          <cell r="T440">
            <v>2995.1601709870674</v>
          </cell>
          <cell r="U440">
            <v>3173.3393537972656</v>
          </cell>
          <cell r="V440">
            <v>3396.7579267617216</v>
          </cell>
          <cell r="W440">
            <v>3735.7682124987232</v>
          </cell>
          <cell r="X440">
            <v>3871.5753384368427</v>
          </cell>
          <cell r="Y440">
            <v>3919.9749394116752</v>
          </cell>
          <cell r="Z440">
            <v>4099.5157763312945</v>
          </cell>
          <cell r="AA440">
            <v>4263.4964073845467</v>
          </cell>
          <cell r="AB440">
            <v>4316.3637628361139</v>
          </cell>
          <cell r="AC440">
            <v>4335.7873997688766</v>
          </cell>
          <cell r="AD440">
            <v>4359.2006517276295</v>
          </cell>
          <cell r="AE440">
            <v>4461.8329888991557</v>
          </cell>
          <cell r="AF440">
            <v>36188.659745370373</v>
          </cell>
          <cell r="AJ440" t="str">
            <v>i.O</v>
          </cell>
        </row>
        <row r="441">
          <cell r="E441" t="str">
            <v>Konsolidierung</v>
          </cell>
          <cell r="Q441">
            <v>0</v>
          </cell>
          <cell r="R441">
            <v>0</v>
          </cell>
          <cell r="S441">
            <v>0</v>
          </cell>
          <cell r="T441">
            <v>0</v>
          </cell>
          <cell r="U441">
            <v>0</v>
          </cell>
          <cell r="V441">
            <v>0</v>
          </cell>
          <cell r="W441">
            <v>-6.4160000000015316E-3</v>
          </cell>
          <cell r="X441">
            <v>-8.4291083999999614</v>
          </cell>
          <cell r="Y441">
            <v>-1.1575844999999845</v>
          </cell>
          <cell r="Z441">
            <v>121.58638900000003</v>
          </cell>
          <cell r="AA441">
            <v>169.80000000000007</v>
          </cell>
          <cell r="AB441">
            <v>155.80000000000001</v>
          </cell>
          <cell r="AC441">
            <v>116.10000000000002</v>
          </cell>
          <cell r="AD441">
            <v>79.499999999999986</v>
          </cell>
          <cell r="AE441">
            <v>67.400000000000006</v>
          </cell>
          <cell r="AF441">
            <v>105.89999999999998</v>
          </cell>
        </row>
        <row r="443">
          <cell r="B443" t="str">
            <v>Anteile der Funktionen am Total der Sozialleistungen</v>
          </cell>
        </row>
        <row r="444">
          <cell r="Q444" t="str">
            <v>1987</v>
          </cell>
          <cell r="R444" t="str">
            <v>1988</v>
          </cell>
          <cell r="S444" t="str">
            <v>1989</v>
          </cell>
          <cell r="T444" t="str">
            <v>1990</v>
          </cell>
          <cell r="U444" t="str">
            <v>1991</v>
          </cell>
          <cell r="V444" t="str">
            <v>1992</v>
          </cell>
          <cell r="W444">
            <v>1993</v>
          </cell>
          <cell r="X444">
            <v>1994</v>
          </cell>
          <cell r="Y444">
            <v>1995</v>
          </cell>
          <cell r="Z444">
            <v>1996</v>
          </cell>
          <cell r="AA444">
            <v>1997</v>
          </cell>
        </row>
        <row r="446">
          <cell r="B446">
            <v>1</v>
          </cell>
          <cell r="C446" t="str">
            <v>Geldleistungen im Alter</v>
          </cell>
          <cell r="Q446">
            <v>0.62317368012701468</v>
          </cell>
          <cell r="R446">
            <v>0.6256670887090473</v>
          </cell>
          <cell r="S446">
            <v>0.62559905146030992</v>
          </cell>
          <cell r="T446">
            <v>0.6291313813541406</v>
          </cell>
          <cell r="U446">
            <v>0.61821731208615094</v>
          </cell>
          <cell r="V446">
            <v>0.59569307353525491</v>
          </cell>
          <cell r="W446">
            <v>0.57556870425050444</v>
          </cell>
          <cell r="X446">
            <v>0.58365713680804687</v>
          </cell>
          <cell r="Y446">
            <v>0.59968131011278536</v>
          </cell>
          <cell r="Z446">
            <v>0.58977344738773063</v>
          </cell>
          <cell r="AA446">
            <v>0.58242135674861728</v>
          </cell>
        </row>
        <row r="447">
          <cell r="B447">
            <v>2</v>
          </cell>
          <cell r="C447" t="str">
            <v>Geldleistungen bei Invalidität</v>
          </cell>
          <cell r="Q447">
            <v>8.644713067507781E-2</v>
          </cell>
          <cell r="R447">
            <v>8.7262951799326124E-2</v>
          </cell>
          <cell r="S447">
            <v>8.7543388915275022E-2</v>
          </cell>
          <cell r="T447">
            <v>8.8956378438250189E-2</v>
          </cell>
          <cell r="U447">
            <v>8.8540516799931454E-2</v>
          </cell>
          <cell r="V447">
            <v>8.7372734166159871E-2</v>
          </cell>
          <cell r="W447">
            <v>8.7724999172332813E-2</v>
          </cell>
          <cell r="X447">
            <v>9.3433838550219805E-2</v>
          </cell>
          <cell r="Y447">
            <v>9.7608639461959051E-2</v>
          </cell>
          <cell r="Z447">
            <v>9.8712115311676812E-2</v>
          </cell>
          <cell r="AA447">
            <v>9.9409437844696344E-2</v>
          </cell>
        </row>
        <row r="448">
          <cell r="B448">
            <v>3</v>
          </cell>
          <cell r="C448" t="str">
            <v>Berufsunfälle und -krankheiten</v>
          </cell>
          <cell r="Q448">
            <v>6.9265918730958553E-2</v>
          </cell>
          <cell r="R448">
            <v>6.8867424971739061E-2</v>
          </cell>
          <cell r="S448">
            <v>7.0145983018444422E-2</v>
          </cell>
          <cell r="T448">
            <v>6.9696703764666385E-2</v>
          </cell>
          <cell r="U448">
            <v>7.0841134319275467E-2</v>
          </cell>
          <cell r="V448">
            <v>6.843388296429348E-2</v>
          </cell>
          <cell r="W448">
            <v>6.1601094721303762E-2</v>
          </cell>
          <cell r="X448">
            <v>5.9182448657259544E-2</v>
          </cell>
          <cell r="Y448">
            <v>5.8456407037633835E-2</v>
          </cell>
          <cell r="Z448">
            <v>5.6126153464973891E-2</v>
          </cell>
          <cell r="AA448">
            <v>5.3860006725599756E-2</v>
          </cell>
        </row>
        <row r="449">
          <cell r="B449">
            <v>4</v>
          </cell>
          <cell r="C449" t="str">
            <v>Geldleistungen bei Krankheit</v>
          </cell>
          <cell r="Q449">
            <v>0</v>
          </cell>
          <cell r="R449">
            <v>0</v>
          </cell>
          <cell r="S449">
            <v>0</v>
          </cell>
          <cell r="T449">
            <v>0</v>
          </cell>
          <cell r="U449">
            <v>0</v>
          </cell>
          <cell r="V449">
            <v>0</v>
          </cell>
          <cell r="W449">
            <v>0</v>
          </cell>
          <cell r="X449">
            <v>0</v>
          </cell>
          <cell r="Y449">
            <v>0</v>
          </cell>
          <cell r="Z449">
            <v>0</v>
          </cell>
          <cell r="AA449">
            <v>0</v>
          </cell>
        </row>
        <row r="450">
          <cell r="B450">
            <v>5</v>
          </cell>
          <cell r="C450" t="str">
            <v>Dienstleistungen für invalide und ältere Personen</v>
          </cell>
          <cell r="Q450">
            <v>2.4934686253615109E-2</v>
          </cell>
          <cell r="R450">
            <v>2.488493843250689E-2</v>
          </cell>
          <cell r="S450">
            <v>2.6515276136326836E-2</v>
          </cell>
          <cell r="T450">
            <v>2.6126208939083781E-2</v>
          </cell>
          <cell r="U450">
            <v>2.7653375960005912E-2</v>
          </cell>
          <cell r="V450">
            <v>2.8143232107730089E-2</v>
          </cell>
          <cell r="W450">
            <v>2.690151208037864E-2</v>
          </cell>
          <cell r="X450">
            <v>2.7817733016669254E-2</v>
          </cell>
          <cell r="Y450">
            <v>2.7816443667084325E-2</v>
          </cell>
          <cell r="Z450">
            <v>2.9220464578056087E-2</v>
          </cell>
          <cell r="AA450">
            <v>3.2026534329124764E-2</v>
          </cell>
        </row>
        <row r="451">
          <cell r="B451">
            <v>6</v>
          </cell>
          <cell r="C451" t="str">
            <v>Geldleistungen an Hinterlassene</v>
          </cell>
          <cell r="Q451">
            <v>6.0796974857659794E-2</v>
          </cell>
          <cell r="R451">
            <v>6.0037073699966671E-2</v>
          </cell>
          <cell r="S451">
            <v>5.9479909034686529E-2</v>
          </cell>
          <cell r="T451">
            <v>5.8996687459060483E-2</v>
          </cell>
          <cell r="U451">
            <v>5.7357511515975491E-2</v>
          </cell>
          <cell r="V451">
            <v>5.4836023437002585E-2</v>
          </cell>
          <cell r="W451">
            <v>5.2039838074322976E-2</v>
          </cell>
          <cell r="X451">
            <v>5.1218568260884889E-2</v>
          </cell>
          <cell r="Y451">
            <v>5.2519188438158511E-2</v>
          </cell>
          <cell r="Z451">
            <v>5.1110476311686706E-2</v>
          </cell>
          <cell r="AA451">
            <v>5.0325564003909064E-2</v>
          </cell>
        </row>
        <row r="452">
          <cell r="B452">
            <v>7</v>
          </cell>
          <cell r="C452" t="str">
            <v>Geldleistungen an Familien</v>
          </cell>
          <cell r="Q452">
            <v>8.0212765796771612E-2</v>
          </cell>
          <cell r="R452">
            <v>7.803670317214223E-2</v>
          </cell>
          <cell r="S452">
            <v>7.7734207760379981E-2</v>
          </cell>
          <cell r="T452">
            <v>7.4344413081036176E-2</v>
          </cell>
          <cell r="U452">
            <v>7.1008605992242263E-2</v>
          </cell>
          <cell r="V452">
            <v>6.7056561141671092E-2</v>
          </cell>
          <cell r="W452">
            <v>6.5335978200161626E-2</v>
          </cell>
          <cell r="X452">
            <v>6.5978505978999985E-2</v>
          </cell>
          <cell r="Y452">
            <v>6.4771067760790585E-2</v>
          </cell>
          <cell r="Z452">
            <v>6.4641892083341479E-2</v>
          </cell>
          <cell r="AA452">
            <v>6.3517545791088897E-2</v>
          </cell>
        </row>
        <row r="453">
          <cell r="B453">
            <v>8</v>
          </cell>
          <cell r="C453" t="str">
            <v>Dienstleistungen an Familien</v>
          </cell>
          <cell r="Q453" t="str">
            <v>..</v>
          </cell>
          <cell r="R453" t="str">
            <v>..</v>
          </cell>
          <cell r="S453" t="str">
            <v>..</v>
          </cell>
          <cell r="T453" t="str">
            <v>..</v>
          </cell>
          <cell r="U453" t="str">
            <v>..</v>
          </cell>
          <cell r="V453" t="str">
            <v>..</v>
          </cell>
          <cell r="W453" t="str">
            <v>..</v>
          </cell>
          <cell r="X453" t="str">
            <v>..</v>
          </cell>
          <cell r="Y453" t="str">
            <v>..</v>
          </cell>
          <cell r="Z453" t="str">
            <v>..</v>
          </cell>
          <cell r="AA453" t="str">
            <v>..</v>
          </cell>
        </row>
        <row r="454">
          <cell r="B454">
            <v>9</v>
          </cell>
          <cell r="C454" t="str">
            <v>Arbeitsmatktmassnahmen</v>
          </cell>
          <cell r="Q454">
            <v>9.3330009923100199E-3</v>
          </cell>
          <cell r="R454">
            <v>1.0536004005380781E-2</v>
          </cell>
          <cell r="S454">
            <v>1.1326933607885255E-2</v>
          </cell>
          <cell r="T454">
            <v>1.2324695536733118E-2</v>
          </cell>
          <cell r="U454">
            <v>1.1633088286565497E-2</v>
          </cell>
          <cell r="V454">
            <v>1.2515936574118359E-2</v>
          </cell>
          <cell r="W454">
            <v>1.4358618923822015E-2</v>
          </cell>
          <cell r="X454">
            <v>1.4784923969174767E-2</v>
          </cell>
          <cell r="Y454">
            <v>1.4340443906745789E-2</v>
          </cell>
          <cell r="Z454">
            <v>1.4947685621565093E-2</v>
          </cell>
          <cell r="AA454">
            <v>1.129155153117717E-2</v>
          </cell>
        </row>
        <row r="455">
          <cell r="B455">
            <v>10</v>
          </cell>
          <cell r="C455" t="str">
            <v>Geldleistungen bei Arbeitslosigkeit</v>
          </cell>
          <cell r="Q455">
            <v>1.5679900808017972E-2</v>
          </cell>
          <cell r="R455">
            <v>1.2187391878943864E-2</v>
          </cell>
          <cell r="S455">
            <v>8.5268781214610963E-3</v>
          </cell>
          <cell r="T455">
            <v>8.8937299589511541E-3</v>
          </cell>
          <cell r="U455">
            <v>2.5591004244242009E-2</v>
          </cell>
          <cell r="V455">
            <v>5.9469089523304236E-2</v>
          </cell>
          <cell r="W455">
            <v>9.2477231615416461E-2</v>
          </cell>
          <cell r="X455">
            <v>8.1101272706318478E-2</v>
          </cell>
          <cell r="Y455">
            <v>6.4866814308195478E-2</v>
          </cell>
          <cell r="Z455">
            <v>7.4051336388654437E-2</v>
          </cell>
          <cell r="AA455">
            <v>8.6075000720870015E-2</v>
          </cell>
        </row>
        <row r="456">
          <cell r="B456">
            <v>11</v>
          </cell>
          <cell r="C456" t="str">
            <v>Gesundheit</v>
          </cell>
          <cell r="Q456">
            <v>8.124889770977653E-3</v>
          </cell>
          <cell r="R456">
            <v>8.0740862028615117E-3</v>
          </cell>
          <cell r="S456">
            <v>8.5320234965144091E-3</v>
          </cell>
          <cell r="T456">
            <v>9.0737850036467539E-3</v>
          </cell>
          <cell r="U456">
            <v>8.8219064827689559E-3</v>
          </cell>
          <cell r="V456">
            <v>8.5970800284529657E-3</v>
          </cell>
          <cell r="W456">
            <v>9.1630672645260456E-3</v>
          </cell>
          <cell r="X456">
            <v>8.8872095976681945E-3</v>
          </cell>
          <cell r="Y456">
            <v>9.4985957062994949E-3</v>
          </cell>
          <cell r="Z456">
            <v>9.4617705850487573E-3</v>
          </cell>
          <cell r="AA456">
            <v>9.6433885297887625E-3</v>
          </cell>
        </row>
        <row r="457">
          <cell r="B457">
            <v>12</v>
          </cell>
          <cell r="C457" t="str">
            <v>Wohnen</v>
          </cell>
          <cell r="Q457" t="str">
            <v>...</v>
          </cell>
          <cell r="R457" t="str">
            <v>...</v>
          </cell>
          <cell r="S457" t="str">
            <v>...</v>
          </cell>
          <cell r="T457" t="str">
            <v>...</v>
          </cell>
          <cell r="U457" t="str">
            <v>...</v>
          </cell>
          <cell r="V457" t="str">
            <v>...</v>
          </cell>
          <cell r="W457" t="str">
            <v>...</v>
          </cell>
          <cell r="X457" t="str">
            <v>...</v>
          </cell>
          <cell r="Y457" t="str">
            <v>...</v>
          </cell>
          <cell r="Z457" t="str">
            <v>...</v>
          </cell>
          <cell r="AA457" t="str">
            <v>...</v>
          </cell>
        </row>
        <row r="458">
          <cell r="B458">
            <v>13</v>
          </cell>
          <cell r="C458" t="str">
            <v>Übrige Sozialleistungen</v>
          </cell>
          <cell r="Q458">
            <v>2.2031051987596677E-2</v>
          </cell>
          <cell r="R458">
            <v>2.4446337128085471E-2</v>
          </cell>
          <cell r="S458">
            <v>2.4596348448716616E-2</v>
          </cell>
          <cell r="T458">
            <v>2.2456016464431173E-2</v>
          </cell>
          <cell r="U458">
            <v>2.033554431284192E-2</v>
          </cell>
          <cell r="V458">
            <v>1.7882386522012635E-2</v>
          </cell>
          <cell r="W458">
            <v>1.4828955697231449E-2</v>
          </cell>
          <cell r="X458">
            <v>1.393836245475814E-2</v>
          </cell>
          <cell r="Y458">
            <v>1.0441089600347645E-2</v>
          </cell>
          <cell r="Z458">
            <v>1.1954658267266109E-2</v>
          </cell>
          <cell r="AA458">
            <v>1.1429613775127977E-2</v>
          </cell>
        </row>
        <row r="459">
          <cell r="D459" t="str">
            <v>TOTAL Sozialleistungen</v>
          </cell>
          <cell r="Q459">
            <v>0.99999999999999989</v>
          </cell>
          <cell r="R459">
            <v>1</v>
          </cell>
          <cell r="S459">
            <v>1.0000000000000002</v>
          </cell>
          <cell r="T459">
            <v>0.99999999999999989</v>
          </cell>
          <cell r="U459">
            <v>0.99999999999999989</v>
          </cell>
          <cell r="V459">
            <v>1.0000000000000002</v>
          </cell>
          <cell r="W459">
            <v>1.0000000000000002</v>
          </cell>
          <cell r="X459">
            <v>0.99999999999999989</v>
          </cell>
          <cell r="Y459">
            <v>1.0000000000000002</v>
          </cell>
          <cell r="Z459">
            <v>1</v>
          </cell>
          <cell r="AA459">
            <v>1.0000000000000002</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A1" t="str">
            <v>Einnahmen, Ausgaben, Saldo und Kapital je Versicherungszweig seit 1948</v>
          </cell>
          <cell r="AY1">
            <v>662.6000000500062</v>
          </cell>
        </row>
        <row r="2">
          <cell r="A2" t="str">
            <v>Diese Tabelle ist verknüpft mit den DB Finanzen der einzelnen SV-Zweige und dient als Quelle für die Übersichtsgrafiken 1 und 2 in der SVS. Ep 25.6.98</v>
          </cell>
          <cell r="AY2">
            <v>110880.06627614431</v>
          </cell>
        </row>
        <row r="3">
          <cell r="B3">
            <v>1948</v>
          </cell>
          <cell r="C3">
            <v>1949</v>
          </cell>
          <cell r="D3">
            <v>1950</v>
          </cell>
          <cell r="E3">
            <v>1951</v>
          </cell>
          <cell r="F3">
            <v>1952</v>
          </cell>
          <cell r="G3">
            <v>1953</v>
          </cell>
          <cell r="H3">
            <v>1954</v>
          </cell>
          <cell r="I3">
            <v>1955</v>
          </cell>
          <cell r="J3">
            <v>1956</v>
          </cell>
          <cell r="K3">
            <v>1957</v>
          </cell>
          <cell r="L3">
            <v>1958</v>
          </cell>
          <cell r="M3">
            <v>1959</v>
          </cell>
          <cell r="N3">
            <v>1960</v>
          </cell>
          <cell r="O3">
            <v>1961</v>
          </cell>
          <cell r="P3">
            <v>1962</v>
          </cell>
          <cell r="Q3">
            <v>1963</v>
          </cell>
          <cell r="R3">
            <v>1964</v>
          </cell>
          <cell r="S3">
            <v>1965</v>
          </cell>
          <cell r="T3">
            <v>1966</v>
          </cell>
          <cell r="U3">
            <v>1967</v>
          </cell>
          <cell r="V3">
            <v>1968</v>
          </cell>
          <cell r="W3">
            <v>1969</v>
          </cell>
          <cell r="X3">
            <v>1970</v>
          </cell>
          <cell r="Y3">
            <v>1971</v>
          </cell>
          <cell r="Z3">
            <v>1972</v>
          </cell>
          <cell r="AA3">
            <v>1973</v>
          </cell>
          <cell r="AB3">
            <v>1974</v>
          </cell>
          <cell r="AC3">
            <v>1975</v>
          </cell>
          <cell r="AD3">
            <v>1976</v>
          </cell>
          <cell r="AE3">
            <v>1977</v>
          </cell>
          <cell r="AF3">
            <v>1978</v>
          </cell>
          <cell r="AG3">
            <v>1979</v>
          </cell>
          <cell r="AH3">
            <v>1980</v>
          </cell>
          <cell r="AI3">
            <v>1981</v>
          </cell>
          <cell r="AJ3">
            <v>1982</v>
          </cell>
          <cell r="AK3">
            <v>1983</v>
          </cell>
          <cell r="AL3">
            <v>1984</v>
          </cell>
          <cell r="AM3">
            <v>1985</v>
          </cell>
          <cell r="AN3">
            <v>1986</v>
          </cell>
          <cell r="AO3">
            <v>1987</v>
          </cell>
          <cell r="AP3">
            <v>1988</v>
          </cell>
          <cell r="AQ3">
            <v>1989</v>
          </cell>
          <cell r="AR3">
            <v>1990</v>
          </cell>
          <cell r="AS3">
            <v>1991</v>
          </cell>
          <cell r="AT3">
            <v>1992</v>
          </cell>
          <cell r="AU3">
            <v>1993</v>
          </cell>
          <cell r="AV3">
            <v>1994</v>
          </cell>
          <cell r="AW3">
            <v>1995</v>
          </cell>
          <cell r="AX3">
            <v>1996</v>
          </cell>
          <cell r="AY3">
            <v>1997</v>
          </cell>
        </row>
        <row r="4">
          <cell r="A4" t="str">
            <v>Total Einnahmen</v>
          </cell>
          <cell r="AO4">
            <v>59431.728461782594</v>
          </cell>
          <cell r="AP4">
            <v>64780.295435734675</v>
          </cell>
          <cell r="AQ4">
            <v>70575.16240146762</v>
          </cell>
          <cell r="AR4">
            <v>77709.659793699087</v>
          </cell>
          <cell r="AS4">
            <v>84550.161018084211</v>
          </cell>
          <cell r="AT4">
            <v>90556.231585537244</v>
          </cell>
          <cell r="AU4">
            <v>96599.347354646423</v>
          </cell>
          <cell r="AV4">
            <v>97578.416139336769</v>
          </cell>
          <cell r="AW4">
            <v>104110.46708703115</v>
          </cell>
          <cell r="AX4">
            <v>108075.73779232775</v>
          </cell>
          <cell r="AY4">
            <v>110217.4662760943</v>
          </cell>
        </row>
        <row r="5">
          <cell r="A5" t="str">
            <v>AHV</v>
          </cell>
          <cell r="B5">
            <v>582.46009350999998</v>
          </cell>
          <cell r="C5">
            <v>612.09847955000009</v>
          </cell>
          <cell r="D5">
            <v>637.41242385999999</v>
          </cell>
          <cell r="E5">
            <v>699.13089277999995</v>
          </cell>
          <cell r="F5">
            <v>744.11494663999997</v>
          </cell>
          <cell r="G5">
            <v>793.17546680999999</v>
          </cell>
          <cell r="H5">
            <v>798.63869564000004</v>
          </cell>
          <cell r="I5">
            <v>853.09861079999996</v>
          </cell>
          <cell r="J5">
            <v>913.80559715000004</v>
          </cell>
          <cell r="K5">
            <v>964.63102073999994</v>
          </cell>
          <cell r="L5">
            <v>975.21995655000001</v>
          </cell>
          <cell r="M5">
            <v>1055.2706623399999</v>
          </cell>
          <cell r="N5">
            <v>1119.1079703999999</v>
          </cell>
          <cell r="O5">
            <v>1243.59932731</v>
          </cell>
          <cell r="P5">
            <v>1352.69071125</v>
          </cell>
          <cell r="Q5">
            <v>1489.1203690699999</v>
          </cell>
          <cell r="R5">
            <v>1792.67578</v>
          </cell>
          <cell r="S5">
            <v>1927.3354620000005</v>
          </cell>
          <cell r="T5">
            <v>2031.0537140000001</v>
          </cell>
          <cell r="U5">
            <v>2174.0291520000001</v>
          </cell>
          <cell r="V5">
            <v>2277.8686399999997</v>
          </cell>
          <cell r="W5">
            <v>3112.649449</v>
          </cell>
          <cell r="X5">
            <v>3433.9840900000004</v>
          </cell>
          <cell r="Y5">
            <v>3948.6375479999997</v>
          </cell>
          <cell r="Z5">
            <v>4424.2957040000001</v>
          </cell>
          <cell r="AA5">
            <v>7138.6421169999994</v>
          </cell>
          <cell r="AB5">
            <v>8064.680241</v>
          </cell>
          <cell r="AC5">
            <v>8443.3528939999997</v>
          </cell>
          <cell r="AD5">
            <v>8780.8329889999986</v>
          </cell>
          <cell r="AE5">
            <v>9044.4014459999999</v>
          </cell>
          <cell r="AF5">
            <v>9487.2210039999991</v>
          </cell>
          <cell r="AG5">
            <v>9910.1655950000004</v>
          </cell>
          <cell r="AH5">
            <v>10895.45363</v>
          </cell>
          <cell r="AI5">
            <v>11640.457546</v>
          </cell>
          <cell r="AJ5">
            <v>12947.665038000003</v>
          </cell>
          <cell r="AK5">
            <v>13469.210811000001</v>
          </cell>
          <cell r="AL5">
            <v>14258.61593</v>
          </cell>
          <cell r="AM5">
            <v>14745.980562000001</v>
          </cell>
          <cell r="AN5">
            <v>15801.012783</v>
          </cell>
          <cell r="AO5">
            <v>16513.093193000001</v>
          </cell>
          <cell r="AP5">
            <v>17562.492117000002</v>
          </cell>
          <cell r="AQ5">
            <v>18675.595592000001</v>
          </cell>
          <cell r="AR5">
            <v>20354.899255</v>
          </cell>
          <cell r="AS5">
            <v>22033.528498</v>
          </cell>
          <cell r="AT5">
            <v>23159.702211</v>
          </cell>
          <cell r="AU5">
            <v>23856.373955999999</v>
          </cell>
          <cell r="AV5">
            <v>23923.403999999999</v>
          </cell>
          <cell r="AW5">
            <v>24511.652529999999</v>
          </cell>
          <cell r="AX5">
            <v>24788.181408</v>
          </cell>
          <cell r="AY5">
            <v>25219.125680999998</v>
          </cell>
        </row>
        <row r="6">
          <cell r="A6" t="str">
            <v>IV</v>
          </cell>
          <cell r="B6" t="str">
            <v>–</v>
          </cell>
          <cell r="C6" t="str">
            <v>–</v>
          </cell>
          <cell r="D6" t="str">
            <v>–</v>
          </cell>
          <cell r="E6" t="str">
            <v>–</v>
          </cell>
          <cell r="F6" t="str">
            <v>–</v>
          </cell>
          <cell r="G6" t="str">
            <v>–</v>
          </cell>
          <cell r="H6" t="str">
            <v>–</v>
          </cell>
          <cell r="I6" t="str">
            <v>–</v>
          </cell>
          <cell r="J6" t="str">
            <v>–</v>
          </cell>
          <cell r="K6" t="str">
            <v>–</v>
          </cell>
          <cell r="L6" t="str">
            <v>–</v>
          </cell>
          <cell r="M6" t="str">
            <v>–</v>
          </cell>
          <cell r="N6">
            <v>102.53</v>
          </cell>
          <cell r="O6">
            <v>169.23</v>
          </cell>
          <cell r="P6">
            <v>185.62</v>
          </cell>
          <cell r="Q6">
            <v>206.86500000000001</v>
          </cell>
          <cell r="R6">
            <v>249.90994000000001</v>
          </cell>
          <cell r="S6">
            <v>275.52894300000003</v>
          </cell>
          <cell r="T6">
            <v>301.427797</v>
          </cell>
          <cell r="U6">
            <v>338.263169</v>
          </cell>
          <cell r="V6">
            <v>408.949251</v>
          </cell>
          <cell r="W6">
            <v>534.11194999999998</v>
          </cell>
          <cell r="X6">
            <v>595.76896934999991</v>
          </cell>
          <cell r="Y6">
            <v>685.28496435</v>
          </cell>
          <cell r="Z6">
            <v>765.49404575999995</v>
          </cell>
          <cell r="AA6">
            <v>1161.1814000499999</v>
          </cell>
          <cell r="AB6">
            <v>1327.7222288000003</v>
          </cell>
          <cell r="AC6">
            <v>1581.55010105</v>
          </cell>
          <cell r="AD6">
            <v>1762.5329382</v>
          </cell>
          <cell r="AE6">
            <v>1848.7257400000001</v>
          </cell>
          <cell r="AF6">
            <v>1892.92093</v>
          </cell>
          <cell r="AG6">
            <v>1968.4191060000001</v>
          </cell>
          <cell r="AH6">
            <v>2111.42164</v>
          </cell>
          <cell r="AI6">
            <v>2213.1016353499999</v>
          </cell>
          <cell r="AJ6">
            <v>2440.286615</v>
          </cell>
          <cell r="AK6">
            <v>2539.3067809999998</v>
          </cell>
          <cell r="AL6">
            <v>2764.4139140000002</v>
          </cell>
          <cell r="AM6">
            <v>2878.1442849999999</v>
          </cell>
          <cell r="AN6">
            <v>3095.290481</v>
          </cell>
          <cell r="AO6">
            <v>3232.8082639999998</v>
          </cell>
          <cell r="AP6">
            <v>3792.185281</v>
          </cell>
          <cell r="AQ6">
            <v>4028.5623960000003</v>
          </cell>
          <cell r="AR6">
            <v>4411.6551369999988</v>
          </cell>
          <cell r="AS6">
            <v>4841.4432260000003</v>
          </cell>
          <cell r="AT6">
            <v>5261.8410009999998</v>
          </cell>
          <cell r="AU6">
            <v>5567.4488180000008</v>
          </cell>
          <cell r="AV6">
            <v>5770.6485454699996</v>
          </cell>
          <cell r="AW6">
            <v>6483.2865170000005</v>
          </cell>
          <cell r="AX6">
            <v>6886.255615</v>
          </cell>
          <cell r="AY6">
            <v>7036.8355290000009</v>
          </cell>
        </row>
        <row r="7">
          <cell r="A7" t="str">
            <v>EL</v>
          </cell>
          <cell r="B7" t="str">
            <v>–</v>
          </cell>
          <cell r="C7" t="str">
            <v>–</v>
          </cell>
          <cell r="D7" t="str">
            <v>–</v>
          </cell>
          <cell r="E7" t="str">
            <v>–</v>
          </cell>
          <cell r="F7" t="str">
            <v>–</v>
          </cell>
          <cell r="G7" t="str">
            <v>–</v>
          </cell>
          <cell r="H7" t="str">
            <v>–</v>
          </cell>
          <cell r="I7" t="str">
            <v>–</v>
          </cell>
          <cell r="J7" t="str">
            <v>–</v>
          </cell>
          <cell r="K7" t="str">
            <v>–</v>
          </cell>
          <cell r="L7" t="str">
            <v>–</v>
          </cell>
          <cell r="M7" t="str">
            <v>–</v>
          </cell>
          <cell r="N7" t="str">
            <v>–</v>
          </cell>
          <cell r="O7" t="str">
            <v>–</v>
          </cell>
          <cell r="P7" t="str">
            <v>–</v>
          </cell>
          <cell r="Q7" t="str">
            <v>–</v>
          </cell>
          <cell r="R7" t="str">
            <v>–</v>
          </cell>
          <cell r="S7" t="str">
            <v>–</v>
          </cell>
          <cell r="T7">
            <v>152.69999999999999</v>
          </cell>
          <cell r="U7">
            <v>281.89999999999998</v>
          </cell>
          <cell r="V7">
            <v>243.7</v>
          </cell>
          <cell r="W7">
            <v>236.60000000000002</v>
          </cell>
          <cell r="X7">
            <v>234.9</v>
          </cell>
          <cell r="Y7">
            <v>389.29999999999995</v>
          </cell>
          <cell r="Z7">
            <v>439.9</v>
          </cell>
          <cell r="AA7">
            <v>295.2</v>
          </cell>
          <cell r="AB7">
            <v>318</v>
          </cell>
          <cell r="AC7">
            <v>299.10000000000002</v>
          </cell>
          <cell r="AD7">
            <v>313.77828099999999</v>
          </cell>
          <cell r="AE7">
            <v>375.404</v>
          </cell>
          <cell r="AF7">
            <v>388.66771299999999</v>
          </cell>
          <cell r="AG7">
            <v>392.32348100000002</v>
          </cell>
          <cell r="AH7">
            <v>414.62475700000005</v>
          </cell>
          <cell r="AI7">
            <v>425.39917700000001</v>
          </cell>
          <cell r="AJ7">
            <v>543.67633899999998</v>
          </cell>
          <cell r="AK7">
            <v>581.42334800000003</v>
          </cell>
          <cell r="AL7">
            <v>675.85851600000001</v>
          </cell>
          <cell r="AM7">
            <v>702.1445389999999</v>
          </cell>
          <cell r="AN7">
            <v>777.76907900000003</v>
          </cell>
          <cell r="AO7">
            <v>1057.6356430000001</v>
          </cell>
          <cell r="AP7">
            <v>1152.9983319999999</v>
          </cell>
          <cell r="AQ7">
            <v>1243.4263489999998</v>
          </cell>
          <cell r="AR7">
            <v>1433.636671</v>
          </cell>
          <cell r="AS7">
            <v>1637.773447</v>
          </cell>
          <cell r="AT7">
            <v>1894.4232690000001</v>
          </cell>
          <cell r="AU7">
            <v>2035.723958</v>
          </cell>
          <cell r="AV7">
            <v>2112.404</v>
          </cell>
          <cell r="AW7">
            <v>2157.624691</v>
          </cell>
          <cell r="AX7">
            <v>1903.947381</v>
          </cell>
          <cell r="AY7">
            <v>2029.5726180000001</v>
          </cell>
        </row>
        <row r="8">
          <cell r="A8" t="str">
            <v>  davon EL zur AHV</v>
          </cell>
          <cell r="B8" t="str">
            <v>–</v>
          </cell>
          <cell r="C8" t="str">
            <v>–</v>
          </cell>
          <cell r="D8" t="str">
            <v>–</v>
          </cell>
          <cell r="E8" t="str">
            <v>–</v>
          </cell>
          <cell r="F8" t="str">
            <v>–</v>
          </cell>
          <cell r="G8" t="str">
            <v>–</v>
          </cell>
          <cell r="H8" t="str">
            <v>–</v>
          </cell>
          <cell r="I8" t="str">
            <v>–</v>
          </cell>
          <cell r="J8" t="str">
            <v>–</v>
          </cell>
          <cell r="K8" t="str">
            <v>–</v>
          </cell>
          <cell r="L8" t="str">
            <v>–</v>
          </cell>
          <cell r="M8" t="str">
            <v>–</v>
          </cell>
          <cell r="N8" t="str">
            <v>–</v>
          </cell>
          <cell r="O8" t="str">
            <v>–</v>
          </cell>
          <cell r="P8" t="str">
            <v>–</v>
          </cell>
          <cell r="Q8" t="str">
            <v>–</v>
          </cell>
          <cell r="R8" t="str">
            <v>–</v>
          </cell>
          <cell r="S8" t="str">
            <v>–</v>
          </cell>
          <cell r="T8">
            <v>126.5</v>
          </cell>
          <cell r="U8">
            <v>226.39999999999998</v>
          </cell>
          <cell r="V8">
            <v>196.8</v>
          </cell>
          <cell r="W8">
            <v>188.2</v>
          </cell>
          <cell r="X8">
            <v>186.6</v>
          </cell>
          <cell r="Y8">
            <v>318.8</v>
          </cell>
          <cell r="Z8">
            <v>361.8</v>
          </cell>
          <cell r="AA8">
            <v>240.2</v>
          </cell>
          <cell r="AB8">
            <v>260.89999999999998</v>
          </cell>
          <cell r="AC8">
            <v>244.89999999999998</v>
          </cell>
          <cell r="AD8">
            <v>257.31025399999999</v>
          </cell>
          <cell r="AE8">
            <v>308.63900000000001</v>
          </cell>
          <cell r="AF8">
            <v>320.401839</v>
          </cell>
          <cell r="AG8">
            <v>324.95620300000002</v>
          </cell>
          <cell r="AH8">
            <v>342.66783800000002</v>
          </cell>
          <cell r="AI8">
            <v>351.28722199999999</v>
          </cell>
          <cell r="AJ8">
            <v>451.00282700000002</v>
          </cell>
          <cell r="AK8">
            <v>479.10508400000003</v>
          </cell>
          <cell r="AL8">
            <v>552.74318700000003</v>
          </cell>
          <cell r="AM8">
            <v>569.74359600000003</v>
          </cell>
          <cell r="AN8">
            <v>627.71222</v>
          </cell>
          <cell r="AO8">
            <v>842.77057200000002</v>
          </cell>
          <cell r="AP8">
            <v>914.17683099999999</v>
          </cell>
          <cell r="AQ8">
            <v>976.66742399999998</v>
          </cell>
          <cell r="AR8">
            <v>1124.361101</v>
          </cell>
          <cell r="AS8">
            <v>1278.9479940000001</v>
          </cell>
          <cell r="AT8">
            <v>1468.4640899999999</v>
          </cell>
          <cell r="AU8">
            <v>1541.400112</v>
          </cell>
          <cell r="AV8">
            <v>1567.0140000000001</v>
          </cell>
          <cell r="AW8">
            <v>1574.9692540000001</v>
          </cell>
          <cell r="AX8">
            <v>1326.083691</v>
          </cell>
          <cell r="AY8">
            <v>1376.393276</v>
          </cell>
        </row>
        <row r="9">
          <cell r="A9" t="str">
            <v>  davon EL zur IV</v>
          </cell>
          <cell r="B9" t="str">
            <v>–</v>
          </cell>
          <cell r="C9" t="str">
            <v>–</v>
          </cell>
          <cell r="D9" t="str">
            <v>–</v>
          </cell>
          <cell r="E9" t="str">
            <v>–</v>
          </cell>
          <cell r="F9" t="str">
            <v>–</v>
          </cell>
          <cell r="G9" t="str">
            <v>–</v>
          </cell>
          <cell r="H9" t="str">
            <v>–</v>
          </cell>
          <cell r="I9" t="str">
            <v>–</v>
          </cell>
          <cell r="J9" t="str">
            <v>–</v>
          </cell>
          <cell r="K9" t="str">
            <v>–</v>
          </cell>
          <cell r="L9" t="str">
            <v>–</v>
          </cell>
          <cell r="M9" t="str">
            <v>–</v>
          </cell>
          <cell r="N9" t="str">
            <v>–</v>
          </cell>
          <cell r="O9" t="str">
            <v>–</v>
          </cell>
          <cell r="P9" t="str">
            <v>–</v>
          </cell>
          <cell r="Q9" t="str">
            <v>–</v>
          </cell>
          <cell r="R9" t="str">
            <v>–</v>
          </cell>
          <cell r="S9" t="str">
            <v>–</v>
          </cell>
          <cell r="T9">
            <v>26.200000000000003</v>
          </cell>
          <cell r="U9">
            <v>55.5</v>
          </cell>
          <cell r="V9">
            <v>46.900000000000006</v>
          </cell>
          <cell r="W9">
            <v>48.4</v>
          </cell>
          <cell r="X9">
            <v>48.3</v>
          </cell>
          <cell r="Y9">
            <v>70.5</v>
          </cell>
          <cell r="Z9">
            <v>78.099999999999994</v>
          </cell>
          <cell r="AA9">
            <v>55</v>
          </cell>
          <cell r="AB9">
            <v>57.1</v>
          </cell>
          <cell r="AC9">
            <v>54.2</v>
          </cell>
          <cell r="AD9">
            <v>56.468026999999999</v>
          </cell>
          <cell r="AE9">
            <v>66.765000000000001</v>
          </cell>
          <cell r="AF9">
            <v>68.265873999999997</v>
          </cell>
          <cell r="AG9">
            <v>67.367277999999999</v>
          </cell>
          <cell r="AH9">
            <v>71.956918999999999</v>
          </cell>
          <cell r="AI9">
            <v>74.111954999999995</v>
          </cell>
          <cell r="AJ9">
            <v>92.673511999999988</v>
          </cell>
          <cell r="AK9">
            <v>102.318264</v>
          </cell>
          <cell r="AL9">
            <v>123.115329</v>
          </cell>
          <cell r="AM9">
            <v>132.40094299999998</v>
          </cell>
          <cell r="AN9">
            <v>150.056859</v>
          </cell>
          <cell r="AO9">
            <v>214.865071</v>
          </cell>
          <cell r="AP9">
            <v>238.82150100000001</v>
          </cell>
          <cell r="AQ9">
            <v>266.75892499999998</v>
          </cell>
          <cell r="AR9">
            <v>309.27557000000002</v>
          </cell>
          <cell r="AS9">
            <v>358.82545299999998</v>
          </cell>
          <cell r="AT9">
            <v>425.95917900000001</v>
          </cell>
          <cell r="AU9">
            <v>494.323846</v>
          </cell>
          <cell r="AV9">
            <v>545.39</v>
          </cell>
          <cell r="AW9">
            <v>582.65543700000001</v>
          </cell>
          <cell r="AX9">
            <v>578.381934</v>
          </cell>
          <cell r="AY9">
            <v>653.17934200000002</v>
          </cell>
        </row>
        <row r="10">
          <cell r="A10" t="str">
            <v>BV</v>
          </cell>
          <cell r="B10" t="str">
            <v>–</v>
          </cell>
          <cell r="C10" t="str">
            <v>–</v>
          </cell>
          <cell r="D10" t="str">
            <v>–</v>
          </cell>
          <cell r="E10" t="str">
            <v>–</v>
          </cell>
          <cell r="F10" t="str">
            <v>–</v>
          </cell>
          <cell r="G10" t="str">
            <v>–</v>
          </cell>
          <cell r="H10" t="str">
            <v>–</v>
          </cell>
          <cell r="I10" t="str">
            <v>–</v>
          </cell>
          <cell r="J10" t="str">
            <v>–</v>
          </cell>
          <cell r="K10" t="str">
            <v>–</v>
          </cell>
          <cell r="L10" t="str">
            <v>–</v>
          </cell>
          <cell r="M10" t="str">
            <v>–</v>
          </cell>
          <cell r="N10" t="str">
            <v>–</v>
          </cell>
          <cell r="O10" t="str">
            <v>–</v>
          </cell>
          <cell r="P10" t="str">
            <v>–</v>
          </cell>
          <cell r="Q10" t="str">
            <v>–</v>
          </cell>
          <cell r="R10" t="str">
            <v>–</v>
          </cell>
          <cell r="S10" t="str">
            <v>–</v>
          </cell>
          <cell r="T10" t="str">
            <v>–</v>
          </cell>
          <cell r="U10" t="str">
            <v>–</v>
          </cell>
          <cell r="V10" t="str">
            <v>–</v>
          </cell>
          <cell r="W10" t="str">
            <v>–</v>
          </cell>
          <cell r="X10" t="str">
            <v>–</v>
          </cell>
          <cell r="Y10" t="str">
            <v>–</v>
          </cell>
          <cell r="Z10" t="str">
            <v>–</v>
          </cell>
          <cell r="AA10" t="str">
            <v>–</v>
          </cell>
          <cell r="AB10" t="str">
            <v>–</v>
          </cell>
          <cell r="AC10" t="str">
            <v>–</v>
          </cell>
          <cell r="AD10" t="str">
            <v>–</v>
          </cell>
          <cell r="AE10" t="str">
            <v>–</v>
          </cell>
          <cell r="AF10" t="str">
            <v>–</v>
          </cell>
          <cell r="AG10" t="str">
            <v>–</v>
          </cell>
          <cell r="AH10" t="str">
            <v>–</v>
          </cell>
          <cell r="AI10" t="str">
            <v>–</v>
          </cell>
          <cell r="AJ10" t="str">
            <v>–</v>
          </cell>
          <cell r="AK10" t="str">
            <v>–</v>
          </cell>
          <cell r="AL10" t="str">
            <v>–</v>
          </cell>
          <cell r="AM10" t="str">
            <v>–</v>
          </cell>
          <cell r="AN10" t="str">
            <v>–</v>
          </cell>
          <cell r="AO10">
            <v>23840.332742988725</v>
          </cell>
          <cell r="AP10">
            <v>26859.164141457397</v>
          </cell>
          <cell r="AQ10">
            <v>30060.151522096392</v>
          </cell>
          <cell r="AR10">
            <v>33740.417344762594</v>
          </cell>
          <cell r="AS10">
            <v>36869.701127609784</v>
          </cell>
          <cell r="AT10">
            <v>40268.213776150857</v>
          </cell>
          <cell r="AU10">
            <v>41130.527451194022</v>
          </cell>
          <cell r="AV10">
            <v>41165.025819841219</v>
          </cell>
          <cell r="AW10">
            <v>44327.890460773109</v>
          </cell>
          <cell r="AX10">
            <v>46548.108713615511</v>
          </cell>
          <cell r="AY10">
            <v>47100</v>
          </cell>
        </row>
        <row r="11">
          <cell r="A11" t="str">
            <v>KV</v>
          </cell>
          <cell r="B11" t="str">
            <v>–</v>
          </cell>
          <cell r="C11" t="str">
            <v>–</v>
          </cell>
          <cell r="D11" t="str">
            <v>–</v>
          </cell>
          <cell r="E11" t="str">
            <v>–</v>
          </cell>
          <cell r="F11" t="str">
            <v>–</v>
          </cell>
          <cell r="G11" t="str">
            <v>–</v>
          </cell>
          <cell r="H11" t="str">
            <v>–</v>
          </cell>
          <cell r="I11" t="str">
            <v>–</v>
          </cell>
          <cell r="J11" t="str">
            <v>–</v>
          </cell>
          <cell r="K11" t="str">
            <v>–</v>
          </cell>
          <cell r="L11" t="str">
            <v>–</v>
          </cell>
          <cell r="M11" t="str">
            <v>–</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6739.6959139128494</v>
          </cell>
          <cell r="AP11">
            <v>7103.2145977972878</v>
          </cell>
          <cell r="AQ11">
            <v>7721.6883042133168</v>
          </cell>
          <cell r="AR11">
            <v>8629.9023788573268</v>
          </cell>
          <cell r="AS11">
            <v>9307.4831106889396</v>
          </cell>
          <cell r="AT11">
            <v>9919.661227199209</v>
          </cell>
          <cell r="AU11">
            <v>10824.381422044486</v>
          </cell>
          <cell r="AV11">
            <v>10674.929604000001</v>
          </cell>
          <cell r="AW11">
            <v>10877.5681</v>
          </cell>
          <cell r="AX11">
            <v>11438.195388009999</v>
          </cell>
          <cell r="AY11">
            <v>12414.950542300001</v>
          </cell>
        </row>
        <row r="12">
          <cell r="A12" t="str">
            <v>UV</v>
          </cell>
          <cell r="B12" t="str">
            <v>–</v>
          </cell>
          <cell r="C12" t="str">
            <v>–</v>
          </cell>
          <cell r="D12" t="str">
            <v>–</v>
          </cell>
          <cell r="E12" t="str">
            <v>–</v>
          </cell>
          <cell r="F12" t="str">
            <v>–</v>
          </cell>
          <cell r="G12" t="str">
            <v>–</v>
          </cell>
          <cell r="H12" t="str">
            <v>–</v>
          </cell>
          <cell r="I12" t="str">
            <v>–</v>
          </cell>
          <cell r="J12" t="str">
            <v>–</v>
          </cell>
          <cell r="K12" t="str">
            <v>–</v>
          </cell>
          <cell r="L12" t="str">
            <v>–</v>
          </cell>
          <cell r="M12" t="str">
            <v>–</v>
          </cell>
          <cell r="N12" t="str">
            <v>–</v>
          </cell>
          <cell r="O12" t="str">
            <v>–</v>
          </cell>
          <cell r="P12" t="str">
            <v>–</v>
          </cell>
          <cell r="Q12" t="str">
            <v>–</v>
          </cell>
          <cell r="R12" t="str">
            <v>–</v>
          </cell>
          <cell r="S12" t="str">
            <v>–</v>
          </cell>
          <cell r="T12" t="str">
            <v>–</v>
          </cell>
          <cell r="U12" t="str">
            <v>–</v>
          </cell>
          <cell r="V12" t="str">
            <v>–</v>
          </cell>
          <cell r="W12" t="str">
            <v>–</v>
          </cell>
          <cell r="X12" t="str">
            <v>–</v>
          </cell>
          <cell r="Y12" t="str">
            <v>–</v>
          </cell>
          <cell r="Z12" t="str">
            <v>–</v>
          </cell>
          <cell r="AA12" t="str">
            <v>–</v>
          </cell>
          <cell r="AB12" t="str">
            <v>–</v>
          </cell>
          <cell r="AC12" t="str">
            <v>–</v>
          </cell>
          <cell r="AD12" t="str">
            <v>–</v>
          </cell>
          <cell r="AE12" t="str">
            <v>–</v>
          </cell>
          <cell r="AF12" t="str">
            <v>–</v>
          </cell>
          <cell r="AG12" t="str">
            <v>–</v>
          </cell>
          <cell r="AH12" t="str">
            <v>–</v>
          </cell>
          <cell r="AI12" t="str">
            <v>–</v>
          </cell>
          <cell r="AJ12" t="str">
            <v>–</v>
          </cell>
          <cell r="AK12" t="str">
            <v>–</v>
          </cell>
          <cell r="AL12">
            <v>2723.3181259999997</v>
          </cell>
          <cell r="AM12">
            <v>3064.9768640000002</v>
          </cell>
          <cell r="AN12">
            <v>3229.2846020000002</v>
          </cell>
          <cell r="AO12">
            <v>3421.0510400000007</v>
          </cell>
          <cell r="AP12">
            <v>3608.4924559999999</v>
          </cell>
          <cell r="AQ12">
            <v>3905.9250710000001</v>
          </cell>
          <cell r="AR12">
            <v>4209.9846090000001</v>
          </cell>
          <cell r="AS12">
            <v>4540.5915150000001</v>
          </cell>
          <cell r="AT12">
            <v>4686.9999133300007</v>
          </cell>
          <cell r="AU12">
            <v>5015.5980398400006</v>
          </cell>
          <cell r="AV12">
            <v>5562.9009073100005</v>
          </cell>
          <cell r="AW12">
            <v>5865.6226217799995</v>
          </cell>
          <cell r="AX12">
            <v>6128.0316110200001</v>
          </cell>
          <cell r="AY12">
            <v>6130.78671889</v>
          </cell>
        </row>
        <row r="13">
          <cell r="A13" t="str">
            <v>EO</v>
          </cell>
          <cell r="B13" t="str">
            <v>–</v>
          </cell>
          <cell r="C13" t="str">
            <v>–</v>
          </cell>
          <cell r="D13" t="str">
            <v>–</v>
          </cell>
          <cell r="E13" t="str">
            <v>–</v>
          </cell>
          <cell r="F13" t="str">
            <v>–</v>
          </cell>
          <cell r="G13">
            <v>12.6</v>
          </cell>
          <cell r="H13" t="str">
            <v>–</v>
          </cell>
          <cell r="I13" t="str">
            <v>–</v>
          </cell>
          <cell r="J13" t="str">
            <v>–</v>
          </cell>
          <cell r="K13" t="str">
            <v>–</v>
          </cell>
          <cell r="L13" t="str">
            <v>–</v>
          </cell>
          <cell r="M13" t="str">
            <v>–</v>
          </cell>
          <cell r="N13">
            <v>77.742173000000008</v>
          </cell>
          <cell r="O13">
            <v>92.022998999999999</v>
          </cell>
          <cell r="P13">
            <v>103.83319000000002</v>
          </cell>
          <cell r="Q13">
            <v>116.33798399999999</v>
          </cell>
          <cell r="R13">
            <v>128.04714000000001</v>
          </cell>
          <cell r="S13">
            <v>140.179159</v>
          </cell>
          <cell r="T13">
            <v>149.644227</v>
          </cell>
          <cell r="U13">
            <v>163.11661300000003</v>
          </cell>
          <cell r="V13">
            <v>173.50779499999999</v>
          </cell>
          <cell r="W13">
            <v>187.727113</v>
          </cell>
          <cell r="X13">
            <v>206.79744309999998</v>
          </cell>
          <cell r="Y13">
            <v>235.98162200000002</v>
          </cell>
          <cell r="Z13">
            <v>264.53979899999996</v>
          </cell>
          <cell r="AA13">
            <v>300.10523254999998</v>
          </cell>
          <cell r="AB13">
            <v>340.36424301</v>
          </cell>
          <cell r="AC13">
            <v>429.08520915000003</v>
          </cell>
          <cell r="AD13">
            <v>530.42499774999999</v>
          </cell>
          <cell r="AE13">
            <v>546.9027450000001</v>
          </cell>
          <cell r="AF13">
            <v>566.58112300000005</v>
          </cell>
          <cell r="AG13">
            <v>595.82428099999993</v>
          </cell>
          <cell r="AH13">
            <v>648.00397299999997</v>
          </cell>
          <cell r="AI13">
            <v>705.06554600000004</v>
          </cell>
          <cell r="AJ13">
            <v>766.915209</v>
          </cell>
          <cell r="AK13">
            <v>805.40518200000008</v>
          </cell>
          <cell r="AL13">
            <v>845.68574699999999</v>
          </cell>
          <cell r="AM13">
            <v>882.46165099999985</v>
          </cell>
          <cell r="AN13">
            <v>951.23926599999993</v>
          </cell>
          <cell r="AO13">
            <v>1005.726781</v>
          </cell>
          <cell r="AP13">
            <v>909.17362100000014</v>
          </cell>
          <cell r="AQ13">
            <v>971.62624100000005</v>
          </cell>
          <cell r="AR13">
            <v>1059.693867</v>
          </cell>
          <cell r="AS13">
            <v>1152.7742920000001</v>
          </cell>
          <cell r="AT13">
            <v>1209.834245</v>
          </cell>
          <cell r="AU13">
            <v>1249.6945040000001</v>
          </cell>
          <cell r="AV13">
            <v>1265.7860110000001</v>
          </cell>
          <cell r="AW13">
            <v>859.81289400000003</v>
          </cell>
          <cell r="AX13">
            <v>877.53693599999997</v>
          </cell>
          <cell r="AY13">
            <v>968.5233310000001</v>
          </cell>
        </row>
        <row r="14">
          <cell r="A14" t="str">
            <v>ALV</v>
          </cell>
          <cell r="B14" t="str">
            <v>–</v>
          </cell>
          <cell r="C14" t="str">
            <v>–</v>
          </cell>
          <cell r="D14" t="str">
            <v>–</v>
          </cell>
          <cell r="E14" t="str">
            <v>–</v>
          </cell>
          <cell r="F14" t="str">
            <v>–</v>
          </cell>
          <cell r="G14" t="str">
            <v>–</v>
          </cell>
          <cell r="H14" t="str">
            <v>–</v>
          </cell>
          <cell r="I14" t="str">
            <v>–</v>
          </cell>
          <cell r="J14" t="str">
            <v>–</v>
          </cell>
          <cell r="K14" t="str">
            <v>–</v>
          </cell>
          <cell r="L14" t="str">
            <v>–</v>
          </cell>
          <cell r="M14" t="str">
            <v>–</v>
          </cell>
          <cell r="N14" t="str">
            <v>–</v>
          </cell>
          <cell r="O14" t="str">
            <v>–</v>
          </cell>
          <cell r="P14" t="str">
            <v>–</v>
          </cell>
          <cell r="Q14" t="str">
            <v>–</v>
          </cell>
          <cell r="R14" t="str">
            <v>–</v>
          </cell>
          <cell r="S14" t="str">
            <v>–</v>
          </cell>
          <cell r="T14" t="str">
            <v>–</v>
          </cell>
          <cell r="U14" t="str">
            <v>–</v>
          </cell>
          <cell r="V14" t="str">
            <v>–</v>
          </cell>
          <cell r="W14" t="str">
            <v>–</v>
          </cell>
          <cell r="X14" t="str">
            <v>–</v>
          </cell>
          <cell r="Y14" t="str">
            <v>–</v>
          </cell>
          <cell r="Z14" t="str">
            <v>–</v>
          </cell>
          <cell r="AA14" t="str">
            <v>–</v>
          </cell>
          <cell r="AB14" t="str">
            <v>–</v>
          </cell>
          <cell r="AC14">
            <v>202.93099999999998</v>
          </cell>
          <cell r="AD14">
            <v>611.5619999999999</v>
          </cell>
          <cell r="AE14">
            <v>407.32832753999998</v>
          </cell>
          <cell r="AF14">
            <v>599.25815876000001</v>
          </cell>
          <cell r="AG14">
            <v>626.06224153999995</v>
          </cell>
          <cell r="AH14">
            <v>473.74817758000006</v>
          </cell>
          <cell r="AI14">
            <v>498.10773405999998</v>
          </cell>
          <cell r="AJ14">
            <v>364.77014754000004</v>
          </cell>
          <cell r="AK14">
            <v>361.90176557999996</v>
          </cell>
          <cell r="AL14">
            <v>682.27152895999996</v>
          </cell>
          <cell r="AM14">
            <v>743.75146340999993</v>
          </cell>
          <cell r="AN14">
            <v>782.00625228000001</v>
          </cell>
          <cell r="AO14">
            <v>841.18743314000005</v>
          </cell>
          <cell r="AP14">
            <v>906.44140661999995</v>
          </cell>
          <cell r="AQ14">
            <v>975.93899999999996</v>
          </cell>
          <cell r="AR14">
            <v>786.33837251999989</v>
          </cell>
          <cell r="AS14">
            <v>866.06676238</v>
          </cell>
          <cell r="AT14">
            <v>804.02158650000001</v>
          </cell>
          <cell r="AU14">
            <v>3556.07445358</v>
          </cell>
          <cell r="AV14">
            <v>3679.9091800700003</v>
          </cell>
          <cell r="AW14">
            <v>5487.7013210599998</v>
          </cell>
          <cell r="AX14">
            <v>5955.356052000001</v>
          </cell>
          <cell r="AY14">
            <v>5744.5000000000009</v>
          </cell>
        </row>
        <row r="15">
          <cell r="A15" t="str">
            <v>FZ</v>
          </cell>
          <cell r="B15" t="str">
            <v>–</v>
          </cell>
          <cell r="C15" t="str">
            <v>–</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cell r="AJ15" t="str">
            <v>–</v>
          </cell>
          <cell r="AK15" t="str">
            <v>–</v>
          </cell>
          <cell r="AL15" t="str">
            <v>–</v>
          </cell>
          <cell r="AM15" t="str">
            <v>–</v>
          </cell>
          <cell r="AN15" t="str">
            <v>–</v>
          </cell>
          <cell r="AO15">
            <v>2819.2242012410129</v>
          </cell>
          <cell r="AP15">
            <v>2922.5209511699891</v>
          </cell>
          <cell r="AQ15">
            <v>3021.5911888478904</v>
          </cell>
          <cell r="AR15">
            <v>3114.8321585591702</v>
          </cell>
          <cell r="AS15">
            <v>3382.7990394054741</v>
          </cell>
          <cell r="AT15">
            <v>3584.4343563571656</v>
          </cell>
          <cell r="AU15">
            <v>3791.934751757914</v>
          </cell>
          <cell r="AV15">
            <v>3846.3993609455556</v>
          </cell>
          <cell r="AW15">
            <v>3894.4842302780435</v>
          </cell>
          <cell r="AX15">
            <v>4072.8575538022283</v>
          </cell>
          <cell r="AY15">
            <v>4235.7718559543173</v>
          </cell>
        </row>
        <row r="16">
          <cell r="A16" t="str">
            <v>Total Ausgaben</v>
          </cell>
          <cell r="AO16">
            <v>46041.39486310244</v>
          </cell>
          <cell r="AP16">
            <v>49129.13608152009</v>
          </cell>
          <cell r="AQ16">
            <v>51539.789899646174</v>
          </cell>
          <cell r="AR16">
            <v>56476.546057942542</v>
          </cell>
          <cell r="AS16">
            <v>62916.567085986615</v>
          </cell>
          <cell r="AT16">
            <v>70919.3702664226</v>
          </cell>
          <cell r="AU16">
            <v>78073.990384660021</v>
          </cell>
          <cell r="AV16">
            <v>80132.088863610712</v>
          </cell>
          <cell r="AW16">
            <v>83939.393241348167</v>
          </cell>
          <cell r="AX16">
            <v>88114.083381822245</v>
          </cell>
          <cell r="AY16">
            <v>93398.898647084556</v>
          </cell>
        </row>
        <row r="17">
          <cell r="A17" t="str">
            <v>AHV</v>
          </cell>
          <cell r="B17">
            <v>126.82102411</v>
          </cell>
          <cell r="C17">
            <v>147.20925510000001</v>
          </cell>
          <cell r="D17">
            <v>170.28961745000004</v>
          </cell>
          <cell r="E17">
            <v>220.61931353</v>
          </cell>
          <cell r="F17">
            <v>249.90658652999994</v>
          </cell>
          <cell r="G17">
            <v>267.59064068999999</v>
          </cell>
          <cell r="H17">
            <v>356.43577210000001</v>
          </cell>
          <cell r="I17">
            <v>383.21540974999999</v>
          </cell>
          <cell r="J17">
            <v>492.77801548000002</v>
          </cell>
          <cell r="K17">
            <v>627.27742814999999</v>
          </cell>
          <cell r="L17">
            <v>665.14624215000003</v>
          </cell>
          <cell r="M17">
            <v>700.38101195000002</v>
          </cell>
          <cell r="N17">
            <v>733.38916840000002</v>
          </cell>
          <cell r="O17">
            <v>861.16331455</v>
          </cell>
          <cell r="P17">
            <v>998.29362645000003</v>
          </cell>
          <cell r="Q17">
            <v>1043.40046095</v>
          </cell>
          <cell r="R17">
            <v>1611.4680210000001</v>
          </cell>
          <cell r="S17">
            <v>1683.529857</v>
          </cell>
          <cell r="T17">
            <v>1742.0283492999999</v>
          </cell>
          <cell r="U17">
            <v>1991.859267</v>
          </cell>
          <cell r="V17">
            <v>2067.0975071499997</v>
          </cell>
          <cell r="W17">
            <v>2896.6464826000001</v>
          </cell>
          <cell r="X17">
            <v>2999.8712425000003</v>
          </cell>
          <cell r="Y17">
            <v>3403.6418975000001</v>
          </cell>
          <cell r="Z17">
            <v>3805.8337638500002</v>
          </cell>
          <cell r="AA17">
            <v>6480.3310019999999</v>
          </cell>
          <cell r="AB17">
            <v>7262.6866689999997</v>
          </cell>
          <cell r="AC17">
            <v>8612.1290329999993</v>
          </cell>
          <cell r="AD17">
            <v>8978.6512177999994</v>
          </cell>
          <cell r="AE17">
            <v>9673.3743985000001</v>
          </cell>
          <cell r="AF17">
            <v>9907.5180199999995</v>
          </cell>
          <cell r="AG17">
            <v>10087.871502</v>
          </cell>
          <cell r="AH17">
            <v>10725.552439999999</v>
          </cell>
          <cell r="AI17">
            <v>10894.935945599998</v>
          </cell>
          <cell r="AJ17">
            <v>12384.966945</v>
          </cell>
          <cell r="AK17">
            <v>12578.901616000001</v>
          </cell>
          <cell r="AL17">
            <v>14176.941472999999</v>
          </cell>
          <cell r="AM17">
            <v>14463.942359000001</v>
          </cell>
          <cell r="AN17">
            <v>15374.065585999997</v>
          </cell>
          <cell r="AO17">
            <v>15709.821206000002</v>
          </cell>
          <cell r="AP17">
            <v>16631.075696999997</v>
          </cell>
          <cell r="AQ17">
            <v>16960.989599999997</v>
          </cell>
          <cell r="AR17">
            <v>18327.665002909995</v>
          </cell>
          <cell r="AS17">
            <v>19687.963108442618</v>
          </cell>
          <cell r="AT17">
            <v>21205.979673000002</v>
          </cell>
          <cell r="AU17">
            <v>23046.586512999998</v>
          </cell>
          <cell r="AV17">
            <v>23362.605734999997</v>
          </cell>
          <cell r="AW17">
            <v>24502.824110999994</v>
          </cell>
          <cell r="AX17">
            <v>24816.768907000001</v>
          </cell>
          <cell r="AY17">
            <v>25802.524456000003</v>
          </cell>
        </row>
        <row r="18">
          <cell r="A18" t="str">
            <v>IV</v>
          </cell>
          <cell r="B18" t="str">
            <v>–</v>
          </cell>
          <cell r="C18" t="str">
            <v>–</v>
          </cell>
          <cell r="D18" t="str">
            <v>–</v>
          </cell>
          <cell r="E18" t="str">
            <v>–</v>
          </cell>
          <cell r="F18" t="str">
            <v>–</v>
          </cell>
          <cell r="G18" t="str">
            <v>–</v>
          </cell>
          <cell r="H18" t="str">
            <v>–</v>
          </cell>
          <cell r="I18" t="str">
            <v>–</v>
          </cell>
          <cell r="J18" t="str">
            <v>–</v>
          </cell>
          <cell r="K18" t="str">
            <v>–</v>
          </cell>
          <cell r="L18" t="str">
            <v>–</v>
          </cell>
          <cell r="M18" t="str">
            <v>–</v>
          </cell>
          <cell r="N18">
            <v>53.481952</v>
          </cell>
          <cell r="O18">
            <v>156.34399999999999</v>
          </cell>
          <cell r="P18">
            <v>168.34199999999996</v>
          </cell>
          <cell r="Q18">
            <v>188.00200000000004</v>
          </cell>
          <cell r="R18">
            <v>251.76401299999998</v>
          </cell>
          <cell r="S18">
            <v>275.60022300000003</v>
          </cell>
          <cell r="T18">
            <v>309.17037800000003</v>
          </cell>
          <cell r="U18">
            <v>358.52576200000004</v>
          </cell>
          <cell r="V18">
            <v>405.99871099999996</v>
          </cell>
          <cell r="W18">
            <v>532.87944599999992</v>
          </cell>
          <cell r="X18">
            <v>592.70922900000005</v>
          </cell>
          <cell r="Y18">
            <v>681.5076406500001</v>
          </cell>
          <cell r="Z18">
            <v>758.20899783000004</v>
          </cell>
          <cell r="AA18">
            <v>1181.3795049600001</v>
          </cell>
          <cell r="AB18">
            <v>1402.3427781800001</v>
          </cell>
          <cell r="AC18">
            <v>1630.7069850900004</v>
          </cell>
          <cell r="AD18">
            <v>1808.9747680099999</v>
          </cell>
          <cell r="AE18">
            <v>1933.6754330000001</v>
          </cell>
          <cell r="AF18">
            <v>1963.3904409999998</v>
          </cell>
          <cell r="AG18">
            <v>2025.008178</v>
          </cell>
          <cell r="AH18">
            <v>2151.7624539999993</v>
          </cell>
          <cell r="AI18">
            <v>2191.4381089999997</v>
          </cell>
          <cell r="AJ18">
            <v>2462.9691939999998</v>
          </cell>
          <cell r="AK18">
            <v>2542.7502639999993</v>
          </cell>
          <cell r="AL18">
            <v>2871.8940550000002</v>
          </cell>
          <cell r="AM18">
            <v>2986.0310979999999</v>
          </cell>
          <cell r="AN18">
            <v>3205.9739770000001</v>
          </cell>
          <cell r="AO18">
            <v>3315.58788</v>
          </cell>
          <cell r="AP18">
            <v>3573.6092999999996</v>
          </cell>
          <cell r="AQ18">
            <v>3750.0808139999999</v>
          </cell>
          <cell r="AR18">
            <v>4133.1858455099991</v>
          </cell>
          <cell r="AS18">
            <v>4618.6829880100013</v>
          </cell>
          <cell r="AT18">
            <v>5250.5776126200008</v>
          </cell>
          <cell r="AU18">
            <v>5987.3035770000006</v>
          </cell>
          <cell r="AV18">
            <v>6395.9899363300001</v>
          </cell>
          <cell r="AW18">
            <v>6826.185276000002</v>
          </cell>
          <cell r="AX18">
            <v>7313.1522299999997</v>
          </cell>
          <cell r="AY18">
            <v>7651.9830973500029</v>
          </cell>
        </row>
        <row r="19">
          <cell r="A19" t="str">
            <v>EL</v>
          </cell>
          <cell r="B19" t="str">
            <v>–</v>
          </cell>
          <cell r="C19" t="str">
            <v>–</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v>152.773</v>
          </cell>
          <cell r="U19">
            <v>281.91399999999999</v>
          </cell>
          <cell r="V19">
            <v>243.70400000000001</v>
          </cell>
          <cell r="W19">
            <v>236.53700000000001</v>
          </cell>
          <cell r="X19">
            <v>234.96600000000001</v>
          </cell>
          <cell r="Y19">
            <v>389.25799999999998</v>
          </cell>
          <cell r="Z19">
            <v>439.89800000000002</v>
          </cell>
          <cell r="AA19">
            <v>295.25099999999998</v>
          </cell>
          <cell r="AB19">
            <v>318.02300000000002</v>
          </cell>
          <cell r="AC19">
            <v>299.10899999999998</v>
          </cell>
          <cell r="AD19">
            <v>313.77800000000002</v>
          </cell>
          <cell r="AE19">
            <v>375.40499999999997</v>
          </cell>
          <cell r="AF19">
            <v>388.66800000000001</v>
          </cell>
          <cell r="AG19">
            <v>392.32300000000004</v>
          </cell>
          <cell r="AH19">
            <v>414.625</v>
          </cell>
          <cell r="AI19">
            <v>425.399</v>
          </cell>
          <cell r="AJ19">
            <v>543.67700000000002</v>
          </cell>
          <cell r="AK19">
            <v>581.423</v>
          </cell>
          <cell r="AL19">
            <v>675.85800000000006</v>
          </cell>
          <cell r="AM19">
            <v>702.14499999999998</v>
          </cell>
          <cell r="AN19">
            <v>777.76900000000001</v>
          </cell>
          <cell r="AO19">
            <v>1057.636</v>
          </cell>
          <cell r="AP19">
            <v>1152.999</v>
          </cell>
          <cell r="AQ19">
            <v>1243.4263489999998</v>
          </cell>
          <cell r="AR19">
            <v>1433.636669</v>
          </cell>
          <cell r="AS19">
            <v>1637.773447</v>
          </cell>
          <cell r="AT19">
            <v>1894.4232690000001</v>
          </cell>
          <cell r="AU19">
            <v>2035.723958</v>
          </cell>
          <cell r="AV19">
            <v>2112.4139999999998</v>
          </cell>
          <cell r="AW19">
            <v>2157.624691</v>
          </cell>
          <cell r="AX19">
            <v>1904.465625</v>
          </cell>
          <cell r="AY19">
            <v>2029.5726180000001</v>
          </cell>
        </row>
        <row r="20">
          <cell r="A20" t="str">
            <v>  davon EL zur AHV</v>
          </cell>
          <cell r="B20" t="str">
            <v>–</v>
          </cell>
          <cell r="C20" t="str">
            <v>–</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v>126.54300000000001</v>
          </cell>
          <cell r="U20">
            <v>226.399</v>
          </cell>
          <cell r="V20">
            <v>196.74600000000001</v>
          </cell>
          <cell r="W20">
            <v>188.14400000000001</v>
          </cell>
          <cell r="X20">
            <v>186.67400000000001</v>
          </cell>
          <cell r="Y20">
            <v>318.755</v>
          </cell>
          <cell r="Z20">
            <v>361.82600000000002</v>
          </cell>
          <cell r="AA20">
            <v>240.24299999999999</v>
          </cell>
          <cell r="AB20">
            <v>260.93700000000001</v>
          </cell>
          <cell r="AC20">
            <v>244.88</v>
          </cell>
          <cell r="AD20">
            <v>257.31</v>
          </cell>
          <cell r="AE20">
            <v>308.64</v>
          </cell>
          <cell r="AF20">
            <v>320.40199999999999</v>
          </cell>
          <cell r="AG20">
            <v>324.95600000000002</v>
          </cell>
          <cell r="AH20">
            <v>342.66783800000002</v>
          </cell>
          <cell r="AI20">
            <v>351.28699999999998</v>
          </cell>
          <cell r="AJ20">
            <v>451.00299999999999</v>
          </cell>
          <cell r="AK20">
            <v>479.10500000000002</v>
          </cell>
          <cell r="AL20">
            <v>552.74300000000005</v>
          </cell>
          <cell r="AM20">
            <v>569.74359600000003</v>
          </cell>
          <cell r="AN20">
            <v>627.71222</v>
          </cell>
          <cell r="AO20">
            <v>842.77057200000002</v>
          </cell>
          <cell r="AP20">
            <v>914.17683099999999</v>
          </cell>
          <cell r="AQ20">
            <v>976.66742399999998</v>
          </cell>
          <cell r="AR20">
            <v>1124.361101</v>
          </cell>
          <cell r="AS20">
            <v>1278.9479939999999</v>
          </cell>
          <cell r="AT20">
            <v>1468.4640900000002</v>
          </cell>
          <cell r="AU20">
            <v>1541.400112</v>
          </cell>
          <cell r="AV20">
            <v>1567.0140000000001</v>
          </cell>
          <cell r="AW20">
            <v>1574.9692540000001</v>
          </cell>
          <cell r="AX20">
            <v>1326.083691</v>
          </cell>
          <cell r="AY20">
            <v>1376.393276</v>
          </cell>
        </row>
        <row r="21">
          <cell r="A21" t="str">
            <v>  davon EL zur IV</v>
          </cell>
          <cell r="B21" t="str">
            <v>–</v>
          </cell>
          <cell r="C21" t="str">
            <v>–</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v>26.23</v>
          </cell>
          <cell r="U21">
            <v>55.515000000000001</v>
          </cell>
          <cell r="V21">
            <v>46.957999999999998</v>
          </cell>
          <cell r="W21">
            <v>48.393000000000001</v>
          </cell>
          <cell r="X21">
            <v>48.292000000000002</v>
          </cell>
          <cell r="Y21">
            <v>70.503</v>
          </cell>
          <cell r="Z21">
            <v>78.072000000000003</v>
          </cell>
          <cell r="AA21">
            <v>55.008000000000003</v>
          </cell>
          <cell r="AB21">
            <v>57.085999999999999</v>
          </cell>
          <cell r="AC21">
            <v>54.228999999999999</v>
          </cell>
          <cell r="AD21">
            <v>56.468000000000004</v>
          </cell>
          <cell r="AE21">
            <v>66.765000000000001</v>
          </cell>
          <cell r="AF21">
            <v>68.266000000000005</v>
          </cell>
          <cell r="AG21">
            <v>67.367000000000004</v>
          </cell>
          <cell r="AH21">
            <v>71.956918999999999</v>
          </cell>
          <cell r="AI21">
            <v>74.111954999999995</v>
          </cell>
          <cell r="AJ21">
            <v>92.673511999999988</v>
          </cell>
          <cell r="AK21">
            <v>102.318264</v>
          </cell>
          <cell r="AL21">
            <v>123.115329</v>
          </cell>
          <cell r="AM21">
            <v>132.40094299999998</v>
          </cell>
          <cell r="AN21">
            <v>150.056859</v>
          </cell>
          <cell r="AO21">
            <v>214.865071</v>
          </cell>
          <cell r="AP21">
            <v>238.82150100000001</v>
          </cell>
          <cell r="AQ21">
            <v>266.75892499999998</v>
          </cell>
          <cell r="AR21">
            <v>309.27557000000002</v>
          </cell>
          <cell r="AS21">
            <v>358.82545300000004</v>
          </cell>
          <cell r="AT21">
            <v>425.95917900000001</v>
          </cell>
          <cell r="AU21">
            <v>494.323846</v>
          </cell>
          <cell r="AV21">
            <v>545.39</v>
          </cell>
          <cell r="AW21">
            <v>582.65543700000001</v>
          </cell>
          <cell r="AX21">
            <v>578.381934</v>
          </cell>
          <cell r="AY21">
            <v>653.17934200000002</v>
          </cell>
        </row>
        <row r="22">
          <cell r="A22" t="str">
            <v>BV</v>
          </cell>
          <cell r="B22" t="str">
            <v>–</v>
          </cell>
          <cell r="C22" t="str">
            <v>–</v>
          </cell>
          <cell r="D22" t="str">
            <v>–</v>
          </cell>
          <cell r="E22" t="str">
            <v>–</v>
          </cell>
          <cell r="F22" t="str">
            <v>–</v>
          </cell>
          <cell r="G22" t="str">
            <v>–</v>
          </cell>
          <cell r="H22" t="str">
            <v>–</v>
          </cell>
          <cell r="I22" t="str">
            <v>–</v>
          </cell>
          <cell r="J22" t="str">
            <v>–</v>
          </cell>
          <cell r="K22" t="str">
            <v>–</v>
          </cell>
          <cell r="L22" t="str">
            <v>–</v>
          </cell>
          <cell r="M22" t="str">
            <v>–</v>
          </cell>
          <cell r="N22" t="str">
            <v>–</v>
          </cell>
          <cell r="O22" t="str">
            <v>–</v>
          </cell>
          <cell r="P22" t="str">
            <v>–</v>
          </cell>
          <cell r="Q22" t="str">
            <v>–</v>
          </cell>
          <cell r="R22" t="str">
            <v>–</v>
          </cell>
          <cell r="S22" t="str">
            <v>–</v>
          </cell>
          <cell r="T22" t="str">
            <v>–</v>
          </cell>
          <cell r="U22" t="str">
            <v>–</v>
          </cell>
          <cell r="V22" t="str">
            <v>–</v>
          </cell>
          <cell r="W22" t="str">
            <v>–</v>
          </cell>
          <cell r="X22" t="str">
            <v>–</v>
          </cell>
          <cell r="Y22" t="str">
            <v>–</v>
          </cell>
          <cell r="Z22" t="str">
            <v>–</v>
          </cell>
          <cell r="AA22" t="str">
            <v>–</v>
          </cell>
          <cell r="AB22" t="str">
            <v>–</v>
          </cell>
          <cell r="AC22" t="str">
            <v>–</v>
          </cell>
          <cell r="AD22" t="str">
            <v>–</v>
          </cell>
          <cell r="AE22" t="str">
            <v>–</v>
          </cell>
          <cell r="AF22" t="str">
            <v>–</v>
          </cell>
          <cell r="AG22" t="str">
            <v>–</v>
          </cell>
          <cell r="AH22" t="str">
            <v>–</v>
          </cell>
          <cell r="AI22" t="str">
            <v>–</v>
          </cell>
          <cell r="AJ22" t="str">
            <v>–</v>
          </cell>
          <cell r="AK22" t="str">
            <v>–</v>
          </cell>
          <cell r="AL22" t="str">
            <v>–</v>
          </cell>
          <cell r="AM22" t="str">
            <v>–</v>
          </cell>
          <cell r="AN22" t="str">
            <v>–</v>
          </cell>
          <cell r="AO22">
            <v>11809.342442309367</v>
          </cell>
          <cell r="AP22">
            <v>12896.158559658244</v>
          </cell>
          <cell r="AQ22">
            <v>13874.095056455881</v>
          </cell>
          <cell r="AR22">
            <v>15726.522628135814</v>
          </cell>
          <cell r="AS22">
            <v>17723.504143725811</v>
          </cell>
          <cell r="AT22">
            <v>19940.472424535317</v>
          </cell>
          <cell r="AU22">
            <v>20963.579381708922</v>
          </cell>
          <cell r="AV22">
            <v>22103.708636963864</v>
          </cell>
          <cell r="AW22">
            <v>24330.067326186516</v>
          </cell>
          <cell r="AX22">
            <v>26110.033991590957</v>
          </cell>
          <cell r="AY22">
            <v>27300</v>
          </cell>
        </row>
        <row r="23">
          <cell r="A23" t="str">
            <v>KV</v>
          </cell>
          <cell r="B23" t="str">
            <v>–</v>
          </cell>
          <cell r="C23" t="str">
            <v>–</v>
          </cell>
          <cell r="D23" t="str">
            <v>–</v>
          </cell>
          <cell r="E23" t="str">
            <v>–</v>
          </cell>
          <cell r="F23" t="str">
            <v>–</v>
          </cell>
          <cell r="G23" t="str">
            <v>–</v>
          </cell>
          <cell r="H23" t="str">
            <v>–</v>
          </cell>
          <cell r="I23" t="str">
            <v>–</v>
          </cell>
          <cell r="J23" t="str">
            <v>–</v>
          </cell>
          <cell r="K23" t="str">
            <v>–</v>
          </cell>
          <cell r="L23" t="str">
            <v>–</v>
          </cell>
          <cell r="M23" t="str">
            <v>–</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6820.6891631282679</v>
          </cell>
          <cell r="AP23">
            <v>7206.2849497568459</v>
          </cell>
          <cell r="AQ23">
            <v>7730.6607672391319</v>
          </cell>
          <cell r="AR23">
            <v>8369.6326342296688</v>
          </cell>
          <cell r="AS23">
            <v>9299.2146190109197</v>
          </cell>
          <cell r="AT23">
            <v>10121.281931065543</v>
          </cell>
          <cell r="AU23">
            <v>10874.132371632397</v>
          </cell>
          <cell r="AV23">
            <v>10548.569</v>
          </cell>
          <cell r="AW23">
            <v>10959.608</v>
          </cell>
          <cell r="AX23">
            <v>11761.162275000001</v>
          </cell>
          <cell r="AY23">
            <v>12344.736444</v>
          </cell>
        </row>
        <row r="24">
          <cell r="A24" t="str">
            <v>UV</v>
          </cell>
          <cell r="B24" t="str">
            <v>–</v>
          </cell>
          <cell r="C24" t="str">
            <v>–</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cell r="AJ24" t="str">
            <v>–</v>
          </cell>
          <cell r="AK24" t="str">
            <v>–</v>
          </cell>
          <cell r="AL24">
            <v>2677.4603050000001</v>
          </cell>
          <cell r="AM24">
            <v>3026.5817859999997</v>
          </cell>
          <cell r="AN24">
            <v>3160.3710460000002</v>
          </cell>
          <cell r="AO24">
            <v>3351.8349179999996</v>
          </cell>
          <cell r="AP24">
            <v>3535.7666979999995</v>
          </cell>
          <cell r="AQ24">
            <v>3794.0495750000005</v>
          </cell>
          <cell r="AR24">
            <v>4134.9556059999995</v>
          </cell>
          <cell r="AS24">
            <v>4628.7164480000001</v>
          </cell>
          <cell r="AT24">
            <v>4994.2319590200004</v>
          </cell>
          <cell r="AU24">
            <v>5042.9406866899999</v>
          </cell>
          <cell r="AV24">
            <v>5429.0456787599996</v>
          </cell>
          <cell r="AW24">
            <v>5737.0143717700003</v>
          </cell>
          <cell r="AX24">
            <v>5887.1303285599997</v>
          </cell>
          <cell r="AY24">
            <v>6059.7049663700009</v>
          </cell>
        </row>
        <row r="25">
          <cell r="A25" t="str">
            <v>EO</v>
          </cell>
          <cell r="B25" t="str">
            <v>–</v>
          </cell>
          <cell r="C25" t="str">
            <v>–</v>
          </cell>
          <cell r="D25" t="str">
            <v>–</v>
          </cell>
          <cell r="E25" t="str">
            <v>–</v>
          </cell>
          <cell r="F25" t="str">
            <v>–</v>
          </cell>
          <cell r="G25">
            <v>42.444069999999989</v>
          </cell>
          <cell r="H25">
            <v>49.656069000000009</v>
          </cell>
          <cell r="I25">
            <v>48.1</v>
          </cell>
          <cell r="J25">
            <v>50.659262999999996</v>
          </cell>
          <cell r="K25">
            <v>45.7</v>
          </cell>
          <cell r="L25">
            <v>53.789023</v>
          </cell>
          <cell r="M25">
            <v>53.7</v>
          </cell>
          <cell r="N25">
            <v>63.877151000000005</v>
          </cell>
          <cell r="O25">
            <v>71.815231000000011</v>
          </cell>
          <cell r="P25">
            <v>85.054716000000013</v>
          </cell>
          <cell r="Q25">
            <v>88.478121999999999</v>
          </cell>
          <cell r="R25">
            <v>126.42247</v>
          </cell>
          <cell r="S25">
            <v>137.496589</v>
          </cell>
          <cell r="T25">
            <v>137.92144199999998</v>
          </cell>
          <cell r="U25">
            <v>138.41496000000004</v>
          </cell>
          <cell r="V25">
            <v>147.94471400000003</v>
          </cell>
          <cell r="W25">
            <v>214.51119299999999</v>
          </cell>
          <cell r="X25">
            <v>221.459732</v>
          </cell>
          <cell r="Y25">
            <v>230.629234</v>
          </cell>
          <cell r="Z25">
            <v>226.74813500000002</v>
          </cell>
          <cell r="AA25">
            <v>231.16627530000002</v>
          </cell>
          <cell r="AB25">
            <v>316.72352939999996</v>
          </cell>
          <cell r="AC25">
            <v>334.59069340000002</v>
          </cell>
          <cell r="AD25">
            <v>463.57502175000002</v>
          </cell>
          <cell r="AE25">
            <v>485.35897390000002</v>
          </cell>
          <cell r="AF25">
            <v>467.25895500000001</v>
          </cell>
          <cell r="AG25">
            <v>508.57092900000004</v>
          </cell>
          <cell r="AH25">
            <v>482.473636</v>
          </cell>
          <cell r="AI25">
            <v>533.8278039999999</v>
          </cell>
          <cell r="AJ25">
            <v>569.05202800000006</v>
          </cell>
          <cell r="AK25">
            <v>636.521253</v>
          </cell>
          <cell r="AL25">
            <v>656.65652299999999</v>
          </cell>
          <cell r="AM25">
            <v>711.04499700000008</v>
          </cell>
          <cell r="AN25">
            <v>701.56878599999993</v>
          </cell>
          <cell r="AO25">
            <v>715.83241499999997</v>
          </cell>
          <cell r="AP25">
            <v>848.82794100000001</v>
          </cell>
          <cell r="AQ25">
            <v>891.57749199999989</v>
          </cell>
          <cell r="AR25">
            <v>885.11</v>
          </cell>
          <cell r="AS25">
            <v>889.46999999999991</v>
          </cell>
          <cell r="AT25">
            <v>887.42</v>
          </cell>
          <cell r="AU25">
            <v>830.47341699999993</v>
          </cell>
          <cell r="AV25">
            <v>809.92883699999993</v>
          </cell>
          <cell r="AW25">
            <v>620.86075399999993</v>
          </cell>
          <cell r="AX25">
            <v>621.30411000000004</v>
          </cell>
          <cell r="AY25">
            <v>581.88065800000004</v>
          </cell>
        </row>
        <row r="26">
          <cell r="A26" t="str">
            <v>ALV</v>
          </cell>
          <cell r="B26" t="str">
            <v>–</v>
          </cell>
          <cell r="C26" t="str">
            <v>–</v>
          </cell>
          <cell r="D26" t="str">
            <v>–</v>
          </cell>
          <cell r="E26" t="str">
            <v>–</v>
          </cell>
          <cell r="F26" t="str">
            <v>–</v>
          </cell>
          <cell r="G26" t="str">
            <v>–</v>
          </cell>
          <cell r="H26" t="str">
            <v>–</v>
          </cell>
          <cell r="I26" t="str">
            <v>–</v>
          </cell>
          <cell r="J26" t="str">
            <v>–</v>
          </cell>
          <cell r="K26" t="str">
            <v>–</v>
          </cell>
          <cell r="L26" t="str">
            <v>–</v>
          </cell>
          <cell r="M26" t="str">
            <v>–</v>
          </cell>
          <cell r="N26" t="str">
            <v>–</v>
          </cell>
          <cell r="O26" t="str">
            <v>–</v>
          </cell>
          <cell r="P26" t="str">
            <v>–</v>
          </cell>
          <cell r="Q26" t="str">
            <v>–</v>
          </cell>
          <cell r="R26" t="str">
            <v>–</v>
          </cell>
          <cell r="S26" t="str">
            <v>–</v>
          </cell>
          <cell r="T26" t="str">
            <v>–</v>
          </cell>
          <cell r="U26" t="str">
            <v>–</v>
          </cell>
          <cell r="V26" t="str">
            <v>–</v>
          </cell>
          <cell r="W26" t="str">
            <v>–</v>
          </cell>
          <cell r="X26" t="str">
            <v>–</v>
          </cell>
          <cell r="Y26" t="str">
            <v>–</v>
          </cell>
          <cell r="Z26" t="str">
            <v>–</v>
          </cell>
          <cell r="AA26" t="str">
            <v>–</v>
          </cell>
          <cell r="AB26" t="str">
            <v>–</v>
          </cell>
          <cell r="AC26">
            <v>0</v>
          </cell>
          <cell r="AD26">
            <v>0</v>
          </cell>
          <cell r="AE26">
            <v>0</v>
          </cell>
          <cell r="AF26">
            <v>0</v>
          </cell>
          <cell r="AG26">
            <v>0</v>
          </cell>
          <cell r="AH26" t="str">
            <v>...</v>
          </cell>
          <cell r="AI26" t="str">
            <v>...</v>
          </cell>
          <cell r="AJ26" t="str">
            <v>...</v>
          </cell>
          <cell r="AK26" t="str">
            <v>...</v>
          </cell>
          <cell r="AL26" t="str">
            <v>...</v>
          </cell>
          <cell r="AM26" t="str">
            <v>...</v>
          </cell>
          <cell r="AN26">
            <v>2.8446659999999999E-2</v>
          </cell>
          <cell r="AO26">
            <v>635.63989992000006</v>
          </cell>
          <cell r="AP26">
            <v>549.930927</v>
          </cell>
          <cell r="AQ26">
            <v>441.78999999999996</v>
          </cell>
          <cell r="AR26">
            <v>502.37749917000002</v>
          </cell>
          <cell r="AS26">
            <v>1339.9029779999998</v>
          </cell>
          <cell r="AT26">
            <v>3461.1254704199996</v>
          </cell>
          <cell r="AU26">
            <v>5985.8922671299997</v>
          </cell>
          <cell r="AV26">
            <v>5921.2339904200007</v>
          </cell>
          <cell r="AW26">
            <v>5240.4240508400007</v>
          </cell>
          <cell r="AX26">
            <v>6123.8012490000019</v>
          </cell>
          <cell r="AY26">
            <v>8027.6</v>
          </cell>
        </row>
        <row r="27">
          <cell r="A27" t="str">
            <v>FZ</v>
          </cell>
          <cell r="B27" t="str">
            <v>–</v>
          </cell>
          <cell r="C27" t="str">
            <v>–</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cell r="AJ27" t="str">
            <v>–</v>
          </cell>
          <cell r="AK27" t="str">
            <v>–</v>
          </cell>
          <cell r="AL27" t="str">
            <v>–</v>
          </cell>
          <cell r="AM27" t="str">
            <v>–</v>
          </cell>
          <cell r="AN27" t="str">
            <v>–</v>
          </cell>
          <cell r="AO27">
            <v>2664.0378222448039</v>
          </cell>
          <cell r="AP27">
            <v>2770.8709313050058</v>
          </cell>
          <cell r="AQ27">
            <v>2882.4632459511736</v>
          </cell>
          <cell r="AR27">
            <v>2995.1601709870674</v>
          </cell>
          <cell r="AS27">
            <v>3173.3393537972656</v>
          </cell>
          <cell r="AT27">
            <v>3396.7579267617216</v>
          </cell>
          <cell r="AU27">
            <v>3735.7682124987232</v>
          </cell>
          <cell r="AV27">
            <v>3871.5753384368427</v>
          </cell>
          <cell r="AW27">
            <v>3919.9749394116752</v>
          </cell>
          <cell r="AX27">
            <v>4099.5157763312945</v>
          </cell>
          <cell r="AY27">
            <v>4263.4964073845467</v>
          </cell>
        </row>
        <row r="28">
          <cell r="A28" t="str">
            <v>Total Saldo</v>
          </cell>
          <cell r="AO28">
            <v>13359.345899077802</v>
          </cell>
          <cell r="AP28">
            <v>15988.553988396616</v>
          </cell>
          <cell r="AQ28">
            <v>19549.344882222751</v>
          </cell>
          <cell r="AR28">
            <v>21819.582577523797</v>
          </cell>
          <cell r="AS28">
            <v>22387.017633710522</v>
          </cell>
          <cell r="AT28">
            <v>19909.085100819113</v>
          </cell>
          <cell r="AU28">
            <v>17758.856789696383</v>
          </cell>
          <cell r="AV28">
            <v>16484.921321528695</v>
          </cell>
          <cell r="AW28">
            <v>26073.699622145457</v>
          </cell>
          <cell r="AX28">
            <v>25927.124180777737</v>
          </cell>
          <cell r="AY28">
            <v>33118.525418619778</v>
          </cell>
        </row>
        <row r="29">
          <cell r="A29" t="str">
            <v>AHV</v>
          </cell>
          <cell r="B29">
            <v>455.68620273000005</v>
          </cell>
          <cell r="C29">
            <v>464.88922445000009</v>
          </cell>
          <cell r="D29">
            <v>467.12280640999995</v>
          </cell>
          <cell r="E29">
            <v>478.51157924999995</v>
          </cell>
          <cell r="F29">
            <v>494.23636011000002</v>
          </cell>
          <cell r="G29">
            <v>525.58482612</v>
          </cell>
          <cell r="H29">
            <v>442.20292354000003</v>
          </cell>
          <cell r="I29">
            <v>469.88320104999997</v>
          </cell>
          <cell r="J29">
            <v>421.0275816699999</v>
          </cell>
          <cell r="K29">
            <v>337.35359258999983</v>
          </cell>
          <cell r="L29">
            <v>310.07371440000009</v>
          </cell>
          <cell r="M29">
            <v>354.88965038999993</v>
          </cell>
          <cell r="N29">
            <v>385.71880199999998</v>
          </cell>
          <cell r="O29">
            <v>382.43601276000015</v>
          </cell>
          <cell r="P29">
            <v>354.39708480000002</v>
          </cell>
          <cell r="Q29">
            <v>445.7199081199999</v>
          </cell>
          <cell r="R29">
            <v>181.2077589999999</v>
          </cell>
          <cell r="S29">
            <v>243.80560500000001</v>
          </cell>
          <cell r="T29">
            <v>289.02536469999995</v>
          </cell>
          <cell r="U29">
            <v>182.16988500000002</v>
          </cell>
          <cell r="V29">
            <v>210.77113284999996</v>
          </cell>
          <cell r="W29">
            <v>216.00296640000033</v>
          </cell>
          <cell r="X29">
            <v>434.11284750000004</v>
          </cell>
          <cell r="Y29">
            <v>544.99565050000047</v>
          </cell>
          <cell r="Z29">
            <v>618.46194015000037</v>
          </cell>
          <cell r="AA29">
            <v>658.31111499999952</v>
          </cell>
          <cell r="AB29">
            <v>801.99357200000122</v>
          </cell>
          <cell r="AC29">
            <v>-168.7761389999996</v>
          </cell>
          <cell r="AD29">
            <v>-211.11514879999959</v>
          </cell>
          <cell r="AE29">
            <v>-642.31598149999809</v>
          </cell>
          <cell r="AF29">
            <v>-433.78642099999888</v>
          </cell>
          <cell r="AG29">
            <v>-193.10296799999924</v>
          </cell>
          <cell r="AH29">
            <v>169.89762699999847</v>
          </cell>
          <cell r="AI29">
            <v>745.53576100000282</v>
          </cell>
          <cell r="AJ29">
            <v>562.69634700000097</v>
          </cell>
          <cell r="AK29">
            <v>890.309194999998</v>
          </cell>
          <cell r="AL29">
            <v>81.673757000002297</v>
          </cell>
          <cell r="AM29">
            <v>282.03733100000136</v>
          </cell>
          <cell r="AN29">
            <v>426.94719700000314</v>
          </cell>
          <cell r="AO29">
            <v>803.27198699999826</v>
          </cell>
          <cell r="AP29">
            <v>931.41642000000138</v>
          </cell>
          <cell r="AQ29">
            <v>1714.6059920000007</v>
          </cell>
          <cell r="AR29">
            <v>2027.2342519999947</v>
          </cell>
          <cell r="AS29">
            <v>2345.3527779999895</v>
          </cell>
          <cell r="AT29">
            <v>1953.652141999999</v>
          </cell>
          <cell r="AU29">
            <v>809.78744300000005</v>
          </cell>
          <cell r="AV29">
            <v>560.79600000000005</v>
          </cell>
          <cell r="AW29">
            <v>8.8284190000000002</v>
          </cell>
          <cell r="AX29">
            <v>-28.581240999999999</v>
          </cell>
          <cell r="AY29">
            <v>-583.39877500000512</v>
          </cell>
        </row>
        <row r="30">
          <cell r="A30" t="str">
            <v>IV</v>
          </cell>
          <cell r="B30" t="str">
            <v>–</v>
          </cell>
          <cell r="C30" t="str">
            <v>–</v>
          </cell>
          <cell r="D30" t="str">
            <v>–</v>
          </cell>
          <cell r="E30" t="str">
            <v>–</v>
          </cell>
          <cell r="F30" t="str">
            <v>–</v>
          </cell>
          <cell r="G30" t="str">
            <v>–</v>
          </cell>
          <cell r="H30" t="str">
            <v>–</v>
          </cell>
          <cell r="I30" t="str">
            <v>–</v>
          </cell>
          <cell r="J30" t="str">
            <v>–</v>
          </cell>
          <cell r="K30" t="str">
            <v>–</v>
          </cell>
          <cell r="L30" t="str">
            <v>–</v>
          </cell>
          <cell r="M30" t="str">
            <v>–</v>
          </cell>
          <cell r="N30">
            <v>49.048310999999998</v>
          </cell>
          <cell r="O30">
            <v>12.909504999999999</v>
          </cell>
          <cell r="P30">
            <v>17.283812999999999</v>
          </cell>
          <cell r="Q30">
            <v>18.916</v>
          </cell>
          <cell r="R30">
            <v>-1.8540730000000001</v>
          </cell>
          <cell r="S30">
            <v>-7.1279999999999996E-2</v>
          </cell>
          <cell r="T30">
            <v>-7.7425810000000004</v>
          </cell>
          <cell r="U30">
            <v>-20.262592999999999</v>
          </cell>
          <cell r="V30">
            <v>2.9505400000000002</v>
          </cell>
          <cell r="W30">
            <v>1.232504</v>
          </cell>
          <cell r="X30">
            <v>3.0597409999999998</v>
          </cell>
          <cell r="Y30">
            <v>3.777323</v>
          </cell>
          <cell r="Z30">
            <v>7.2850479299999993</v>
          </cell>
          <cell r="AA30">
            <v>-20.198104910000001</v>
          </cell>
          <cell r="AB30">
            <v>-74.62054938</v>
          </cell>
          <cell r="AC30">
            <v>-49.156884040000001</v>
          </cell>
          <cell r="AD30">
            <v>-46.441829810000002</v>
          </cell>
          <cell r="AE30">
            <v>-84.949692999999996</v>
          </cell>
          <cell r="AF30">
            <v>-70.469510999999997</v>
          </cell>
          <cell r="AG30">
            <v>-56.589072000000002</v>
          </cell>
          <cell r="AH30">
            <v>-40.340814000000002</v>
          </cell>
          <cell r="AI30">
            <v>21.663525</v>
          </cell>
          <cell r="AJ30">
            <v>-22.682576000000001</v>
          </cell>
          <cell r="AK30">
            <v>-3.4434840000000002</v>
          </cell>
          <cell r="AL30">
            <v>-107.480226</v>
          </cell>
          <cell r="AM30">
            <v>-107.886138</v>
          </cell>
          <cell r="AN30">
            <v>-110.68349600000001</v>
          </cell>
          <cell r="AO30">
            <v>-82.779616000000004</v>
          </cell>
          <cell r="AP30">
            <v>218.57598100000001</v>
          </cell>
          <cell r="AQ30">
            <v>278.481582</v>
          </cell>
          <cell r="AR30">
            <v>278.46570699999938</v>
          </cell>
          <cell r="AS30">
            <v>222.76023799999894</v>
          </cell>
          <cell r="AT30">
            <v>11.244082000000162</v>
          </cell>
          <cell r="AU30">
            <v>-419.85495800000001</v>
          </cell>
          <cell r="AV30">
            <v>-625.32389718000002</v>
          </cell>
          <cell r="AW30">
            <v>-342.89875899999998</v>
          </cell>
          <cell r="AX30">
            <v>-426.896612</v>
          </cell>
          <cell r="AY30">
            <v>-615.14756799999998</v>
          </cell>
        </row>
        <row r="31">
          <cell r="A31" t="str">
            <v>EL</v>
          </cell>
          <cell r="B31" t="str">
            <v>–</v>
          </cell>
          <cell r="C31" t="str">
            <v>–</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row>
        <row r="32">
          <cell r="A32" t="str">
            <v>BV</v>
          </cell>
          <cell r="B32" t="str">
            <v>–</v>
          </cell>
          <cell r="C32" t="str">
            <v>–</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cell r="AJ32" t="str">
            <v>–</v>
          </cell>
          <cell r="AK32" t="str">
            <v>–</v>
          </cell>
          <cell r="AL32" t="str">
            <v>–</v>
          </cell>
          <cell r="AM32" t="str">
            <v>–</v>
          </cell>
          <cell r="AN32" t="str">
            <v>–</v>
          </cell>
          <cell r="AO32">
            <v>12000.001877077013</v>
          </cell>
          <cell r="AP32">
            <v>14300.40000187119</v>
          </cell>
          <cell r="AQ32">
            <v>16700.019485351848</v>
          </cell>
          <cell r="AR32">
            <v>18600.406482134043</v>
          </cell>
          <cell r="AS32">
            <v>19899.738973194304</v>
          </cell>
          <cell r="AT32">
            <v>20600.046000000006</v>
          </cell>
          <cell r="AU32">
            <v>19400.448069485101</v>
          </cell>
          <cell r="AV32">
            <v>18099.887999999981</v>
          </cell>
          <cell r="AW32">
            <v>25900.265911049089</v>
          </cell>
          <cell r="AX32">
            <v>26400.462848346804</v>
          </cell>
          <cell r="AY32">
            <v>36100</v>
          </cell>
        </row>
        <row r="33">
          <cell r="A33" t="str">
            <v>KV</v>
          </cell>
          <cell r="B33" t="str">
            <v>–</v>
          </cell>
          <cell r="C33" t="str">
            <v>–</v>
          </cell>
          <cell r="D33" t="str">
            <v>–</v>
          </cell>
          <cell r="E33" t="str">
            <v>–</v>
          </cell>
          <cell r="F33" t="str">
            <v>–</v>
          </cell>
          <cell r="G33" t="str">
            <v>–</v>
          </cell>
          <cell r="H33" t="str">
            <v>–</v>
          </cell>
          <cell r="I33" t="str">
            <v>–</v>
          </cell>
          <cell r="J33" t="str">
            <v>–</v>
          </cell>
          <cell r="K33" t="str">
            <v>–</v>
          </cell>
          <cell r="L33" t="str">
            <v>–</v>
          </cell>
          <cell r="M33" t="str">
            <v>–</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-80.993249215418473</v>
          </cell>
          <cell r="AP33">
            <v>-103.07035195955814</v>
          </cell>
          <cell r="AQ33">
            <v>-8.9724630258151592</v>
          </cell>
          <cell r="AR33">
            <v>260.26974462765793</v>
          </cell>
          <cell r="AS33">
            <v>8.2684916780199273</v>
          </cell>
          <cell r="AT33">
            <v>-201.62070386633422</v>
          </cell>
          <cell r="AU33">
            <v>-49.750949587911236</v>
          </cell>
          <cell r="AV33">
            <v>126.359604</v>
          </cell>
          <cell r="AW33">
            <v>-81.8429</v>
          </cell>
          <cell r="AX33">
            <v>-319.9323455</v>
          </cell>
          <cell r="AY33">
            <v>70.171887530000006</v>
          </cell>
        </row>
        <row r="34">
          <cell r="A34" t="str">
            <v>UV</v>
          </cell>
          <cell r="B34" t="str">
            <v>–</v>
          </cell>
          <cell r="C34" t="str">
            <v>–</v>
          </cell>
          <cell r="D34" t="str">
            <v>–</v>
          </cell>
          <cell r="E34" t="str">
            <v>–</v>
          </cell>
          <cell r="F34" t="str">
            <v>–</v>
          </cell>
          <cell r="G34" t="str">
            <v>–</v>
          </cell>
          <cell r="H34" t="str">
            <v>–</v>
          </cell>
          <cell r="I34" t="str">
            <v>–</v>
          </cell>
          <cell r="J34" t="str">
            <v>–</v>
          </cell>
          <cell r="K34" t="str">
            <v>–</v>
          </cell>
          <cell r="L34" t="str">
            <v>–</v>
          </cell>
          <cell r="M34" t="str">
            <v>–</v>
          </cell>
          <cell r="N34" t="str">
            <v>–</v>
          </cell>
          <cell r="O34" t="str">
            <v>–</v>
          </cell>
          <cell r="P34" t="str">
            <v>–</v>
          </cell>
          <cell r="Q34" t="str">
            <v>–</v>
          </cell>
          <cell r="R34" t="str">
            <v>–</v>
          </cell>
          <cell r="S34" t="str">
            <v>–</v>
          </cell>
          <cell r="T34" t="str">
            <v>–</v>
          </cell>
          <cell r="U34" t="str">
            <v>–</v>
          </cell>
          <cell r="V34" t="str">
            <v>–</v>
          </cell>
          <cell r="W34" t="str">
            <v>–</v>
          </cell>
          <cell r="X34" t="str">
            <v>–</v>
          </cell>
          <cell r="Y34" t="str">
            <v>–</v>
          </cell>
          <cell r="Z34" t="str">
            <v>–</v>
          </cell>
          <cell r="AA34" t="str">
            <v>–</v>
          </cell>
          <cell r="AB34" t="str">
            <v>–</v>
          </cell>
          <cell r="AC34" t="str">
            <v>–</v>
          </cell>
          <cell r="AD34" t="str">
            <v>–</v>
          </cell>
          <cell r="AE34" t="str">
            <v>–</v>
          </cell>
          <cell r="AF34" t="str">
            <v>–</v>
          </cell>
          <cell r="AG34" t="str">
            <v>–</v>
          </cell>
          <cell r="AH34" t="str">
            <v>–</v>
          </cell>
          <cell r="AI34" t="str">
            <v>–</v>
          </cell>
          <cell r="AJ34" t="str">
            <v>–</v>
          </cell>
          <cell r="AK34" t="str">
            <v>–</v>
          </cell>
          <cell r="AL34">
            <v>45.857730999999994</v>
          </cell>
          <cell r="AM34">
            <v>38.395077999999998</v>
          </cell>
          <cell r="AN34">
            <v>68.913556</v>
          </cell>
          <cell r="AO34">
            <v>69.216121999999999</v>
          </cell>
          <cell r="AP34">
            <v>72.725757999999999</v>
          </cell>
          <cell r="AQ34">
            <v>111.875496</v>
          </cell>
          <cell r="AR34">
            <v>75.029003000000003</v>
          </cell>
          <cell r="AS34">
            <v>-88.124933000000013</v>
          </cell>
          <cell r="AT34">
            <v>-307.23204569000006</v>
          </cell>
          <cell r="AU34">
            <v>-27.342646850000001</v>
          </cell>
          <cell r="AV34">
            <v>133.85522854999999</v>
          </cell>
          <cell r="AW34">
            <v>128.60825000999998</v>
          </cell>
          <cell r="AX34">
            <v>240.90128246</v>
          </cell>
          <cell r="AY34">
            <v>71.081752520000009</v>
          </cell>
        </row>
        <row r="35">
          <cell r="A35" t="str">
            <v>EO</v>
          </cell>
          <cell r="B35" t="str">
            <v>–</v>
          </cell>
          <cell r="C35" t="str">
            <v>–</v>
          </cell>
          <cell r="D35" t="str">
            <v>–</v>
          </cell>
          <cell r="E35" t="str">
            <v>–</v>
          </cell>
          <cell r="F35" t="str">
            <v>–</v>
          </cell>
          <cell r="G35">
            <v>-29.9</v>
          </cell>
          <cell r="H35">
            <v>-49.7</v>
          </cell>
          <cell r="I35">
            <v>-48.1</v>
          </cell>
          <cell r="J35">
            <v>-50.7</v>
          </cell>
          <cell r="K35">
            <v>-45.7</v>
          </cell>
          <cell r="L35">
            <v>-53.8</v>
          </cell>
          <cell r="M35">
            <v>-53.7</v>
          </cell>
          <cell r="N35">
            <v>13.865022000000003</v>
          </cell>
          <cell r="O35">
            <v>20.207767999999987</v>
          </cell>
          <cell r="P35">
            <v>18.778474000000003</v>
          </cell>
          <cell r="Q35">
            <v>27.859861999999993</v>
          </cell>
          <cell r="R35">
            <v>1.6246700000000089</v>
          </cell>
          <cell r="S35">
            <v>2.6825699999999983</v>
          </cell>
          <cell r="T35">
            <v>11.722785000000016</v>
          </cell>
          <cell r="U35">
            <v>24.701652999999993</v>
          </cell>
          <cell r="V35">
            <v>25.563080999999954</v>
          </cell>
          <cell r="W35">
            <v>-26.784079999999989</v>
          </cell>
          <cell r="X35">
            <v>-14.662288900000021</v>
          </cell>
          <cell r="Y35">
            <v>5.352388000000019</v>
          </cell>
          <cell r="Z35">
            <v>37.79166399999994</v>
          </cell>
          <cell r="AA35">
            <v>68.938957249999959</v>
          </cell>
          <cell r="AB35">
            <v>23.640713610000034</v>
          </cell>
          <cell r="AC35">
            <v>94.494515750000005</v>
          </cell>
          <cell r="AD35">
            <v>66.84997599999997</v>
          </cell>
          <cell r="AE35">
            <v>61.543771100000072</v>
          </cell>
          <cell r="AF35">
            <v>99.322168000000033</v>
          </cell>
          <cell r="AG35">
            <v>87.253351999999893</v>
          </cell>
          <cell r="AH35">
            <v>165.53032299999995</v>
          </cell>
          <cell r="AI35">
            <v>171.23774200000014</v>
          </cell>
          <cell r="AJ35">
            <v>197.86343299999999</v>
          </cell>
          <cell r="AK35">
            <v>168.88412900000003</v>
          </cell>
          <cell r="AL35">
            <v>189.029224</v>
          </cell>
          <cell r="AM35">
            <v>171.41984899999977</v>
          </cell>
          <cell r="AN35">
            <v>249.67192999999997</v>
          </cell>
          <cell r="AO35">
            <v>289.89486599999998</v>
          </cell>
          <cell r="AP35">
            <v>60.345680000000129</v>
          </cell>
          <cell r="AQ35">
            <v>80.057847000000152</v>
          </cell>
          <cell r="AR35">
            <v>174.58725700000014</v>
          </cell>
          <cell r="AS35">
            <v>263.308762</v>
          </cell>
          <cell r="AT35">
            <v>322.42325599999992</v>
          </cell>
          <cell r="AU35">
            <v>419.22108700000001</v>
          </cell>
          <cell r="AV35">
            <v>455.84717400000011</v>
          </cell>
          <cell r="AW35">
            <v>238.95213999999999</v>
          </cell>
          <cell r="AX35">
            <v>256.23282599999999</v>
          </cell>
          <cell r="AY35">
            <v>386.642673</v>
          </cell>
        </row>
        <row r="36">
          <cell r="A36" t="str">
            <v>ALV</v>
          </cell>
          <cell r="B36" t="str">
            <v>–</v>
          </cell>
          <cell r="C36" t="str">
            <v>–</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v>0</v>
          </cell>
          <cell r="AD36">
            <v>0</v>
          </cell>
          <cell r="AE36">
            <v>0</v>
          </cell>
          <cell r="AF36">
            <v>0</v>
          </cell>
          <cell r="AG36">
            <v>0</v>
          </cell>
          <cell r="AH36" t="str">
            <v>-</v>
          </cell>
          <cell r="AI36" t="str">
            <v>-</v>
          </cell>
          <cell r="AJ36" t="str">
            <v>-</v>
          </cell>
          <cell r="AK36" t="str">
            <v>-</v>
          </cell>
          <cell r="AL36" t="str">
            <v>-</v>
          </cell>
          <cell r="AM36" t="str">
            <v>-</v>
          </cell>
          <cell r="AN36" t="str">
            <v>-</v>
          </cell>
          <cell r="AO36">
            <v>205.54753321999999</v>
          </cell>
          <cell r="AP36">
            <v>356.51047962000007</v>
          </cell>
          <cell r="AQ36">
            <v>534.14899999999989</v>
          </cell>
          <cell r="AR36">
            <v>283.91814418999991</v>
          </cell>
          <cell r="AS36">
            <v>-473.74636177000025</v>
          </cell>
          <cell r="AT36">
            <v>-2657.1040592200002</v>
          </cell>
          <cell r="AU36">
            <v>-2429.8177946100009</v>
          </cell>
          <cell r="AV36">
            <v>-2241.3248103500005</v>
          </cell>
          <cell r="AW36">
            <v>247.27727021999908</v>
          </cell>
          <cell r="AX36">
            <v>-168.40435500000001</v>
          </cell>
          <cell r="AY36">
            <v>-2283.0999999999995</v>
          </cell>
        </row>
        <row r="37">
          <cell r="A37" t="str">
            <v>FZ</v>
          </cell>
          <cell r="B37" t="str">
            <v>–</v>
          </cell>
          <cell r="C37" t="str">
            <v>–</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cell r="AJ37" t="str">
            <v>–</v>
          </cell>
          <cell r="AK37" t="str">
            <v>–</v>
          </cell>
          <cell r="AL37" t="str">
            <v>–</v>
          </cell>
          <cell r="AM37" t="str">
            <v>–</v>
          </cell>
          <cell r="AN37" t="str">
            <v>–</v>
          </cell>
          <cell r="AO37">
            <v>155.18637899620899</v>
          </cell>
          <cell r="AP37">
            <v>151.65001986498328</v>
          </cell>
          <cell r="AQ37">
            <v>139.12794289671683</v>
          </cell>
          <cell r="AR37">
            <v>119.67198757210281</v>
          </cell>
          <cell r="AS37">
            <v>209.45968560820847</v>
          </cell>
          <cell r="AT37">
            <v>187.67642959544401</v>
          </cell>
          <cell r="AU37">
            <v>56.166539259190813</v>
          </cell>
          <cell r="AV37">
            <v>-25.175977491287085</v>
          </cell>
          <cell r="AW37">
            <v>-25.490709133631754</v>
          </cell>
          <cell r="AX37">
            <v>-26.658222529065824</v>
          </cell>
          <cell r="AY37">
            <v>-27.72455143022853</v>
          </cell>
        </row>
        <row r="38">
          <cell r="A38" t="str">
            <v>Total Kapital</v>
          </cell>
          <cell r="AO38">
            <v>183654.48291986997</v>
          </cell>
          <cell r="AP38">
            <v>200082.52942699002</v>
          </cell>
          <cell r="AQ38">
            <v>220078.76149460999</v>
          </cell>
          <cell r="AR38">
            <v>242115.92056947001</v>
          </cell>
          <cell r="AS38">
            <v>265202.59031370003</v>
          </cell>
          <cell r="AT38">
            <v>286268.74937948002</v>
          </cell>
          <cell r="AU38">
            <v>304932.86007200001</v>
          </cell>
          <cell r="AV38">
            <v>322463.90298531996</v>
          </cell>
          <cell r="AW38">
            <v>349898.91208054003</v>
          </cell>
          <cell r="AX38">
            <v>380381.00997611001</v>
          </cell>
          <cell r="AY38">
            <v>414224.89454965998</v>
          </cell>
        </row>
        <row r="39">
          <cell r="A39" t="str">
            <v>AHV</v>
          </cell>
          <cell r="B39">
            <v>454.9440916499999</v>
          </cell>
          <cell r="C39">
            <v>923.79623447999984</v>
          </cell>
          <cell r="D39">
            <v>1400.0629807400001</v>
          </cell>
          <cell r="E39">
            <v>1878.5429001799998</v>
          </cell>
          <cell r="F39">
            <v>2364.2105825099998</v>
          </cell>
          <cell r="G39">
            <v>2895.81061262</v>
          </cell>
          <cell r="H39">
            <v>3336.01804429</v>
          </cell>
          <cell r="I39">
            <v>3800.7411378500001</v>
          </cell>
          <cell r="J39">
            <v>4221.1170518600002</v>
          </cell>
          <cell r="K39">
            <v>4560.32951718</v>
          </cell>
          <cell r="L39">
            <v>4848.5542012200003</v>
          </cell>
          <cell r="M39">
            <v>5221.2663262899996</v>
          </cell>
          <cell r="N39">
            <v>5607.1794645800001</v>
          </cell>
          <cell r="O39">
            <v>5989.6154760899999</v>
          </cell>
          <cell r="P39">
            <v>6344.0125605399999</v>
          </cell>
          <cell r="Q39">
            <v>6789.7324687300006</v>
          </cell>
          <cell r="R39">
            <v>6970.94122823</v>
          </cell>
          <cell r="S39">
            <v>7214.7835421299997</v>
          </cell>
          <cell r="T39">
            <v>7503.7253646999998</v>
          </cell>
          <cell r="U39">
            <v>7685.9420819300003</v>
          </cell>
          <cell r="V39">
            <v>7896.7132145100004</v>
          </cell>
          <cell r="W39">
            <v>8112.7161809700001</v>
          </cell>
          <cell r="X39">
            <v>8546.8290284100003</v>
          </cell>
          <cell r="Y39">
            <v>9091.8246793500002</v>
          </cell>
          <cell r="Z39">
            <v>9710.2866195999995</v>
          </cell>
          <cell r="AA39">
            <v>10368.59773464</v>
          </cell>
          <cell r="AB39">
            <v>11170.591306330001</v>
          </cell>
          <cell r="AC39">
            <v>11001.710900709999</v>
          </cell>
          <cell r="AD39">
            <v>10790.708764749999</v>
          </cell>
          <cell r="AE39">
            <v>10148.384038430002</v>
          </cell>
          <cell r="AF39">
            <v>9714.5976174400002</v>
          </cell>
          <cell r="AG39">
            <v>9521.4646490000014</v>
          </cell>
          <cell r="AH39">
            <v>9691.3922759999987</v>
          </cell>
          <cell r="AI39">
            <v>10436.991037</v>
          </cell>
          <cell r="AJ39">
            <v>10999.624384000001</v>
          </cell>
          <cell r="AK39">
            <v>11889.933578999999</v>
          </cell>
          <cell r="AL39">
            <v>11971.607336000003</v>
          </cell>
          <cell r="AM39">
            <v>12253.644667</v>
          </cell>
          <cell r="AN39">
            <v>12680.591865000004</v>
          </cell>
          <cell r="AO39">
            <v>13483.863851999999</v>
          </cell>
          <cell r="AP39">
            <v>14415.280271</v>
          </cell>
          <cell r="AQ39">
            <v>16129.886263</v>
          </cell>
          <cell r="AR39">
            <v>18157.120514999995</v>
          </cell>
          <cell r="AS39">
            <v>20502.473292999985</v>
          </cell>
          <cell r="AT39">
            <v>22456.125434999984</v>
          </cell>
          <cell r="AU39">
            <v>23265.912877999985</v>
          </cell>
          <cell r="AV39">
            <v>23826.708999999999</v>
          </cell>
          <cell r="AW39">
            <v>23835.538189999999</v>
          </cell>
          <cell r="AX39">
            <v>23806.956948999999</v>
          </cell>
          <cell r="AY39">
            <v>23223.558375000001</v>
          </cell>
        </row>
        <row r="40">
          <cell r="A40" t="str">
            <v>IV</v>
          </cell>
          <cell r="B40" t="str">
            <v>–</v>
          </cell>
          <cell r="C40" t="str">
            <v>–</v>
          </cell>
          <cell r="D40" t="str">
            <v>–</v>
          </cell>
          <cell r="E40" t="str">
            <v>–</v>
          </cell>
          <cell r="F40" t="str">
            <v>–</v>
          </cell>
          <cell r="G40" t="str">
            <v>–</v>
          </cell>
          <cell r="H40" t="str">
            <v>–</v>
          </cell>
          <cell r="I40" t="str">
            <v>–</v>
          </cell>
          <cell r="J40" t="str">
            <v>–</v>
          </cell>
          <cell r="K40" t="str">
            <v>–</v>
          </cell>
          <cell r="L40" t="str">
            <v>–</v>
          </cell>
          <cell r="M40" t="str">
            <v>–</v>
          </cell>
          <cell r="N40">
            <v>49.048310999999998</v>
          </cell>
          <cell r="O40">
            <v>61.957816000000001</v>
          </cell>
          <cell r="P40">
            <v>79.241629000000003</v>
          </cell>
          <cell r="Q40">
            <v>98.2</v>
          </cell>
          <cell r="R40">
            <v>96.303773000000007</v>
          </cell>
          <cell r="S40">
            <v>96.232493000000005</v>
          </cell>
          <cell r="T40">
            <v>88.489912000000004</v>
          </cell>
          <cell r="U40">
            <v>68.227318999999994</v>
          </cell>
          <cell r="V40">
            <v>71.177858999999998</v>
          </cell>
          <cell r="W40">
            <v>72.410363000000004</v>
          </cell>
          <cell r="X40">
            <v>75.470104000000006</v>
          </cell>
          <cell r="Y40">
            <v>79.247427000000002</v>
          </cell>
          <cell r="Z40">
            <v>86.532475360000007</v>
          </cell>
          <cell r="AA40">
            <v>66.334370449999994</v>
          </cell>
          <cell r="AB40">
            <v>-8.2861789300000002</v>
          </cell>
          <cell r="AC40">
            <v>-57.44306297</v>
          </cell>
          <cell r="AD40">
            <v>-103.88489278</v>
          </cell>
          <cell r="AE40">
            <v>-188.834585</v>
          </cell>
          <cell r="AF40">
            <v>-259.30409600000002</v>
          </cell>
          <cell r="AG40">
            <v>-315.893168</v>
          </cell>
          <cell r="AH40">
            <v>-356.23398200000003</v>
          </cell>
          <cell r="AI40">
            <v>-334.57045599999998</v>
          </cell>
          <cell r="AJ40">
            <v>-357.25303200000002</v>
          </cell>
          <cell r="AK40">
            <v>-360.69651599999997</v>
          </cell>
          <cell r="AL40">
            <v>-468.17674199999999</v>
          </cell>
          <cell r="AM40">
            <v>-576.06287999999995</v>
          </cell>
          <cell r="AN40">
            <v>-686.74637700000005</v>
          </cell>
          <cell r="AO40">
            <v>-769.52599299999997</v>
          </cell>
          <cell r="AP40">
            <v>-550.95001200000002</v>
          </cell>
          <cell r="AQ40">
            <v>-272.46843000000001</v>
          </cell>
          <cell r="AR40">
            <v>5.9972769999993716</v>
          </cell>
          <cell r="AS40">
            <v>228.75751499999822</v>
          </cell>
          <cell r="AT40">
            <v>240.00159700000017</v>
          </cell>
          <cell r="AU40">
            <v>-179.85336100000001</v>
          </cell>
          <cell r="AV40">
            <v>-805.17725818000008</v>
          </cell>
          <cell r="AW40">
            <v>-1148.07601718</v>
          </cell>
          <cell r="AX40">
            <v>-1574.97262918</v>
          </cell>
          <cell r="AY40">
            <v>-2190.1201971800001</v>
          </cell>
        </row>
        <row r="41">
          <cell r="A41" t="str">
            <v>EL</v>
          </cell>
          <cell r="B41" t="str">
            <v>–</v>
          </cell>
          <cell r="C41" t="str">
            <v>–</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row>
        <row r="42">
          <cell r="A42" t="str">
            <v>BV</v>
          </cell>
          <cell r="B42" t="str">
            <v>–</v>
          </cell>
          <cell r="C42" t="str">
            <v>–</v>
          </cell>
          <cell r="D42" t="str">
            <v>–</v>
          </cell>
          <cell r="E42" t="str">
            <v>–</v>
          </cell>
          <cell r="F42" t="str">
            <v>–</v>
          </cell>
          <cell r="G42" t="str">
            <v>–</v>
          </cell>
          <cell r="H42" t="str">
            <v>–</v>
          </cell>
          <cell r="I42" t="str">
            <v>–</v>
          </cell>
          <cell r="J42" t="str">
            <v>–</v>
          </cell>
          <cell r="K42" t="str">
            <v>–</v>
          </cell>
          <cell r="L42" t="str">
            <v>–</v>
          </cell>
          <cell r="M42" t="str">
            <v>–</v>
          </cell>
          <cell r="N42" t="str">
            <v>–</v>
          </cell>
          <cell r="O42" t="str">
            <v>–</v>
          </cell>
          <cell r="P42" t="str">
            <v>–</v>
          </cell>
          <cell r="Q42" t="str">
            <v>–</v>
          </cell>
          <cell r="R42" t="str">
            <v>–</v>
          </cell>
          <cell r="S42" t="str">
            <v>–</v>
          </cell>
          <cell r="T42" t="str">
            <v>–</v>
          </cell>
          <cell r="U42" t="str">
            <v>–</v>
          </cell>
          <cell r="V42" t="str">
            <v>–</v>
          </cell>
          <cell r="W42" t="str">
            <v>–</v>
          </cell>
          <cell r="X42" t="str">
            <v>–</v>
          </cell>
          <cell r="Y42" t="str">
            <v>–</v>
          </cell>
          <cell r="Z42" t="str">
            <v>–</v>
          </cell>
          <cell r="AA42" t="str">
            <v>–</v>
          </cell>
          <cell r="AB42" t="str">
            <v>–</v>
          </cell>
          <cell r="AC42" t="str">
            <v>–</v>
          </cell>
          <cell r="AD42" t="str">
            <v>–</v>
          </cell>
          <cell r="AE42" t="str">
            <v>–</v>
          </cell>
          <cell r="AF42" t="str">
            <v>–</v>
          </cell>
          <cell r="AG42" t="str">
            <v>–</v>
          </cell>
          <cell r="AH42" t="str">
            <v>–</v>
          </cell>
          <cell r="AI42" t="str">
            <v>–</v>
          </cell>
          <cell r="AJ42" t="str">
            <v>–</v>
          </cell>
          <cell r="AK42" t="str">
            <v>–</v>
          </cell>
          <cell r="AL42" t="str">
            <v>–</v>
          </cell>
          <cell r="AM42" t="str">
            <v>–</v>
          </cell>
          <cell r="AN42" t="str">
            <v>–</v>
          </cell>
          <cell r="AO42">
            <v>157600</v>
          </cell>
          <cell r="AP42">
            <v>171900</v>
          </cell>
          <cell r="AQ42">
            <v>188600</v>
          </cell>
          <cell r="AR42">
            <v>207200</v>
          </cell>
          <cell r="AS42">
            <v>227100</v>
          </cell>
          <cell r="AT42">
            <v>247700</v>
          </cell>
          <cell r="AU42">
            <v>267100</v>
          </cell>
          <cell r="AV42">
            <v>285200</v>
          </cell>
          <cell r="AW42">
            <v>311100</v>
          </cell>
          <cell r="AX42">
            <v>337500</v>
          </cell>
          <cell r="AY42">
            <v>373600</v>
          </cell>
        </row>
        <row r="43">
          <cell r="A43" t="str">
            <v>KV</v>
          </cell>
          <cell r="B43" t="str">
            <v>–</v>
          </cell>
          <cell r="C43" t="str">
            <v>–</v>
          </cell>
          <cell r="D43" t="str">
            <v>–</v>
          </cell>
          <cell r="E43" t="str">
            <v>–</v>
          </cell>
          <cell r="F43" t="str">
            <v>–</v>
          </cell>
          <cell r="G43" t="str">
            <v>–</v>
          </cell>
          <cell r="H43" t="str">
            <v>–</v>
          </cell>
          <cell r="I43" t="str">
            <v>–</v>
          </cell>
          <cell r="J43" t="str">
            <v>–</v>
          </cell>
          <cell r="K43" t="str">
            <v>–</v>
          </cell>
          <cell r="L43" t="str">
            <v>–</v>
          </cell>
          <cell r="M43" t="str">
            <v>–</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t="str">
            <v>...</v>
          </cell>
          <cell r="AP43" t="str">
            <v>...</v>
          </cell>
          <cell r="AQ43" t="str">
            <v>...</v>
          </cell>
          <cell r="AR43" t="str">
            <v>...</v>
          </cell>
          <cell r="AS43" t="str">
            <v>...</v>
          </cell>
          <cell r="AT43" t="str">
            <v>...</v>
          </cell>
          <cell r="AU43" t="str">
            <v>...</v>
          </cell>
          <cell r="AV43" t="str">
            <v>...</v>
          </cell>
          <cell r="AW43" t="str">
            <v>...</v>
          </cell>
          <cell r="AX43">
            <v>2856.0771495999998</v>
          </cell>
          <cell r="AY43">
            <v>2991.8799653000001</v>
          </cell>
        </row>
        <row r="44">
          <cell r="A44" t="str">
            <v>UV</v>
          </cell>
          <cell r="B44" t="str">
            <v>–</v>
          </cell>
          <cell r="C44" t="str">
            <v>–</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cell r="AJ44" t="str">
            <v>–</v>
          </cell>
          <cell r="AK44" t="str">
            <v>–</v>
          </cell>
          <cell r="AL44">
            <v>7575.961897000001</v>
          </cell>
          <cell r="AM44">
            <v>8139.0368760000001</v>
          </cell>
          <cell r="AN44">
            <v>8687.5200280000008</v>
          </cell>
          <cell r="AO44">
            <v>9248.5926440000021</v>
          </cell>
          <cell r="AP44">
            <v>9809.8038739999993</v>
          </cell>
          <cell r="AQ44">
            <v>10498.743785000001</v>
          </cell>
          <cell r="AR44">
            <v>11171.6975</v>
          </cell>
          <cell r="AS44">
            <v>12000.691828000001</v>
          </cell>
          <cell r="AT44">
            <v>12836.635473</v>
          </cell>
          <cell r="AU44">
            <v>13721.055490999999</v>
          </cell>
          <cell r="AV44">
            <v>15002.090641000001</v>
          </cell>
          <cell r="AW44">
            <v>16384.939895</v>
          </cell>
          <cell r="AX44">
            <v>17978.610023689998</v>
          </cell>
          <cell r="AY44">
            <v>18681.708439540002</v>
          </cell>
        </row>
        <row r="45">
          <cell r="A45" t="str">
            <v>EO</v>
          </cell>
          <cell r="B45" t="str">
            <v>–</v>
          </cell>
          <cell r="C45" t="str">
            <v>–</v>
          </cell>
          <cell r="D45" t="str">
            <v>–</v>
          </cell>
          <cell r="E45" t="str">
            <v>–</v>
          </cell>
          <cell r="F45" t="str">
            <v>–</v>
          </cell>
          <cell r="G45">
            <v>389.9</v>
          </cell>
          <cell r="H45">
            <v>340.2</v>
          </cell>
          <cell r="I45">
            <v>292.10000000000002</v>
          </cell>
          <cell r="J45">
            <v>241.4</v>
          </cell>
          <cell r="K45">
            <v>195.7</v>
          </cell>
          <cell r="L45">
            <v>141.9</v>
          </cell>
          <cell r="M45">
            <v>88.2</v>
          </cell>
          <cell r="N45">
            <v>102.035796</v>
          </cell>
          <cell r="O45">
            <v>122.24356399999999</v>
          </cell>
          <cell r="P45">
            <v>141.02203800000001</v>
          </cell>
          <cell r="Q45">
            <v>168.8819</v>
          </cell>
          <cell r="R45">
            <v>170.50657000000001</v>
          </cell>
          <cell r="S45">
            <v>173.18914000000001</v>
          </cell>
          <cell r="T45">
            <v>184.911925</v>
          </cell>
          <cell r="U45">
            <v>209.61357800000002</v>
          </cell>
          <cell r="V45">
            <v>235.176659</v>
          </cell>
          <cell r="W45">
            <v>208.39257900000001</v>
          </cell>
          <cell r="X45">
            <v>193.73029</v>
          </cell>
          <cell r="Y45">
            <v>199.08267699999999</v>
          </cell>
          <cell r="Z45">
            <v>236.87434127</v>
          </cell>
          <cell r="AA45">
            <v>305.81329851999999</v>
          </cell>
          <cell r="AB45">
            <v>329.45401212999997</v>
          </cell>
          <cell r="AC45">
            <v>423.94852788000003</v>
          </cell>
          <cell r="AD45">
            <v>490.79857588000004</v>
          </cell>
          <cell r="AE45">
            <v>552.34224899999992</v>
          </cell>
          <cell r="AF45">
            <v>651.66441700000007</v>
          </cell>
          <cell r="AG45">
            <v>738.91776900000002</v>
          </cell>
          <cell r="AH45">
            <v>904.44809199999997</v>
          </cell>
          <cell r="AI45">
            <v>1075.6858340000001</v>
          </cell>
          <cell r="AJ45">
            <v>1273.5492670000001</v>
          </cell>
          <cell r="AK45">
            <v>1442.4333959999999</v>
          </cell>
          <cell r="AL45">
            <v>1631.46262</v>
          </cell>
          <cell r="AM45">
            <v>1802.8824690000001</v>
          </cell>
          <cell r="AN45">
            <v>2052.5543990000001</v>
          </cell>
          <cell r="AO45">
            <v>2342.4492650000002</v>
          </cell>
          <cell r="AP45">
            <v>2402.7949450000006</v>
          </cell>
          <cell r="AQ45">
            <v>2482.8527920000006</v>
          </cell>
          <cell r="AR45">
            <v>2657.4400490000007</v>
          </cell>
          <cell r="AS45">
            <v>2920.7488110000008</v>
          </cell>
          <cell r="AT45">
            <v>3243.1720670000009</v>
          </cell>
          <cell r="AU45">
            <v>3662.3931540000008</v>
          </cell>
          <cell r="AV45">
            <v>4118.2403280000008</v>
          </cell>
          <cell r="AW45">
            <v>4357.1924680000002</v>
          </cell>
          <cell r="AX45">
            <v>4613.4252939999997</v>
          </cell>
          <cell r="AY45">
            <v>5000.067967</v>
          </cell>
        </row>
        <row r="46">
          <cell r="A46" t="str">
            <v>ALV</v>
          </cell>
          <cell r="B46" t="str">
            <v>–</v>
          </cell>
          <cell r="C46" t="str">
            <v>–</v>
          </cell>
          <cell r="D46" t="str">
            <v>–</v>
          </cell>
          <cell r="E46" t="str">
            <v>–</v>
          </cell>
          <cell r="F46" t="str">
            <v>–</v>
          </cell>
          <cell r="G46" t="str">
            <v>–</v>
          </cell>
          <cell r="H46" t="str">
            <v>–</v>
          </cell>
          <cell r="I46" t="str">
            <v>–</v>
          </cell>
          <cell r="J46" t="str">
            <v>–</v>
          </cell>
          <cell r="K46" t="str">
            <v>–</v>
          </cell>
          <cell r="L46" t="str">
            <v>–</v>
          </cell>
          <cell r="M46" t="str">
            <v>–</v>
          </cell>
          <cell r="N46" t="str">
            <v>–</v>
          </cell>
          <cell r="O46" t="str">
            <v>–</v>
          </cell>
          <cell r="P46" t="str">
            <v>–</v>
          </cell>
          <cell r="Q46" t="str">
            <v>–</v>
          </cell>
          <cell r="R46" t="str">
            <v>–</v>
          </cell>
          <cell r="S46" t="str">
            <v>–</v>
          </cell>
          <cell r="T46" t="str">
            <v>–</v>
          </cell>
          <cell r="U46" t="str">
            <v>–</v>
          </cell>
          <cell r="V46" t="str">
            <v>–</v>
          </cell>
          <cell r="W46" t="str">
            <v>–</v>
          </cell>
          <cell r="X46" t="str">
            <v>–</v>
          </cell>
          <cell r="Y46" t="str">
            <v>–</v>
          </cell>
          <cell r="Z46" t="str">
            <v>–</v>
          </cell>
          <cell r="AA46" t="str">
            <v>–</v>
          </cell>
          <cell r="AB46" t="str">
            <v>–</v>
          </cell>
          <cell r="AC46">
            <v>241.60419999999999</v>
          </cell>
          <cell r="AD46">
            <v>585.64490000000001</v>
          </cell>
          <cell r="AE46">
            <v>141.25800000000001</v>
          </cell>
          <cell r="AF46">
            <v>208.99199999999999</v>
          </cell>
          <cell r="AG46">
            <v>209.64599999999999</v>
          </cell>
          <cell r="AH46">
            <v>153.30800000000002</v>
          </cell>
          <cell r="AI46">
            <v>155.19799999999998</v>
          </cell>
          <cell r="AJ46">
            <v>428.12264999999996</v>
          </cell>
          <cell r="AK46">
            <v>799.61666200000002</v>
          </cell>
          <cell r="AL46">
            <v>778.93120610000005</v>
          </cell>
          <cell r="AM46">
            <v>698.34319016999996</v>
          </cell>
          <cell r="AN46">
            <v>616.94042086000002</v>
          </cell>
          <cell r="AO46">
            <v>1749.1031518699999</v>
          </cell>
          <cell r="AP46">
            <v>2105.6003489899999</v>
          </cell>
          <cell r="AQ46">
            <v>2639.74708461</v>
          </cell>
          <cell r="AR46">
            <v>2923.6652284699999</v>
          </cell>
          <cell r="AS46">
            <v>2449.9188667000003</v>
          </cell>
          <cell r="AT46">
            <v>-207.18519252000002</v>
          </cell>
          <cell r="AU46">
            <v>-2636.6480900000001</v>
          </cell>
          <cell r="AV46">
            <v>-4877.9597255000008</v>
          </cell>
          <cell r="AW46">
            <v>-4630.6824552800017</v>
          </cell>
          <cell r="AX46">
            <v>-4799.0868110000001</v>
          </cell>
          <cell r="AY46">
            <v>-7082.2</v>
          </cell>
        </row>
        <row r="47">
          <cell r="A47" t="str">
            <v>FZ</v>
          </cell>
          <cell r="B47" t="str">
            <v>–</v>
          </cell>
          <cell r="C47" t="str">
            <v>–</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t="str">
            <v>–</v>
          </cell>
          <cell r="AQ47" t="str">
            <v>–</v>
          </cell>
          <cell r="AR47" t="str">
            <v>–</v>
          </cell>
          <cell r="AS47" t="str">
            <v>–</v>
          </cell>
          <cell r="AT47" t="str">
            <v>–</v>
          </cell>
          <cell r="AU47" t="str">
            <v>–</v>
          </cell>
          <cell r="AV47" t="str">
            <v>–</v>
          </cell>
          <cell r="AW47" t="str">
            <v>–</v>
          </cell>
          <cell r="AX47" t="str">
            <v>–</v>
          </cell>
          <cell r="AY47" t="str">
            <v>–</v>
          </cell>
        </row>
      </sheetData>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daten"/>
      <sheetName val="SVS_1_2"/>
      <sheetName val="Faltprospekt"/>
      <sheetName val="Rückversicherun"/>
    </sheetNames>
    <sheetDataSet>
      <sheetData sheetId="0">
        <row r="1">
          <cell r="K1" t="str">
            <v>OECD Main Programme Descriptors 1995</v>
          </cell>
          <cell r="L1" t="str">
            <v>OECD SOCX 1996</v>
          </cell>
          <cell r="AA1">
            <v>48</v>
          </cell>
          <cell r="AB1">
            <v>49</v>
          </cell>
          <cell r="AC1">
            <v>50</v>
          </cell>
          <cell r="AD1">
            <v>51</v>
          </cell>
          <cell r="AE1">
            <v>52</v>
          </cell>
          <cell r="AF1">
            <v>53</v>
          </cell>
          <cell r="AG1">
            <v>54</v>
          </cell>
          <cell r="AH1">
            <v>55</v>
          </cell>
          <cell r="AI1">
            <v>56</v>
          </cell>
          <cell r="AJ1">
            <v>57</v>
          </cell>
          <cell r="AK1">
            <v>58</v>
          </cell>
          <cell r="AL1">
            <v>59</v>
          </cell>
          <cell r="AM1">
            <v>60</v>
          </cell>
          <cell r="AN1">
            <v>61</v>
          </cell>
          <cell r="AO1">
            <v>62</v>
          </cell>
          <cell r="AP1">
            <v>63</v>
          </cell>
          <cell r="AQ1">
            <v>64</v>
          </cell>
          <cell r="AR1">
            <v>65</v>
          </cell>
          <cell r="AS1">
            <v>66</v>
          </cell>
          <cell r="AT1">
            <v>67</v>
          </cell>
          <cell r="AU1">
            <v>68</v>
          </cell>
          <cell r="AV1">
            <v>69</v>
          </cell>
          <cell r="AW1">
            <v>70</v>
          </cell>
          <cell r="AX1">
            <v>71</v>
          </cell>
          <cell r="AY1">
            <v>72</v>
          </cell>
          <cell r="AZ1">
            <v>73</v>
          </cell>
          <cell r="BA1">
            <v>74</v>
          </cell>
          <cell r="BB1">
            <v>75</v>
          </cell>
          <cell r="BC1">
            <v>76</v>
          </cell>
          <cell r="BD1">
            <v>77</v>
          </cell>
          <cell r="BE1">
            <v>78</v>
          </cell>
          <cell r="BF1">
            <v>79</v>
          </cell>
          <cell r="BG1">
            <v>80</v>
          </cell>
          <cell r="BH1">
            <v>81</v>
          </cell>
          <cell r="BI1">
            <v>82</v>
          </cell>
          <cell r="BJ1">
            <v>83</v>
          </cell>
          <cell r="BK1">
            <v>84</v>
          </cell>
          <cell r="BL1">
            <v>85</v>
          </cell>
          <cell r="BM1">
            <v>86</v>
          </cell>
        </row>
        <row r="2">
          <cell r="A2" t="str">
            <v>Résume des comptes financiers de l'AVS</v>
          </cell>
          <cell r="E2" t="str">
            <v>Finanzhaushalte der KV im Überblick</v>
          </cell>
          <cell r="AA2">
            <v>1948</v>
          </cell>
          <cell r="AB2">
            <v>1949</v>
          </cell>
          <cell r="AC2">
            <v>1950</v>
          </cell>
          <cell r="AD2">
            <v>1951</v>
          </cell>
          <cell r="AE2">
            <v>1952</v>
          </cell>
          <cell r="AF2">
            <v>1953</v>
          </cell>
          <cell r="AG2">
            <v>1954</v>
          </cell>
          <cell r="AH2">
            <v>1955</v>
          </cell>
          <cell r="AI2">
            <v>1956</v>
          </cell>
          <cell r="AJ2">
            <v>1957</v>
          </cell>
          <cell r="AK2">
            <v>1958</v>
          </cell>
          <cell r="AL2">
            <v>1959</v>
          </cell>
          <cell r="AM2">
            <v>1960</v>
          </cell>
          <cell r="AN2">
            <v>1961</v>
          </cell>
          <cell r="AO2">
            <v>1962</v>
          </cell>
          <cell r="AP2">
            <v>1963</v>
          </cell>
          <cell r="AQ2">
            <v>1964</v>
          </cell>
          <cell r="AR2">
            <v>1965</v>
          </cell>
          <cell r="AS2">
            <v>1966</v>
          </cell>
          <cell r="AT2">
            <v>1967</v>
          </cell>
          <cell r="AU2">
            <v>1968</v>
          </cell>
          <cell r="AV2">
            <v>1969</v>
          </cell>
          <cell r="AW2">
            <v>1970</v>
          </cell>
          <cell r="AX2">
            <v>1971</v>
          </cell>
          <cell r="AY2">
            <v>1972</v>
          </cell>
          <cell r="AZ2">
            <v>1973</v>
          </cell>
          <cell r="BA2">
            <v>1974</v>
          </cell>
          <cell r="BB2">
            <v>1975</v>
          </cell>
          <cell r="BC2">
            <v>1976</v>
          </cell>
          <cell r="BD2">
            <v>1977</v>
          </cell>
          <cell r="BE2">
            <v>1978</v>
          </cell>
          <cell r="BF2">
            <v>1979</v>
          </cell>
          <cell r="BG2">
            <v>1980</v>
          </cell>
          <cell r="BH2">
            <v>1981</v>
          </cell>
          <cell r="BI2">
            <v>1982</v>
          </cell>
          <cell r="BJ2">
            <v>1983</v>
          </cell>
          <cell r="BK2">
            <v>1984</v>
          </cell>
          <cell r="BL2">
            <v>1985</v>
          </cell>
          <cell r="BM2">
            <v>1986</v>
          </cell>
          <cell r="BN2">
            <v>1987</v>
          </cell>
          <cell r="BO2">
            <v>1988</v>
          </cell>
          <cell r="BP2">
            <v>1989</v>
          </cell>
          <cell r="BQ2">
            <v>1990</v>
          </cell>
          <cell r="BR2">
            <v>1991</v>
          </cell>
          <cell r="BS2">
            <v>1992</v>
          </cell>
          <cell r="BT2">
            <v>1993</v>
          </cell>
          <cell r="BU2">
            <v>1994</v>
          </cell>
          <cell r="BV2">
            <v>1995</v>
          </cell>
          <cell r="BW2">
            <v>1996</v>
          </cell>
          <cell r="BX2">
            <v>1997</v>
          </cell>
          <cell r="BY2">
            <v>1998</v>
          </cell>
          <cell r="BZ2">
            <v>1999</v>
          </cell>
        </row>
        <row r="3">
          <cell r="A3" t="str">
            <v>Total des recettes</v>
          </cell>
          <cell r="E3" t="str">
            <v>Total Einnahmen</v>
          </cell>
          <cell r="BM3">
            <v>8416.2990000000009</v>
          </cell>
          <cell r="BN3">
            <v>8837.6859999999997</v>
          </cell>
          <cell r="BO3">
            <v>9297.0470000000005</v>
          </cell>
          <cell r="BP3">
            <v>10147.560999999998</v>
          </cell>
          <cell r="BQ3">
            <v>11342.043</v>
          </cell>
          <cell r="BR3">
            <v>12413.827000000001</v>
          </cell>
          <cell r="BS3">
            <v>13422.022000000001</v>
          </cell>
          <cell r="BT3">
            <v>15343.761000000002</v>
          </cell>
          <cell r="BU3">
            <v>15937.185999999998</v>
          </cell>
          <cell r="BV3">
            <v>16355.863000000003</v>
          </cell>
          <cell r="BW3">
            <v>16879.057943</v>
          </cell>
          <cell r="BX3">
            <v>17865.032286999998</v>
          </cell>
          <cell r="BY3">
            <v>18556.340181000003</v>
          </cell>
          <cell r="BZ3">
            <v>0</v>
          </cell>
        </row>
        <row r="4">
          <cell r="A4" t="str">
            <v xml:space="preserve">Cotisations des assurés et des employeurs </v>
          </cell>
          <cell r="E4" t="str">
            <v>Beiträge Versicherte und Arbeitgeber</v>
          </cell>
          <cell r="BM4">
            <v>7029.3050000000003</v>
          </cell>
          <cell r="BN4">
            <v>7384.2119999999995</v>
          </cell>
          <cell r="BO4">
            <v>7775.4889999999996</v>
          </cell>
          <cell r="BP4">
            <v>8547.3459999999995</v>
          </cell>
          <cell r="BQ4">
            <v>9317.76</v>
          </cell>
          <cell r="BR4">
            <v>10172.445</v>
          </cell>
          <cell r="BS4">
            <v>11217.901933000001</v>
          </cell>
          <cell r="BT4">
            <v>13117.423297000001</v>
          </cell>
          <cell r="BU4">
            <v>13881.544868999998</v>
          </cell>
          <cell r="BV4">
            <v>13722.337869000003</v>
          </cell>
          <cell r="BW4">
            <v>14603.986868</v>
          </cell>
          <cell r="BX4">
            <v>15268.799623999999</v>
          </cell>
          <cell r="BY4">
            <v>15868.084859000002</v>
          </cell>
          <cell r="BZ4">
            <v>0</v>
          </cell>
        </row>
        <row r="5">
          <cell r="A5" t="str">
            <v>Subventions</v>
          </cell>
          <cell r="B5" t="str">
            <v>au total</v>
          </cell>
          <cell r="E5" t="str">
            <v>Subventionen insgesamt</v>
          </cell>
          <cell r="BM5">
            <v>1433.9469999999999</v>
          </cell>
          <cell r="BN5">
            <v>1464.5810000000001</v>
          </cell>
          <cell r="BO5">
            <v>1518.5909999999999</v>
          </cell>
          <cell r="BP5">
            <v>1571.63</v>
          </cell>
          <cell r="BQ5">
            <v>1935.8899999999999</v>
          </cell>
          <cell r="BR5">
            <v>1943.134</v>
          </cell>
          <cell r="BS5">
            <v>1970.4340669999999</v>
          </cell>
          <cell r="BT5">
            <v>1975.0677030000002</v>
          </cell>
          <cell r="BU5">
            <v>1863.210131</v>
          </cell>
          <cell r="BV5">
            <v>2302.0341309999999</v>
          </cell>
          <cell r="BW5">
            <v>1859.5847650000001</v>
          </cell>
          <cell r="BX5">
            <v>2091.5541990000002</v>
          </cell>
          <cell r="BY5">
            <v>2290.7383340000001</v>
          </cell>
          <cell r="BZ5">
            <v>0</v>
          </cell>
        </row>
        <row r="6">
          <cell r="B6" t="str">
            <v>fédérales</v>
          </cell>
          <cell r="F6" t="str">
            <v>davon Bund</v>
          </cell>
          <cell r="BM6">
            <v>959.54899999999998</v>
          </cell>
          <cell r="BN6">
            <v>975.58500000000004</v>
          </cell>
          <cell r="BO6">
            <v>996.84</v>
          </cell>
          <cell r="BP6">
            <v>1003.444</v>
          </cell>
          <cell r="BQ6">
            <v>1315.6569999999999</v>
          </cell>
          <cell r="BR6">
            <v>1265.0640000000001</v>
          </cell>
          <cell r="BS6">
            <v>1391.559</v>
          </cell>
          <cell r="BT6">
            <v>1402.5010000000002</v>
          </cell>
          <cell r="BU6">
            <v>1395.498</v>
          </cell>
          <cell r="BV6">
            <v>1834.98</v>
          </cell>
          <cell r="BW6">
            <v>1387.5987340000001</v>
          </cell>
          <cell r="BX6">
            <v>1530.707459</v>
          </cell>
          <cell r="BY6">
            <v>1628.651353</v>
          </cell>
          <cell r="BZ6">
            <v>0</v>
          </cell>
        </row>
        <row r="7">
          <cell r="A7" t="str">
            <v>Intérêts</v>
          </cell>
          <cell r="E7" t="str">
            <v>Zinsen</v>
          </cell>
          <cell r="BM7">
            <v>205.261</v>
          </cell>
          <cell r="BN7">
            <v>217.40700000000001</v>
          </cell>
          <cell r="BO7">
            <v>226.161</v>
          </cell>
          <cell r="BP7">
            <v>251.773</v>
          </cell>
          <cell r="BQ7">
            <v>291.904</v>
          </cell>
          <cell r="BR7">
            <v>344.51299999999998</v>
          </cell>
          <cell r="BS7">
            <v>357.488</v>
          </cell>
          <cell r="BT7">
            <v>363.89499999999998</v>
          </cell>
          <cell r="BU7">
            <v>369.82499999999999</v>
          </cell>
          <cell r="BV7">
            <v>404.82400000000001</v>
          </cell>
          <cell r="BW7">
            <v>406.24591700000002</v>
          </cell>
          <cell r="BX7">
            <v>529.62451299999998</v>
          </cell>
          <cell r="BY7">
            <v>522.82437400000003</v>
          </cell>
          <cell r="BZ7">
            <v>0</v>
          </cell>
        </row>
        <row r="8">
          <cell r="A8" t="str">
            <v>Autres recettes  1)</v>
          </cell>
          <cell r="E8" t="str">
            <v>übrige Einnahmen</v>
          </cell>
          <cell r="BM8">
            <v>-252.21400000000003</v>
          </cell>
          <cell r="BN8">
            <v>-228.51399999999998</v>
          </cell>
          <cell r="BO8">
            <v>-223.19399999999999</v>
          </cell>
          <cell r="BP8">
            <v>-223.18800000000005</v>
          </cell>
          <cell r="BQ8">
            <v>-203.51100000000002</v>
          </cell>
          <cell r="BR8">
            <v>-46.265000000000029</v>
          </cell>
          <cell r="BS8">
            <v>-123.80200000000001</v>
          </cell>
          <cell r="BT8">
            <v>-112.62499999999999</v>
          </cell>
          <cell r="BU8">
            <v>-177.39400000000003</v>
          </cell>
          <cell r="BV8">
            <v>-73.332999999999998</v>
          </cell>
          <cell r="BW8">
            <v>9.2403929999999477</v>
          </cell>
          <cell r="BX8">
            <v>-24.946049000000023</v>
          </cell>
          <cell r="BY8">
            <v>-125.30738599999997</v>
          </cell>
          <cell r="BZ8">
            <v>0</v>
          </cell>
        </row>
        <row r="9">
          <cell r="A9" t="str">
            <v>Structure des recettes en %</v>
          </cell>
          <cell r="E9" t="str">
            <v>Struktur der Einnahmen in %</v>
          </cell>
        </row>
        <row r="10">
          <cell r="A10" t="str">
            <v xml:space="preserve">Cotisations des assurés et des employeurs </v>
          </cell>
          <cell r="E10" t="str">
            <v>Beiträge Versicherte und Arbeitgeber</v>
          </cell>
          <cell r="BM10">
            <v>0.8352014347399016</v>
          </cell>
          <cell r="BN10">
            <v>0.83553681359577603</v>
          </cell>
          <cell r="BO10">
            <v>0.83633964634146729</v>
          </cell>
          <cell r="BP10">
            <v>0.842305456454019</v>
          </cell>
          <cell r="BQ10">
            <v>0.82152395295979752</v>
          </cell>
          <cell r="BR10">
            <v>0.81944472079399844</v>
          </cell>
          <cell r="BS10">
            <v>0.83578330694138336</v>
          </cell>
          <cell r="BT10">
            <v>0.85490273844854592</v>
          </cell>
          <cell r="BU10">
            <v>0.87101605446532404</v>
          </cell>
          <cell r="BV10">
            <v>0.83898586512983142</v>
          </cell>
          <cell r="BW10">
            <v>0.86521338556435812</v>
          </cell>
          <cell r="BX10">
            <v>0.85467517655206138</v>
          </cell>
          <cell r="BY10">
            <v>0.85513009053625089</v>
          </cell>
          <cell r="BZ10" t="e">
            <v>#DIV/0!</v>
          </cell>
        </row>
        <row r="11">
          <cell r="A11" t="str">
            <v>Subventions</v>
          </cell>
          <cell r="E11" t="str">
            <v>Subventionen insgesamt</v>
          </cell>
          <cell r="BM11">
            <v>0.17037738321796786</v>
          </cell>
          <cell r="BN11">
            <v>0.16571996334787184</v>
          </cell>
          <cell r="BO11">
            <v>0.16334122006697394</v>
          </cell>
          <cell r="BP11">
            <v>0.15487761049182167</v>
          </cell>
          <cell r="BQ11">
            <v>0.17068265390988202</v>
          </cell>
          <cell r="BR11">
            <v>0.15652981147554254</v>
          </cell>
          <cell r="BS11">
            <v>0.14680605254558515</v>
          </cell>
          <cell r="BT11">
            <v>0.12872122441166803</v>
          </cell>
          <cell r="BU11">
            <v>0.11690960568572145</v>
          </cell>
          <cell r="BV11">
            <v>0.14074672372836575</v>
          </cell>
          <cell r="BW11">
            <v>0.11017112277709776</v>
          </cell>
          <cell r="BX11">
            <v>0.1170753103268657</v>
          </cell>
          <cell r="BY11">
            <v>0.1234477440947923</v>
          </cell>
          <cell r="BZ11" t="e">
            <v>#DIV/0!</v>
          </cell>
        </row>
        <row r="12">
          <cell r="A12" t="str">
            <v>Intérêts</v>
          </cell>
          <cell r="E12" t="str">
            <v>Zinsen</v>
          </cell>
          <cell r="BM12">
            <v>2.4388510911981617E-2</v>
          </cell>
          <cell r="BN12">
            <v>2.4599991445724594E-2</v>
          </cell>
          <cell r="BO12">
            <v>2.4326111291036821E-2</v>
          </cell>
          <cell r="BP12">
            <v>2.4811183692317794E-2</v>
          </cell>
          <cell r="BQ12">
            <v>2.5736456827046061E-2</v>
          </cell>
          <cell r="BR12">
            <v>2.7752360331749423E-2</v>
          </cell>
          <cell r="BS12">
            <v>2.6634437046817533E-2</v>
          </cell>
          <cell r="BT12">
            <v>2.371615407721744E-2</v>
          </cell>
          <cell r="BU12">
            <v>2.3205163069565733E-2</v>
          </cell>
          <cell r="BV12">
            <v>2.4751002132996587E-2</v>
          </cell>
          <cell r="BW12">
            <v>2.4068044459108949E-2</v>
          </cell>
          <cell r="BX12">
            <v>2.9645874941149498E-2</v>
          </cell>
          <cell r="BY12">
            <v>2.8174972483815768E-2</v>
          </cell>
          <cell r="BZ12" t="e">
            <v>#DIV/0!</v>
          </cell>
        </row>
        <row r="13">
          <cell r="A13" t="str">
            <v>Autres recettes 1)</v>
          </cell>
          <cell r="E13" t="str">
            <v>übrige Einnahmen</v>
          </cell>
          <cell r="BM13">
            <v>-2.9967328869851227E-2</v>
          </cell>
          <cell r="BN13">
            <v>-2.5856768389372512E-2</v>
          </cell>
          <cell r="BO13">
            <v>-2.4006977699478124E-2</v>
          </cell>
          <cell r="BP13">
            <v>-2.1994250638158283E-2</v>
          </cell>
          <cell r="BQ13">
            <v>-1.7943063696725541E-2</v>
          </cell>
          <cell r="BR13">
            <v>-3.7268926012904826E-3</v>
          </cell>
          <cell r="BS13">
            <v>-9.2237965337860425E-3</v>
          </cell>
          <cell r="BT13">
            <v>-7.3401169374314396E-3</v>
          </cell>
          <cell r="BU13">
            <v>-1.113082322061122E-2</v>
          </cell>
          <cell r="BV13">
            <v>-4.4835909911937989E-3</v>
          </cell>
          <cell r="BW13">
            <v>5.4744719943520767E-4</v>
          </cell>
          <cell r="BX13">
            <v>-1.396361820076459E-3</v>
          </cell>
          <cell r="BY13">
            <v>-6.752807114858957E-3</v>
          </cell>
          <cell r="BZ13" t="e">
            <v>#DIV/0!</v>
          </cell>
        </row>
        <row r="14">
          <cell r="A14" t="str">
            <v>Total</v>
          </cell>
          <cell r="E14" t="str">
            <v>Total</v>
          </cell>
          <cell r="BM14">
            <v>1</v>
          </cell>
          <cell r="BN14">
            <v>0.99999999999999989</v>
          </cell>
          <cell r="BO14">
            <v>0.99999999999999989</v>
          </cell>
          <cell r="BP14">
            <v>1.0000000000000002</v>
          </cell>
          <cell r="BQ14">
            <v>1</v>
          </cell>
          <cell r="BR14">
            <v>0.99999999999999989</v>
          </cell>
          <cell r="BS14">
            <v>1</v>
          </cell>
          <cell r="BT14">
            <v>1</v>
          </cell>
          <cell r="BU14">
            <v>1</v>
          </cell>
          <cell r="BV14">
            <v>1</v>
          </cell>
          <cell r="BW14">
            <v>1</v>
          </cell>
          <cell r="BX14">
            <v>1</v>
          </cell>
          <cell r="BY14">
            <v>1</v>
          </cell>
          <cell r="BZ14" t="e">
            <v>#DIV/0!</v>
          </cell>
        </row>
        <row r="15">
          <cell r="A15" t="str">
            <v>Total des dépenses</v>
          </cell>
          <cell r="E15" t="str">
            <v>Total Ausgaben</v>
          </cell>
          <cell r="BM15">
            <v>8086.2279999999992</v>
          </cell>
          <cell r="BN15">
            <v>8649.2840000000015</v>
          </cell>
          <cell r="BO15">
            <v>9231.8790000000008</v>
          </cell>
          <cell r="BP15">
            <v>10001.802000000001</v>
          </cell>
          <cell r="BQ15">
            <v>11005.306999999999</v>
          </cell>
          <cell r="BR15">
            <v>12347.584000000003</v>
          </cell>
          <cell r="BS15">
            <v>13504.41</v>
          </cell>
          <cell r="BT15">
            <v>14570.155999999999</v>
          </cell>
          <cell r="BU15">
            <v>15313.498000000001</v>
          </cell>
          <cell r="BV15">
            <v>16098.941999999999</v>
          </cell>
          <cell r="BW15">
            <v>17192.470937000002</v>
          </cell>
          <cell r="BX15">
            <v>17672.056997</v>
          </cell>
          <cell r="BY15">
            <v>18402.610158000003</v>
          </cell>
          <cell r="BZ15">
            <v>0</v>
          </cell>
        </row>
        <row r="16">
          <cell r="A16" t="str">
            <v>Prestations sociales</v>
          </cell>
          <cell r="E16" t="str">
            <v>Sozialleistungen</v>
          </cell>
          <cell r="BM16">
            <v>7196.5549999999994</v>
          </cell>
          <cell r="BN16">
            <v>7782.1750000000002</v>
          </cell>
          <cell r="BO16">
            <v>8266.375</v>
          </cell>
          <cell r="BP16">
            <v>8967.1360000000022</v>
          </cell>
          <cell r="BQ16">
            <v>9793.1509999999998</v>
          </cell>
          <cell r="BR16">
            <v>10927.232000000004</v>
          </cell>
          <cell r="BS16">
            <v>11989.233999999999</v>
          </cell>
          <cell r="BT16">
            <v>12961.561</v>
          </cell>
          <cell r="BU16">
            <v>13779.754000000001</v>
          </cell>
          <cell r="BV16">
            <v>14675.486999999999</v>
          </cell>
          <cell r="BW16">
            <v>15612.038622000002</v>
          </cell>
          <cell r="BX16">
            <v>15718.427791999999</v>
          </cell>
          <cell r="BY16">
            <v>16269.341828000001</v>
          </cell>
          <cell r="BZ16">
            <v>0</v>
          </cell>
        </row>
        <row r="17">
          <cell r="A17" t="str">
            <v>Frais d'administration et de gestion</v>
          </cell>
          <cell r="E17" t="str">
            <v>Verwaltungs- und Durchführungskosten</v>
          </cell>
          <cell r="BM17">
            <v>618.37699999999995</v>
          </cell>
          <cell r="BN17">
            <v>654.08399999999995</v>
          </cell>
          <cell r="BO17">
            <v>710.10200000000009</v>
          </cell>
          <cell r="BP17">
            <v>792.07299999999998</v>
          </cell>
          <cell r="BQ17">
            <v>886.32299999999998</v>
          </cell>
          <cell r="BR17">
            <v>1059.0350000000001</v>
          </cell>
          <cell r="BS17">
            <v>1120.7070000000001</v>
          </cell>
          <cell r="BT17">
            <v>1166.4100000000001</v>
          </cell>
          <cell r="BU17">
            <v>1213.8720000000001</v>
          </cell>
          <cell r="BV17">
            <v>1278.8030000000001</v>
          </cell>
          <cell r="BW17">
            <v>1515.021099</v>
          </cell>
          <cell r="BX17">
            <v>1488.0112650000001</v>
          </cell>
          <cell r="BY17">
            <v>1535.163519</v>
          </cell>
          <cell r="BZ17">
            <v>0</v>
          </cell>
        </row>
        <row r="18">
          <cell r="A18" t="str">
            <v>Réserves</v>
          </cell>
          <cell r="E18" t="str">
            <v>Rückstellungen</v>
          </cell>
          <cell r="BM18">
            <v>243.61199999999999</v>
          </cell>
          <cell r="BN18">
            <v>184.351</v>
          </cell>
          <cell r="BO18">
            <v>181.16900000000001</v>
          </cell>
          <cell r="BP18">
            <v>182.666</v>
          </cell>
          <cell r="BQ18">
            <v>255.364</v>
          </cell>
          <cell r="BR18">
            <v>281.30900000000003</v>
          </cell>
          <cell r="BS18">
            <v>337.95800000000003</v>
          </cell>
          <cell r="BT18">
            <v>324.47300000000001</v>
          </cell>
          <cell r="BU18">
            <v>212.55799999999999</v>
          </cell>
          <cell r="BV18">
            <v>111.17</v>
          </cell>
          <cell r="BW18">
            <v>71.862442000000001</v>
          </cell>
          <cell r="BX18">
            <v>396.83646800000002</v>
          </cell>
          <cell r="BY18">
            <v>430.26152400000001</v>
          </cell>
          <cell r="BZ18">
            <v>0</v>
          </cell>
        </row>
        <row r="19">
          <cell r="A19" t="str">
            <v>Autres dépenses</v>
          </cell>
          <cell r="E19" t="str">
            <v>übrige Ausgaben</v>
          </cell>
          <cell r="BM19">
            <v>27.684000000000001</v>
          </cell>
          <cell r="BN19">
            <v>28.673999999999999</v>
          </cell>
          <cell r="BO19">
            <v>74.233000000000004</v>
          </cell>
          <cell r="BP19">
            <v>59.926999999999992</v>
          </cell>
          <cell r="BQ19">
            <v>70.468999999999994</v>
          </cell>
          <cell r="BR19">
            <v>80.007999999999996</v>
          </cell>
          <cell r="BS19">
            <v>56.510999999999996</v>
          </cell>
          <cell r="BT19">
            <v>117.71199999999993</v>
          </cell>
          <cell r="BU19">
            <v>107.31399999999995</v>
          </cell>
          <cell r="BV19">
            <v>33.481999999999971</v>
          </cell>
          <cell r="BW19">
            <v>-6.4512260000000152</v>
          </cell>
          <cell r="BX19">
            <v>68.781471999999994</v>
          </cell>
          <cell r="BY19">
            <v>167.843287</v>
          </cell>
          <cell r="BZ19">
            <v>0</v>
          </cell>
        </row>
        <row r="20">
          <cell r="A20" t="str">
            <v>Solde de compte</v>
          </cell>
          <cell r="E20" t="str">
            <v>Rechnungssaldo</v>
          </cell>
          <cell r="BM20">
            <v>330.07100000000173</v>
          </cell>
          <cell r="BN20">
            <v>188.40199999999822</v>
          </cell>
          <cell r="BO20">
            <v>65.167999999997846</v>
          </cell>
          <cell r="BP20">
            <v>145.75900000000001</v>
          </cell>
          <cell r="BQ20">
            <v>336.73600000000079</v>
          </cell>
          <cell r="BR20">
            <v>66.242999999996755</v>
          </cell>
          <cell r="BS20">
            <v>-82.387999999997191</v>
          </cell>
          <cell r="BT20">
            <v>773.6050000000032</v>
          </cell>
          <cell r="BU20">
            <v>623.6880000000001</v>
          </cell>
          <cell r="BV20">
            <v>256.92100000000028</v>
          </cell>
          <cell r="BW20">
            <v>-313.41299400000207</v>
          </cell>
          <cell r="BX20">
            <v>192.97529000000213</v>
          </cell>
          <cell r="BY20">
            <v>153.73002300000007</v>
          </cell>
          <cell r="BZ20">
            <v>0</v>
          </cell>
        </row>
        <row r="21">
          <cell r="A21" t="str">
            <v>Etat du compte de capital</v>
          </cell>
          <cell r="E21" t="str">
            <v>Stand der Reserven Ende Jahr</v>
          </cell>
          <cell r="BM21">
            <v>2715.3939999999998</v>
          </cell>
          <cell r="BN21">
            <v>2849.5129999999999</v>
          </cell>
          <cell r="BO21">
            <v>2900.2060000000001</v>
          </cell>
          <cell r="BP21">
            <v>3038.0650000000001</v>
          </cell>
          <cell r="BQ21">
            <v>3262.165</v>
          </cell>
          <cell r="BR21">
            <v>3266.55</v>
          </cell>
          <cell r="BS21">
            <v>3135.9169999999999</v>
          </cell>
          <cell r="BT21">
            <v>3681.9169999999999</v>
          </cell>
          <cell r="BU21">
            <v>3986.0369999999998</v>
          </cell>
          <cell r="BV21">
            <v>4079.95</v>
          </cell>
          <cell r="BW21">
            <v>4007.8366599999999</v>
          </cell>
          <cell r="BX21">
            <v>4017.3956079999998</v>
          </cell>
          <cell r="BY21">
            <v>4117.6667950000001</v>
          </cell>
          <cell r="BZ21">
            <v>0</v>
          </cell>
        </row>
        <row r="22">
          <cell r="A22" t="str">
            <v>en fin d'année</v>
          </cell>
        </row>
        <row r="23">
          <cell r="A23" t="str">
            <v>Contributions des pouvoirs publics</v>
          </cell>
          <cell r="E23" t="str">
            <v>Beiträge der öffentlichen Hand in % der Ausgaben</v>
          </cell>
          <cell r="BM23">
            <v>0.17733200201626767</v>
          </cell>
          <cell r="BN23">
            <v>0.16932973873906787</v>
          </cell>
          <cell r="BO23">
            <v>0.16449424867895254</v>
          </cell>
          <cell r="BP23">
            <v>0.15713468432988376</v>
          </cell>
          <cell r="BQ23">
            <v>0.17590513376864453</v>
          </cell>
          <cell r="BR23">
            <v>0.15736957124567846</v>
          </cell>
          <cell r="BS23">
            <v>0.14591041496814744</v>
          </cell>
          <cell r="BT23">
            <v>0.13555570050176541</v>
          </cell>
          <cell r="BU23">
            <v>0.12167109898731171</v>
          </cell>
          <cell r="BV23">
            <v>0.14299288307268887</v>
          </cell>
          <cell r="BW23">
            <v>0.10816274006303413</v>
          </cell>
          <cell r="BX23">
            <v>0.11835374904885501</v>
          </cell>
          <cell r="BY23">
            <v>0.12447899044387287</v>
          </cell>
          <cell r="BZ23" t="e">
            <v>#DIV/0!</v>
          </cell>
        </row>
        <row r="24">
          <cell r="A24" t="str">
            <v>en % des dépenses</v>
          </cell>
        </row>
        <row r="25">
          <cell r="A25" t="str">
            <v>Modification année précédente en %</v>
          </cell>
          <cell r="E25" t="str">
            <v>Veränderung KV gegenüber Vorjahr in %</v>
          </cell>
          <cell r="BN25">
            <v>1987</v>
          </cell>
          <cell r="BO25">
            <v>1988</v>
          </cell>
          <cell r="BP25">
            <v>1989</v>
          </cell>
          <cell r="BQ25">
            <v>1990</v>
          </cell>
          <cell r="BR25">
            <v>1991</v>
          </cell>
          <cell r="BS25">
            <v>1992</v>
          </cell>
          <cell r="BT25">
            <v>1993</v>
          </cell>
          <cell r="BU25">
            <v>1994</v>
          </cell>
          <cell r="BV25">
            <v>1995</v>
          </cell>
          <cell r="BW25">
            <v>1996</v>
          </cell>
          <cell r="BX25">
            <v>1997</v>
          </cell>
          <cell r="BY25">
            <v>1998</v>
          </cell>
          <cell r="BZ25">
            <v>1999</v>
          </cell>
        </row>
        <row r="26">
          <cell r="A26" t="str">
            <v>Total des recettes</v>
          </cell>
          <cell r="E26" t="str">
            <v>Total Einnahmen</v>
          </cell>
          <cell r="BN26">
            <v>5.0067969305748194E-2</v>
          </cell>
          <cell r="BO26">
            <v>5.1977519907360437E-2</v>
          </cell>
          <cell r="BP26">
            <v>9.1482166326576353E-2</v>
          </cell>
          <cell r="BQ26">
            <v>0.11771124115440168</v>
          </cell>
          <cell r="BR26">
            <v>9.4496555867404242E-2</v>
          </cell>
          <cell r="BS26">
            <v>8.1215486569935269E-2</v>
          </cell>
          <cell r="BT26">
            <v>0.14317805469250477</v>
          </cell>
          <cell r="BU26">
            <v>3.8675328688969834E-2</v>
          </cell>
          <cell r="BV26">
            <v>2.6270446991081498E-2</v>
          </cell>
          <cell r="BW26">
            <v>3.1988219942903351E-2</v>
          </cell>
          <cell r="BX26">
            <v>5.8414062403814304E-2</v>
          </cell>
          <cell r="BY26">
            <v>3.8696145794433034E-2</v>
          </cell>
          <cell r="BZ26">
            <v>-1</v>
          </cell>
        </row>
        <row r="27">
          <cell r="A27" t="str">
            <v xml:space="preserve">Cotisations des assurés et des employeurs </v>
          </cell>
          <cell r="E27" t="str">
            <v>Beiträge Versicherte und Arbeitgeber</v>
          </cell>
          <cell r="BN27">
            <v>5.0489628775533202E-2</v>
          </cell>
          <cell r="BO27">
            <v>5.2988321570399233E-2</v>
          </cell>
          <cell r="BP27">
            <v>9.9267968869867884E-2</v>
          </cell>
          <cell r="BQ27">
            <v>9.013487929469588E-2</v>
          </cell>
          <cell r="BR27">
            <v>9.1726444982485056E-2</v>
          </cell>
          <cell r="BS27">
            <v>0.10277341710866961</v>
          </cell>
          <cell r="BT27">
            <v>0.16932946778685309</v>
          </cell>
          <cell r="BU27">
            <v>5.8252413961113358E-2</v>
          </cell>
          <cell r="BV27">
            <v>-1.1468968439927285E-2</v>
          </cell>
          <cell r="BW27">
            <v>6.4249183150614675E-2</v>
          </cell>
          <cell r="BX27">
            <v>4.5522689249791526E-2</v>
          </cell>
          <cell r="BY27">
            <v>3.9249007764698529E-2</v>
          </cell>
          <cell r="BZ27">
            <v>-1</v>
          </cell>
        </row>
        <row r="28">
          <cell r="A28" t="str">
            <v>Subventions</v>
          </cell>
          <cell r="B28" t="str">
            <v>au total</v>
          </cell>
          <cell r="E28" t="str">
            <v>Subventionen insgesamt</v>
          </cell>
          <cell r="BN28">
            <v>2.1363411618421146E-2</v>
          </cell>
          <cell r="BO28">
            <v>3.6877441397914934E-2</v>
          </cell>
          <cell r="BP28">
            <v>3.4926454851899047E-2</v>
          </cell>
          <cell r="BQ28">
            <v>0.23177210921145552</v>
          </cell>
          <cell r="BR28">
            <v>3.7419481478804251E-3</v>
          </cell>
          <cell r="BS28">
            <v>1.4049503019349041E-2</v>
          </cell>
          <cell r="BT28">
            <v>2.3515813482939407E-3</v>
          </cell>
          <cell r="BU28">
            <v>-5.6634803875378892E-2</v>
          </cell>
          <cell r="BV28">
            <v>0.23552040250257722</v>
          </cell>
          <cell r="BW28">
            <v>-0.19219930757838088</v>
          </cell>
          <cell r="BX28">
            <v>0.12474259757661543</v>
          </cell>
          <cell r="BY28">
            <v>9.5232595500146511E-2</v>
          </cell>
          <cell r="BZ28">
            <v>-1</v>
          </cell>
        </row>
        <row r="29">
          <cell r="B29" t="str">
            <v>fédérales</v>
          </cell>
          <cell r="F29" t="str">
            <v>davon Bund</v>
          </cell>
          <cell r="BN29">
            <v>1.6712017833377946E-2</v>
          </cell>
          <cell r="BO29">
            <v>2.1786927843294057E-2</v>
          </cell>
          <cell r="BP29">
            <v>6.6249347939488779E-3</v>
          </cell>
          <cell r="BQ29">
            <v>0.3111414289188037</v>
          </cell>
          <cell r="BR29">
            <v>-3.8454551604255371E-2</v>
          </cell>
          <cell r="BS29">
            <v>9.9990988598205321E-2</v>
          </cell>
          <cell r="BT29">
            <v>7.8631233027131042E-3</v>
          </cell>
          <cell r="BU29">
            <v>-4.9932228212316021E-3</v>
          </cell>
          <cell r="BV29">
            <v>0.31492843415038929</v>
          </cell>
          <cell r="BW29">
            <v>-0.24380716193092011</v>
          </cell>
          <cell r="BX29">
            <v>0.10313408443913996</v>
          </cell>
          <cell r="BY29">
            <v>6.3986030396680826E-2</v>
          </cell>
          <cell r="BZ29">
            <v>-1</v>
          </cell>
        </row>
        <row r="30">
          <cell r="A30" t="str">
            <v>Intérêts</v>
          </cell>
          <cell r="E30" t="str">
            <v>Zinsen</v>
          </cell>
          <cell r="BN30">
            <v>5.9173442592601599E-2</v>
          </cell>
          <cell r="BO30">
            <v>4.0265492831417449E-2</v>
          </cell>
          <cell r="BP30">
            <v>0.1132467578406533</v>
          </cell>
          <cell r="BQ30">
            <v>0.1593935807254947</v>
          </cell>
          <cell r="BR30">
            <v>0.18022706095154573</v>
          </cell>
          <cell r="BS30">
            <v>3.7661858913887292E-2</v>
          </cell>
          <cell r="BT30">
            <v>1.7922279908696215E-2</v>
          </cell>
          <cell r="BU30">
            <v>1.6295909534343789E-2</v>
          </cell>
          <cell r="BV30">
            <v>9.4636652470763361E-2</v>
          </cell>
          <cell r="BW30">
            <v>3.5124325632867048E-3</v>
          </cell>
          <cell r="BX30">
            <v>0.30370421175211448</v>
          </cell>
          <cell r="BY30">
            <v>-1.2839547326616962E-2</v>
          </cell>
          <cell r="BZ30">
            <v>-1</v>
          </cell>
        </row>
        <row r="31">
          <cell r="A31" t="str">
            <v>Autres recettes  1)</v>
          </cell>
          <cell r="E31" t="str">
            <v>übrige Einnahmen</v>
          </cell>
          <cell r="BN31">
            <v>-9.3967820977424066E-2</v>
          </cell>
          <cell r="BO31">
            <v>-2.3280849313389917E-2</v>
          </cell>
          <cell r="BP31">
            <v>-2.6882443076137186E-5</v>
          </cell>
          <cell r="BQ31">
            <v>-8.816334211516752E-2</v>
          </cell>
          <cell r="BR31">
            <v>-0.77266585098594165</v>
          </cell>
          <cell r="BS31">
            <v>1.6759321301199597</v>
          </cell>
          <cell r="BT31">
            <v>-9.0281255553222195E-2</v>
          </cell>
          <cell r="BU31">
            <v>0.57508546059933452</v>
          </cell>
          <cell r="BV31">
            <v>-0.58660946818945403</v>
          </cell>
          <cell r="BW31">
            <v>-1.1260059318451441</v>
          </cell>
          <cell r="BX31">
            <v>-3.6996740290158834</v>
          </cell>
          <cell r="BY31">
            <v>4.0231355674800389</v>
          </cell>
          <cell r="BZ31">
            <v>-1</v>
          </cell>
        </row>
        <row r="32">
          <cell r="A32" t="str">
            <v>Total des dépenses</v>
          </cell>
          <cell r="E32" t="str">
            <v>Total Ausgaben</v>
          </cell>
          <cell r="BN32">
            <v>6.9631477123821117E-2</v>
          </cell>
          <cell r="BO32">
            <v>6.7357598617411529E-2</v>
          </cell>
          <cell r="BP32">
            <v>8.3398298439570251E-2</v>
          </cell>
          <cell r="BQ32">
            <v>0.10033242009789811</v>
          </cell>
          <cell r="BR32">
            <v>0.12196633860373041</v>
          </cell>
          <cell r="BS32">
            <v>9.3688449497488557E-2</v>
          </cell>
          <cell r="BT32">
            <v>7.8918368147886442E-2</v>
          </cell>
          <cell r="BU32">
            <v>5.1018122249343323E-2</v>
          </cell>
          <cell r="BV32">
            <v>5.1290959126386149E-2</v>
          </cell>
          <cell r="BW32">
            <v>6.7925515664321479E-2</v>
          </cell>
          <cell r="BX32">
            <v>2.7895121170039561E-2</v>
          </cell>
          <cell r="BY32">
            <v>4.1339452511047314E-2</v>
          </cell>
          <cell r="BZ32">
            <v>-1</v>
          </cell>
        </row>
        <row r="33">
          <cell r="A33" t="str">
            <v>Prestations sociales</v>
          </cell>
          <cell r="E33" t="str">
            <v>Sozialleistungen</v>
          </cell>
          <cell r="BN33">
            <v>8.1375046810592044E-2</v>
          </cell>
          <cell r="BO33">
            <v>6.2219109696196817E-2</v>
          </cell>
          <cell r="BP33">
            <v>8.4772466770501209E-2</v>
          </cell>
          <cell r="BQ33">
            <v>9.2115810443824886E-2</v>
          </cell>
          <cell r="BR33">
            <v>0.11580348347533942</v>
          </cell>
          <cell r="BS33">
            <v>9.7188565228595314E-2</v>
          </cell>
          <cell r="BT33">
            <v>8.1100010225841013E-2</v>
          </cell>
          <cell r="BU33">
            <v>6.3124572727004225E-2</v>
          </cell>
          <cell r="BV33">
            <v>6.5003555215862319E-2</v>
          </cell>
          <cell r="BW33">
            <v>6.3817413486857655E-2</v>
          </cell>
          <cell r="BX33">
            <v>6.8145597494280175E-3</v>
          </cell>
          <cell r="BY33">
            <v>3.5048927493905868E-2</v>
          </cell>
          <cell r="BZ33">
            <v>-1</v>
          </cell>
        </row>
        <row r="34">
          <cell r="A34" t="str">
            <v>Frais d'administration et de gestion</v>
          </cell>
          <cell r="E34" t="str">
            <v>Verwaltungs- und Durchführungskosten</v>
          </cell>
          <cell r="BN34">
            <v>5.7743091997276785E-2</v>
          </cell>
          <cell r="BO34">
            <v>8.5643434176650324E-2</v>
          </cell>
          <cell r="BP34">
            <v>0.11543552898034348</v>
          </cell>
          <cell r="BQ34">
            <v>0.11899155759633273</v>
          </cell>
          <cell r="BR34">
            <v>0.19486349784446544</v>
          </cell>
          <cell r="BS34">
            <v>5.823414712450492E-2</v>
          </cell>
          <cell r="BT34">
            <v>4.0780507304763791E-2</v>
          </cell>
          <cell r="BU34">
            <v>4.0690666232285455E-2</v>
          </cell>
          <cell r="BV34">
            <v>5.3490812869890769E-2</v>
          </cell>
          <cell r="BW34">
            <v>0.18471813015765526</v>
          </cell>
          <cell r="BX34">
            <v>-1.7828024981188739E-2</v>
          </cell>
          <cell r="BY34">
            <v>3.1688102845108368E-2</v>
          </cell>
          <cell r="BZ34">
            <v>-1</v>
          </cell>
        </row>
        <row r="35">
          <cell r="A35" t="str">
            <v>Réserves</v>
          </cell>
          <cell r="E35" t="str">
            <v>Rückstellungen</v>
          </cell>
          <cell r="BN35">
            <v>-0.24325977373856789</v>
          </cell>
          <cell r="BO35">
            <v>-1.7260551882007591E-2</v>
          </cell>
          <cell r="BP35">
            <v>8.2630030523984654E-3</v>
          </cell>
          <cell r="BQ35">
            <v>0.39798320431826406</v>
          </cell>
          <cell r="BR35">
            <v>0.10160006892122619</v>
          </cell>
          <cell r="BS35">
            <v>0.20137642236828546</v>
          </cell>
          <cell r="BT35">
            <v>-3.9901407867249827E-2</v>
          </cell>
          <cell r="BU35">
            <v>-0.34491313606987339</v>
          </cell>
          <cell r="BV35">
            <v>-0.47698980984013772</v>
          </cell>
          <cell r="BW35">
            <v>-0.35358062426913739</v>
          </cell>
          <cell r="BX35">
            <v>4.5221678662130635</v>
          </cell>
          <cell r="BY35">
            <v>8.4228791190632091E-2</v>
          </cell>
          <cell r="BZ35">
            <v>-1</v>
          </cell>
        </row>
        <row r="36">
          <cell r="A36" t="str">
            <v>Autres dépenses</v>
          </cell>
          <cell r="E36" t="str">
            <v>übrige Ausgaben</v>
          </cell>
          <cell r="BN36">
            <v>3.5760728218465543E-2</v>
          </cell>
          <cell r="BO36">
            <v>1.5888609890493131</v>
          </cell>
          <cell r="BP36">
            <v>-0.19271752455107583</v>
          </cell>
          <cell r="BQ36">
            <v>0.17591402873496098</v>
          </cell>
          <cell r="BR36">
            <v>0.13536448651179955</v>
          </cell>
          <cell r="BS36">
            <v>-0.29368313168683136</v>
          </cell>
          <cell r="BT36">
            <v>1.082992691688343</v>
          </cell>
          <cell r="BU36">
            <v>-8.8334239499796019E-2</v>
          </cell>
          <cell r="BV36">
            <v>-0.68799970180964287</v>
          </cell>
          <cell r="BW36">
            <v>-1.1926774386237389</v>
          </cell>
          <cell r="BX36">
            <v>-11.661767546199719</v>
          </cell>
          <cell r="BY36">
            <v>1.4402398221428006</v>
          </cell>
          <cell r="BZ36">
            <v>-1</v>
          </cell>
        </row>
        <row r="37">
          <cell r="A37" t="str">
            <v>Solde de compte</v>
          </cell>
          <cell r="E37" t="str">
            <v>Rechnungssaldo</v>
          </cell>
          <cell r="BN37">
            <v>-0.42920765532265104</v>
          </cell>
          <cell r="BO37">
            <v>-0.65410133650386693</v>
          </cell>
          <cell r="BP37">
            <v>1.2366652344709803</v>
          </cell>
          <cell r="BQ37">
            <v>1.3102244115286243</v>
          </cell>
          <cell r="BR37">
            <v>-0.80327912667491264</v>
          </cell>
          <cell r="BS37">
            <v>-2.2437238651631302</v>
          </cell>
          <cell r="BT37">
            <v>-10.389777637520385</v>
          </cell>
          <cell r="BU37">
            <v>-0.19379011252512912</v>
          </cell>
          <cell r="BV37">
            <v>-0.58806165903464513</v>
          </cell>
          <cell r="BW37">
            <v>-2.2198807960423697</v>
          </cell>
          <cell r="BX37">
            <v>-1.615722046291421</v>
          </cell>
          <cell r="BY37">
            <v>-0.20336938993589093</v>
          </cell>
          <cell r="BZ37">
            <v>-1</v>
          </cell>
        </row>
        <row r="38">
          <cell r="A38" t="str">
            <v>Etat du compte de capital en fin d'année</v>
          </cell>
          <cell r="E38" t="str">
            <v>Stand des Kapitalkontos Ende Jahr</v>
          </cell>
          <cell r="BN38">
            <v>4.9392095585392148E-2</v>
          </cell>
          <cell r="BO38">
            <v>1.7790057458941355E-2</v>
          </cell>
          <cell r="BP38">
            <v>4.7534209638901537E-2</v>
          </cell>
          <cell r="BQ38">
            <v>7.3764057056053822E-2</v>
          </cell>
          <cell r="BR38">
            <v>1.3441993277472086E-3</v>
          </cell>
          <cell r="BS38">
            <v>-3.9991122131912915E-2</v>
          </cell>
          <cell r="BT38">
            <v>0.17411175104443144</v>
          </cell>
          <cell r="BU38">
            <v>8.2598276930196946E-2</v>
          </cell>
          <cell r="BV38">
            <v>2.3560493793710391E-2</v>
          </cell>
          <cell r="BW38">
            <v>-1.767505484135834E-2</v>
          </cell>
          <cell r="BX38">
            <v>2.3850642655680598E-3</v>
          </cell>
          <cell r="BY38">
            <v>2.4959251411617478E-2</v>
          </cell>
          <cell r="BZ38">
            <v>-1</v>
          </cell>
        </row>
        <row r="40">
          <cell r="A40" t="str">
            <v>KONTROLLE</v>
          </cell>
          <cell r="C40" t="str">
            <v>Control</v>
          </cell>
          <cell r="E40" t="str">
            <v>KONTROLLE</v>
          </cell>
          <cell r="BM40">
            <v>0</v>
          </cell>
          <cell r="BN40">
            <v>0</v>
          </cell>
          <cell r="BO40">
            <v>1.8189894035458565E-12</v>
          </cell>
          <cell r="BP40">
            <v>-3.637978807091713E-12</v>
          </cell>
          <cell r="BQ40">
            <v>0</v>
          </cell>
          <cell r="BR40">
            <v>1.8189894035458565E-12</v>
          </cell>
          <cell r="BS40">
            <v>-1.8189894035458565E-12</v>
          </cell>
          <cell r="BT40">
            <v>0</v>
          </cell>
          <cell r="BU40">
            <v>-3.637978807091713E-12</v>
          </cell>
          <cell r="BV40">
            <v>3.637978807091713E-12</v>
          </cell>
          <cell r="BW40">
            <v>0</v>
          </cell>
          <cell r="BX40">
            <v>-3.637978807091713E-12</v>
          </cell>
          <cell r="BY40">
            <v>0</v>
          </cell>
          <cell r="BZ40">
            <v>0</v>
          </cell>
        </row>
        <row r="41">
          <cell r="E41" t="str">
            <v>Strukturangaben KV</v>
          </cell>
        </row>
        <row r="42">
          <cell r="E42" t="str">
            <v>Struktur der Einnahmen in %</v>
          </cell>
        </row>
        <row r="43">
          <cell r="E43" t="str">
            <v>Beiträge Versicherte und Arbeitgeber</v>
          </cell>
        </row>
        <row r="44">
          <cell r="E44" t="str">
            <v>Subventionen insgesamt</v>
          </cell>
        </row>
        <row r="45">
          <cell r="E45" t="str">
            <v>Zinsen</v>
          </cell>
        </row>
        <row r="46">
          <cell r="E46" t="str">
            <v>übrige Einnahmen</v>
          </cell>
        </row>
        <row r="47">
          <cell r="E47" t="str">
            <v>Total</v>
          </cell>
        </row>
        <row r="48">
          <cell r="E48" t="str">
            <v>Struktur der Ausgaben in %</v>
          </cell>
        </row>
        <row r="49">
          <cell r="E49" t="str">
            <v>Sozialleistungen</v>
          </cell>
        </row>
        <row r="50">
          <cell r="E50" t="str">
            <v>Verwaltungs- und Durchführungskosten</v>
          </cell>
        </row>
        <row r="51">
          <cell r="E51" t="str">
            <v>Rückstellungen</v>
          </cell>
        </row>
        <row r="52">
          <cell r="E52" t="str">
            <v>Übrige Ausgaben</v>
          </cell>
        </row>
        <row r="53">
          <cell r="E53" t="str">
            <v>Total</v>
          </cell>
        </row>
        <row r="54">
          <cell r="E54" t="str">
            <v>Rechnungssaldo in % der Einnahmen</v>
          </cell>
        </row>
        <row r="55">
          <cell r="E55" t="str">
            <v>Rechnungssaldo in % der Ausgaben</v>
          </cell>
        </row>
        <row r="56">
          <cell r="E56" t="str">
            <v>Kapitalkonto in % der Einnahmen</v>
          </cell>
        </row>
        <row r="57">
          <cell r="E57" t="str">
            <v>Kapitalkonto in % der Ausgaben</v>
          </cell>
        </row>
        <row r="99">
          <cell r="A99" t="str">
            <v>Compte d'exploitation de l'AVS</v>
          </cell>
          <cell r="H99" t="str">
            <v>Struktur alte KV-Statisti (vor 1994)</v>
          </cell>
          <cell r="K99" t="str">
            <v>Konten-Nr.</v>
          </cell>
          <cell r="L99" t="str">
            <v>Struktur neue KV-Statistik</v>
          </cell>
          <cell r="AM99">
            <v>1960</v>
          </cell>
          <cell r="AN99">
            <v>1961</v>
          </cell>
          <cell r="AO99">
            <v>1962</v>
          </cell>
          <cell r="AP99">
            <v>1963</v>
          </cell>
          <cell r="AQ99">
            <v>1964</v>
          </cell>
          <cell r="AR99">
            <v>1965</v>
          </cell>
          <cell r="AS99">
            <v>1966</v>
          </cell>
          <cell r="AT99">
            <v>1967</v>
          </cell>
          <cell r="AU99">
            <v>1968</v>
          </cell>
          <cell r="AV99">
            <v>1969</v>
          </cell>
          <cell r="AW99">
            <v>1970</v>
          </cell>
          <cell r="AX99">
            <v>1971</v>
          </cell>
          <cell r="AY99">
            <v>1972</v>
          </cell>
          <cell r="AZ99">
            <v>1973</v>
          </cell>
          <cell r="BA99">
            <v>1974</v>
          </cell>
          <cell r="BB99">
            <v>1975</v>
          </cell>
          <cell r="BC99">
            <v>1976</v>
          </cell>
          <cell r="BD99">
            <v>1977</v>
          </cell>
          <cell r="BE99">
            <v>1978</v>
          </cell>
          <cell r="BF99">
            <v>1979</v>
          </cell>
          <cell r="BG99">
            <v>1980</v>
          </cell>
          <cell r="BH99">
            <v>1981</v>
          </cell>
          <cell r="BI99">
            <v>1982</v>
          </cell>
          <cell r="BJ99">
            <v>1983</v>
          </cell>
          <cell r="BK99">
            <v>1984</v>
          </cell>
          <cell r="BL99">
            <v>1985</v>
          </cell>
          <cell r="BM99">
            <v>1986</v>
          </cell>
        </row>
        <row r="100">
          <cell r="H100" t="str">
            <v>EINNAHMEN</v>
          </cell>
          <cell r="L100" t="str">
            <v>EINNAHMEN</v>
          </cell>
        </row>
        <row r="101">
          <cell r="H101" t="str">
            <v>VERSICHERUNGSERTRAG</v>
          </cell>
          <cell r="K101">
            <v>6</v>
          </cell>
          <cell r="L101" t="str">
            <v>VERSICHERUNGSERTRAG</v>
          </cell>
          <cell r="AM101">
            <v>501.53000000000003</v>
          </cell>
          <cell r="AN101">
            <v>571.29899999999998</v>
          </cell>
          <cell r="AO101">
            <v>616.73099999999999</v>
          </cell>
          <cell r="AP101">
            <v>681.93500000000006</v>
          </cell>
          <cell r="AQ101">
            <v>813.77799999999991</v>
          </cell>
          <cell r="AR101">
            <v>930.38900000000001</v>
          </cell>
          <cell r="AS101">
            <v>1106.8700000000001</v>
          </cell>
          <cell r="AT101">
            <v>1271.6510000000001</v>
          </cell>
          <cell r="AU101">
            <v>1480.3719999999998</v>
          </cell>
          <cell r="AV101">
            <v>1649.5889999999999</v>
          </cell>
          <cell r="AW101">
            <v>1829.0669999999998</v>
          </cell>
          <cell r="AX101">
            <v>2084.0749999999998</v>
          </cell>
          <cell r="AY101">
            <v>2456.5959999999995</v>
          </cell>
          <cell r="AZ101">
            <v>2843.6209999999996</v>
          </cell>
          <cell r="BA101">
            <v>3284.3420000000001</v>
          </cell>
          <cell r="BB101">
            <v>3720.9060000000004</v>
          </cell>
          <cell r="BC101">
            <v>4093.8630000000003</v>
          </cell>
          <cell r="BD101">
            <v>4384.4699999999993</v>
          </cell>
          <cell r="BE101">
            <v>4586.3450000000003</v>
          </cell>
          <cell r="BF101">
            <v>4756.0110000000004</v>
          </cell>
          <cell r="BG101">
            <v>4995.7649999999994</v>
          </cell>
          <cell r="BH101">
            <v>5275.0640000000003</v>
          </cell>
          <cell r="BI101">
            <v>5789.9100000000008</v>
          </cell>
          <cell r="BJ101">
            <v>6458.8050000000012</v>
          </cell>
          <cell r="BK101">
            <v>7208.6530000000002</v>
          </cell>
          <cell r="BL101">
            <v>7875.0489999999991</v>
          </cell>
          <cell r="BM101">
            <v>8211.3330000000005</v>
          </cell>
        </row>
        <row r="102">
          <cell r="H102" t="str">
            <v>Beiträge und Gebühren der Versicherten</v>
          </cell>
          <cell r="K102" t="str">
            <v>60bis66</v>
          </cell>
          <cell r="L102" t="str">
            <v>Versicherungsprämien</v>
          </cell>
          <cell r="AM102">
            <v>418.89500000000004</v>
          </cell>
          <cell r="AN102">
            <v>465.221</v>
          </cell>
          <cell r="AO102">
            <v>516.43900000000008</v>
          </cell>
          <cell r="AP102">
            <v>575.673</v>
          </cell>
          <cell r="AQ102">
            <v>638.08899999999994</v>
          </cell>
          <cell r="AR102">
            <v>708.51</v>
          </cell>
          <cell r="AS102">
            <v>847.81000000000006</v>
          </cell>
          <cell r="AT102">
            <v>953.24800000000005</v>
          </cell>
          <cell r="AU102">
            <v>1115.366</v>
          </cell>
          <cell r="AV102">
            <v>1244.6500000000001</v>
          </cell>
          <cell r="AW102">
            <v>1356.86</v>
          </cell>
          <cell r="AX102">
            <v>1545.2659999999998</v>
          </cell>
          <cell r="AY102">
            <v>1766.116</v>
          </cell>
          <cell r="AZ102">
            <v>2120.433</v>
          </cell>
          <cell r="BA102">
            <v>2455.8700000000003</v>
          </cell>
          <cell r="BB102">
            <v>2827.375</v>
          </cell>
          <cell r="BC102">
            <v>3117.2629999999999</v>
          </cell>
          <cell r="BD102">
            <v>3352.3359999999998</v>
          </cell>
          <cell r="BE102">
            <v>3549.1460000000002</v>
          </cell>
          <cell r="BF102">
            <v>3677.7400000000002</v>
          </cell>
          <cell r="BG102">
            <v>3888.8340000000003</v>
          </cell>
          <cell r="BH102">
            <v>4231.3940000000002</v>
          </cell>
          <cell r="BI102">
            <v>4743.8879999999999</v>
          </cell>
          <cell r="BJ102">
            <v>5415.0110000000004</v>
          </cell>
          <cell r="BK102">
            <v>6146.0990000000002</v>
          </cell>
          <cell r="BL102">
            <v>6771.9619999999995</v>
          </cell>
          <cell r="BM102">
            <v>7029.3050000000003</v>
          </cell>
        </row>
        <row r="103">
          <cell r="I103" t="str">
            <v>Beiträge der Versicherten 1)</v>
          </cell>
          <cell r="K103" t="str">
            <v>60bis63</v>
          </cell>
          <cell r="M103" t="str">
            <v>Prämiensoll</v>
          </cell>
          <cell r="AM103">
            <v>412.70100000000002</v>
          </cell>
          <cell r="AN103">
            <v>459.74599999999998</v>
          </cell>
          <cell r="AO103">
            <v>510.28500000000003</v>
          </cell>
          <cell r="AP103">
            <v>569.08799999999997</v>
          </cell>
          <cell r="AQ103">
            <v>632.18899999999996</v>
          </cell>
          <cell r="AR103">
            <v>702.37699999999995</v>
          </cell>
          <cell r="AS103">
            <v>844.65800000000002</v>
          </cell>
          <cell r="AT103">
            <v>950.04100000000005</v>
          </cell>
          <cell r="AU103">
            <v>1111.7539999999999</v>
          </cell>
          <cell r="AV103">
            <v>1240.778</v>
          </cell>
          <cell r="AW103">
            <v>1352.663</v>
          </cell>
          <cell r="AX103">
            <v>1540.2059999999999</v>
          </cell>
          <cell r="AY103">
            <v>1760.6859999999999</v>
          </cell>
          <cell r="AZ103">
            <v>2113.2629999999999</v>
          </cell>
          <cell r="BA103">
            <v>2446.8960000000002</v>
          </cell>
          <cell r="BB103">
            <v>2812.3690000000001</v>
          </cell>
          <cell r="BC103">
            <v>3107.4690000000001</v>
          </cell>
          <cell r="BD103">
            <v>3343.5169999999998</v>
          </cell>
          <cell r="BE103">
            <v>3540.0410000000002</v>
          </cell>
          <cell r="BF103">
            <v>3668.73</v>
          </cell>
          <cell r="BG103">
            <v>3877.8890000000001</v>
          </cell>
          <cell r="BH103">
            <v>4221.683</v>
          </cell>
          <cell r="BI103">
            <v>4736.0919999999996</v>
          </cell>
          <cell r="BJ103">
            <v>5406.9430000000002</v>
          </cell>
          <cell r="BK103">
            <v>6138.46</v>
          </cell>
          <cell r="BL103">
            <v>6887.7460000000001</v>
          </cell>
          <cell r="BM103">
            <v>7227.29</v>
          </cell>
        </row>
        <row r="104">
          <cell r="I104" t="str">
            <v>Krankenpflege Grundversicherung mit oblig. Spitaltaggeld (inkl. HMO)</v>
          </cell>
          <cell r="K104">
            <v>61</v>
          </cell>
          <cell r="M104" t="str">
            <v xml:space="preserve">Krankenpflege Grundversicherung mit oblig. Spitaltaggeld </v>
          </cell>
          <cell r="AM104" t="str">
            <v>... </v>
          </cell>
          <cell r="AN104" t="str">
            <v>... </v>
          </cell>
          <cell r="AO104" t="str">
            <v>... </v>
          </cell>
          <cell r="AP104" t="str">
            <v>... </v>
          </cell>
          <cell r="AQ104" t="str">
            <v>... </v>
          </cell>
          <cell r="AR104" t="str">
            <v>... </v>
          </cell>
          <cell r="AS104" t="str">
            <v>... </v>
          </cell>
          <cell r="AT104" t="str">
            <v>... </v>
          </cell>
          <cell r="AU104" t="str">
            <v>... </v>
          </cell>
          <cell r="AV104" t="str">
            <v>... </v>
          </cell>
          <cell r="AW104" t="str">
            <v>... </v>
          </cell>
          <cell r="AX104" t="str">
            <v>... </v>
          </cell>
          <cell r="AY104" t="str">
            <v>... </v>
          </cell>
          <cell r="AZ104" t="str">
            <v>... </v>
          </cell>
          <cell r="BA104" t="str">
            <v>... </v>
          </cell>
          <cell r="BB104" t="str">
            <v>... </v>
          </cell>
          <cell r="BC104" t="str">
            <v>... </v>
          </cell>
          <cell r="BD104" t="str">
            <v>... </v>
          </cell>
          <cell r="BE104" t="str">
            <v>... </v>
          </cell>
          <cell r="BF104" t="str">
            <v>... </v>
          </cell>
          <cell r="BG104" t="str">
            <v>... </v>
          </cell>
          <cell r="BH104" t="str">
            <v>... </v>
          </cell>
          <cell r="BI104" t="str">
            <v>... </v>
          </cell>
          <cell r="BJ104" t="str">
            <v>... </v>
          </cell>
          <cell r="BK104" t="str">
            <v>... </v>
          </cell>
          <cell r="BL104">
            <v>4995.701</v>
          </cell>
          <cell r="BM104">
            <v>5219.1869999999999</v>
          </cell>
        </row>
        <row r="105">
          <cell r="J105" t="str">
            <v>Krankenpflege Grundversicherung mit oblig. Spitaltaggeld (ohne HMO)</v>
          </cell>
          <cell r="K105">
            <v>610</v>
          </cell>
          <cell r="M105" t="str">
            <v>davon Krankenpflege Grundversicherung</v>
          </cell>
          <cell r="AM105" t="str">
            <v>... </v>
          </cell>
          <cell r="AN105" t="str">
            <v>... </v>
          </cell>
          <cell r="AO105" t="str">
            <v>... </v>
          </cell>
          <cell r="AP105" t="str">
            <v>... </v>
          </cell>
          <cell r="AQ105" t="str">
            <v>... </v>
          </cell>
          <cell r="AR105" t="str">
            <v>... </v>
          </cell>
          <cell r="AS105" t="str">
            <v>... </v>
          </cell>
          <cell r="AT105" t="str">
            <v>... </v>
          </cell>
          <cell r="AU105" t="str">
            <v>... </v>
          </cell>
          <cell r="AV105" t="str">
            <v>... </v>
          </cell>
          <cell r="AW105" t="str">
            <v>... </v>
          </cell>
          <cell r="AX105" t="str">
            <v>... </v>
          </cell>
          <cell r="AY105" t="str">
            <v>... </v>
          </cell>
          <cell r="AZ105" t="str">
            <v>... </v>
          </cell>
          <cell r="BA105" t="str">
            <v>... </v>
          </cell>
          <cell r="BB105" t="str">
            <v>... </v>
          </cell>
          <cell r="BC105" t="str">
            <v>... </v>
          </cell>
          <cell r="BD105" t="str">
            <v>... </v>
          </cell>
          <cell r="BE105" t="str">
            <v>... </v>
          </cell>
          <cell r="BF105" t="str">
            <v>... </v>
          </cell>
          <cell r="BG105" t="str">
            <v>... </v>
          </cell>
          <cell r="BH105" t="str">
            <v>... </v>
          </cell>
          <cell r="BI105" t="str">
            <v>... </v>
          </cell>
          <cell r="BJ105" t="str">
            <v>... </v>
          </cell>
          <cell r="BK105" t="str">
            <v>... </v>
          </cell>
          <cell r="BL105">
            <v>4995.701</v>
          </cell>
          <cell r="BM105">
            <v>5219.1869999999999</v>
          </cell>
          <cell r="BN105">
            <v>5508.0529999999999</v>
          </cell>
          <cell r="BO105">
            <v>5863.0439999999999</v>
          </cell>
          <cell r="BP105">
            <v>6426.6729999999998</v>
          </cell>
          <cell r="BQ105">
            <v>6953.07</v>
          </cell>
          <cell r="BR105">
            <v>7505.7509999999993</v>
          </cell>
          <cell r="BS105">
            <v>8071.5680000000002</v>
          </cell>
          <cell r="BT105">
            <v>8959.0709999999999</v>
          </cell>
          <cell r="BU105">
            <v>9039.0419999999995</v>
          </cell>
          <cell r="BV105">
            <v>9119.8649999999998</v>
          </cell>
          <cell r="BW105" t="str">
            <v>...</v>
          </cell>
          <cell r="BX105" t="str">
            <v>...</v>
          </cell>
          <cell r="CA105" t="e">
            <v>#VALUE!</v>
          </cell>
        </row>
        <row r="106">
          <cell r="J106" t="str">
            <v>Grundversicherung ohne HMO</v>
          </cell>
          <cell r="AM106" t="str">
            <v>... </v>
          </cell>
          <cell r="AN106" t="str">
            <v>... </v>
          </cell>
          <cell r="AO106" t="str">
            <v>... </v>
          </cell>
          <cell r="AP106" t="str">
            <v>... </v>
          </cell>
          <cell r="AQ106" t="str">
            <v>... </v>
          </cell>
          <cell r="AR106" t="str">
            <v>... </v>
          </cell>
          <cell r="AS106" t="str">
            <v>... </v>
          </cell>
          <cell r="AT106" t="str">
            <v>... </v>
          </cell>
          <cell r="AU106" t="str">
            <v>... </v>
          </cell>
          <cell r="AV106" t="str">
            <v>... </v>
          </cell>
          <cell r="AW106" t="str">
            <v>... </v>
          </cell>
          <cell r="AX106" t="str">
            <v>... </v>
          </cell>
          <cell r="AY106" t="str">
            <v>... </v>
          </cell>
          <cell r="AZ106" t="str">
            <v>... </v>
          </cell>
          <cell r="BA106" t="str">
            <v>... </v>
          </cell>
          <cell r="BB106" t="str">
            <v>... </v>
          </cell>
          <cell r="BC106" t="str">
            <v>... </v>
          </cell>
          <cell r="BD106" t="str">
            <v>... </v>
          </cell>
          <cell r="BE106" t="str">
            <v>... </v>
          </cell>
          <cell r="BF106" t="str">
            <v>... </v>
          </cell>
          <cell r="BG106" t="str">
            <v>... </v>
          </cell>
          <cell r="BH106" t="str">
            <v>... </v>
          </cell>
          <cell r="BI106" t="str">
            <v>... </v>
          </cell>
          <cell r="BJ106" t="str">
            <v>... </v>
          </cell>
          <cell r="BK106" t="str">
            <v>... </v>
          </cell>
          <cell r="BL106">
            <v>4702.5739999999996</v>
          </cell>
          <cell r="BM106">
            <v>4934.232</v>
          </cell>
          <cell r="BN106">
            <v>5193.6909999999998</v>
          </cell>
          <cell r="BO106">
            <v>5584.1679999999997</v>
          </cell>
          <cell r="BP106">
            <v>6195.8090000000002</v>
          </cell>
          <cell r="BQ106">
            <v>6811.1279999999997</v>
          </cell>
          <cell r="BR106">
            <v>7381.5649999999996</v>
          </cell>
          <cell r="BS106" t="str">
            <v>– </v>
          </cell>
          <cell r="BT106" t="str">
            <v>– </v>
          </cell>
          <cell r="CA106" t="e">
            <v>#DIV/0!</v>
          </cell>
        </row>
        <row r="107">
          <cell r="J107" t="str">
            <v>HMO-Grundversicherung</v>
          </cell>
          <cell r="K107">
            <v>615</v>
          </cell>
          <cell r="M107" t="str">
            <v>davon HMO-Grundversicherung</v>
          </cell>
          <cell r="AM107" t="str">
            <v>... </v>
          </cell>
          <cell r="AN107" t="str">
            <v>... </v>
          </cell>
          <cell r="AO107" t="str">
            <v>... </v>
          </cell>
          <cell r="AP107" t="str">
            <v>... </v>
          </cell>
          <cell r="AQ107" t="str">
            <v>... </v>
          </cell>
          <cell r="AR107" t="str">
            <v>... </v>
          </cell>
          <cell r="AS107" t="str">
            <v>... </v>
          </cell>
          <cell r="AT107" t="str">
            <v>... </v>
          </cell>
          <cell r="AU107" t="str">
            <v>... </v>
          </cell>
          <cell r="AV107" t="str">
            <v>... </v>
          </cell>
          <cell r="AW107" t="str">
            <v>... </v>
          </cell>
          <cell r="AX107" t="str">
            <v>... </v>
          </cell>
          <cell r="AY107" t="str">
            <v>... </v>
          </cell>
          <cell r="AZ107" t="str">
            <v>... </v>
          </cell>
          <cell r="BA107" t="str">
            <v>... </v>
          </cell>
          <cell r="BB107" t="str">
            <v>... </v>
          </cell>
          <cell r="BC107" t="str">
            <v>... </v>
          </cell>
          <cell r="BD107" t="str">
            <v>... </v>
          </cell>
          <cell r="BE107" t="str">
            <v>... </v>
          </cell>
          <cell r="BF107" t="str">
            <v>... </v>
          </cell>
          <cell r="BG107" t="str">
            <v>... </v>
          </cell>
          <cell r="BH107" t="str">
            <v>... </v>
          </cell>
          <cell r="BI107" t="str">
            <v>... </v>
          </cell>
          <cell r="BJ107" t="str">
            <v>... </v>
          </cell>
          <cell r="BK107" t="str">
            <v>... </v>
          </cell>
          <cell r="BL107" t="str">
            <v>– </v>
          </cell>
          <cell r="BM107" t="str">
            <v>– </v>
          </cell>
          <cell r="BN107" t="str">
            <v>– </v>
          </cell>
          <cell r="BO107" t="str">
            <v>– </v>
          </cell>
          <cell r="BP107" t="str">
            <v>– </v>
          </cell>
          <cell r="BQ107">
            <v>0.48499999999999999</v>
          </cell>
          <cell r="BR107">
            <v>2.0390000000000001</v>
          </cell>
          <cell r="BS107">
            <v>10.561</v>
          </cell>
          <cell r="BT107">
            <v>18.891999999999999</v>
          </cell>
          <cell r="BU107">
            <v>28.417999999999999</v>
          </cell>
          <cell r="BV107">
            <v>40.143999999999998</v>
          </cell>
          <cell r="BW107" t="str">
            <v>...</v>
          </cell>
          <cell r="BX107" t="str">
            <v>...</v>
          </cell>
          <cell r="CA107" t="e">
            <v>#VALUE!</v>
          </cell>
        </row>
        <row r="108">
          <cell r="J108" t="str">
            <v>Oblig. Spitaltaggeld</v>
          </cell>
          <cell r="AM108" t="str">
            <v>... </v>
          </cell>
          <cell r="AN108" t="str">
            <v>... </v>
          </cell>
          <cell r="AO108" t="str">
            <v>... </v>
          </cell>
          <cell r="AP108" t="str">
            <v>... </v>
          </cell>
          <cell r="AQ108" t="str">
            <v>... </v>
          </cell>
          <cell r="AR108" t="str">
            <v>... </v>
          </cell>
          <cell r="AS108" t="str">
            <v>... </v>
          </cell>
          <cell r="AT108" t="str">
            <v>... </v>
          </cell>
          <cell r="AU108" t="str">
            <v>... </v>
          </cell>
          <cell r="AV108" t="str">
            <v>... </v>
          </cell>
          <cell r="AW108" t="str">
            <v>... </v>
          </cell>
          <cell r="AX108" t="str">
            <v>... </v>
          </cell>
          <cell r="AY108" t="str">
            <v>... </v>
          </cell>
          <cell r="AZ108" t="str">
            <v>... </v>
          </cell>
          <cell r="BA108" t="str">
            <v>... </v>
          </cell>
          <cell r="BB108" t="str">
            <v>... </v>
          </cell>
          <cell r="BC108" t="str">
            <v>... </v>
          </cell>
          <cell r="BD108" t="str">
            <v>... </v>
          </cell>
          <cell r="BE108" t="str">
            <v>... </v>
          </cell>
          <cell r="BF108" t="str">
            <v>... </v>
          </cell>
          <cell r="BG108" t="str">
            <v>... </v>
          </cell>
          <cell r="BH108" t="str">
            <v>... </v>
          </cell>
          <cell r="BI108" t="str">
            <v>... </v>
          </cell>
          <cell r="BJ108" t="str">
            <v>... </v>
          </cell>
          <cell r="BK108" t="str">
            <v>... </v>
          </cell>
          <cell r="BL108">
            <v>293.12700000000001</v>
          </cell>
          <cell r="BM108">
            <v>284.95499999999998</v>
          </cell>
          <cell r="BN108">
            <v>314.36200000000002</v>
          </cell>
          <cell r="BO108">
            <v>278.87599999999998</v>
          </cell>
          <cell r="BP108">
            <v>230.864</v>
          </cell>
          <cell r="BQ108">
            <v>141.94200000000001</v>
          </cell>
          <cell r="BR108">
            <v>124.18600000000001</v>
          </cell>
          <cell r="BS108" t="str">
            <v>– </v>
          </cell>
          <cell r="BT108" t="str">
            <v>– </v>
          </cell>
          <cell r="CA108" t="e">
            <v>#DIV/0!</v>
          </cell>
        </row>
        <row r="109">
          <cell r="I109" t="str">
            <v>Zusatzversicherungen und andere Vers.arten</v>
          </cell>
          <cell r="K109">
            <v>63</v>
          </cell>
          <cell r="M109" t="str">
            <v>Zusatzversicherungen und weitere Vers.arten</v>
          </cell>
          <cell r="AM109" t="str">
            <v>... </v>
          </cell>
          <cell r="AN109" t="str">
            <v>... </v>
          </cell>
          <cell r="AO109" t="str">
            <v>... </v>
          </cell>
          <cell r="AP109" t="str">
            <v>... </v>
          </cell>
          <cell r="AQ109" t="str">
            <v>... </v>
          </cell>
          <cell r="AR109" t="str">
            <v>... </v>
          </cell>
          <cell r="AS109" t="str">
            <v>... </v>
          </cell>
          <cell r="AT109" t="str">
            <v>... </v>
          </cell>
          <cell r="AU109" t="str">
            <v>... </v>
          </cell>
          <cell r="AV109" t="str">
            <v>... </v>
          </cell>
          <cell r="AW109" t="str">
            <v>... </v>
          </cell>
          <cell r="AX109" t="str">
            <v>... </v>
          </cell>
          <cell r="AY109" t="str">
            <v>... </v>
          </cell>
          <cell r="AZ109" t="str">
            <v>... </v>
          </cell>
          <cell r="BA109" t="str">
            <v>... </v>
          </cell>
          <cell r="BB109" t="str">
            <v>... </v>
          </cell>
          <cell r="BC109" t="str">
            <v>... </v>
          </cell>
          <cell r="BD109" t="str">
            <v>... </v>
          </cell>
          <cell r="BE109" t="str">
            <v>... </v>
          </cell>
          <cell r="BF109" t="str">
            <v>... </v>
          </cell>
          <cell r="BG109" t="str">
            <v>... </v>
          </cell>
          <cell r="BH109" t="str">
            <v>... </v>
          </cell>
          <cell r="BI109" t="str">
            <v>... </v>
          </cell>
          <cell r="BJ109" t="str">
            <v>... </v>
          </cell>
          <cell r="BK109" t="str">
            <v>... </v>
          </cell>
          <cell r="BL109">
            <v>1157.0389999999998</v>
          </cell>
          <cell r="BM109">
            <v>1243.8680000000002</v>
          </cell>
        </row>
        <row r="110">
          <cell r="J110" t="str">
            <v>Freiw. Spitaltaggeld</v>
          </cell>
          <cell r="K110">
            <v>630</v>
          </cell>
          <cell r="M110" t="str">
            <v>Zusatzversicherungen</v>
          </cell>
          <cell r="BC110" t="str">
            <v>– </v>
          </cell>
          <cell r="BD110" t="str">
            <v>– </v>
          </cell>
          <cell r="BE110" t="str">
            <v>– </v>
          </cell>
          <cell r="BF110" t="str">
            <v>– </v>
          </cell>
          <cell r="BG110" t="str">
            <v>– </v>
          </cell>
          <cell r="BH110" t="str">
            <v>– </v>
          </cell>
          <cell r="BI110" t="str">
            <v>– </v>
          </cell>
          <cell r="BJ110" t="str">
            <v>– </v>
          </cell>
          <cell r="BK110" t="str">
            <v>– </v>
          </cell>
          <cell r="BL110">
            <v>133.749</v>
          </cell>
          <cell r="BM110">
            <v>139.59399999999999</v>
          </cell>
          <cell r="BN110">
            <v>152.815</v>
          </cell>
          <cell r="BO110">
            <v>164.28299999999999</v>
          </cell>
          <cell r="BP110">
            <v>126.94799999999999</v>
          </cell>
          <cell r="BQ110">
            <v>134.56899999999999</v>
          </cell>
          <cell r="BR110">
            <v>121.74299999999999</v>
          </cell>
          <cell r="BS110">
            <v>120.364</v>
          </cell>
          <cell r="BT110">
            <v>120.592</v>
          </cell>
          <cell r="BU110">
            <v>4107.8599999999997</v>
          </cell>
          <cell r="BV110">
            <v>4281.7430000000004</v>
          </cell>
          <cell r="BW110" t="str">
            <v>...</v>
          </cell>
          <cell r="BX110" t="str">
            <v>...</v>
          </cell>
          <cell r="CA110" t="e">
            <v>#VALUE!</v>
          </cell>
        </row>
        <row r="111">
          <cell r="J111" t="str">
            <v>Spitalbehandlungskosten</v>
          </cell>
          <cell r="K111">
            <v>639</v>
          </cell>
          <cell r="M111" t="str">
            <v>andere Versicherungsarten</v>
          </cell>
          <cell r="BC111" t="str">
            <v>– </v>
          </cell>
          <cell r="BD111" t="str">
            <v>– </v>
          </cell>
          <cell r="BE111" t="str">
            <v>– </v>
          </cell>
          <cell r="BF111" t="str">
            <v>– </v>
          </cell>
          <cell r="BG111" t="str">
            <v>– </v>
          </cell>
          <cell r="BH111" t="str">
            <v>– </v>
          </cell>
          <cell r="BI111" t="str">
            <v>– </v>
          </cell>
          <cell r="BJ111" t="str">
            <v>– </v>
          </cell>
          <cell r="BK111" t="str">
            <v>– </v>
          </cell>
          <cell r="BL111">
            <v>188.34700000000001</v>
          </cell>
          <cell r="BM111">
            <v>180.44800000000001</v>
          </cell>
          <cell r="BN111">
            <v>132.114</v>
          </cell>
          <cell r="BO111">
            <v>181.83500000000001</v>
          </cell>
          <cell r="BP111">
            <v>140.44999999999999</v>
          </cell>
          <cell r="BQ111">
            <v>121.767</v>
          </cell>
          <cell r="BR111">
            <v>120</v>
          </cell>
          <cell r="BS111">
            <v>115.248</v>
          </cell>
          <cell r="BT111">
            <v>105.57299999999999</v>
          </cell>
          <cell r="BU111">
            <v>68.641000000000005</v>
          </cell>
          <cell r="BV111">
            <v>88.182000000000002</v>
          </cell>
          <cell r="BW111" t="str">
            <v>...</v>
          </cell>
          <cell r="BX111" t="str">
            <v>...</v>
          </cell>
          <cell r="CA111" t="e">
            <v>#VALUE!</v>
          </cell>
        </row>
        <row r="112">
          <cell r="J112" t="str">
            <v>Kombinierte Spitalvers.</v>
          </cell>
          <cell r="BC112" t="str">
            <v>– </v>
          </cell>
          <cell r="BD112" t="str">
            <v>– </v>
          </cell>
          <cell r="BE112" t="str">
            <v>– </v>
          </cell>
          <cell r="BF112" t="str">
            <v>– </v>
          </cell>
          <cell r="BG112" t="str">
            <v>– </v>
          </cell>
          <cell r="BH112" t="str">
            <v>– </v>
          </cell>
          <cell r="BI112" t="str">
            <v>– </v>
          </cell>
          <cell r="BJ112" t="str">
            <v>– </v>
          </cell>
          <cell r="BK112" t="str">
            <v>– </v>
          </cell>
          <cell r="BL112">
            <v>729.74699999999996</v>
          </cell>
          <cell r="BM112">
            <v>805.99300000000005</v>
          </cell>
          <cell r="BN112">
            <v>854.99800000000005</v>
          </cell>
          <cell r="BO112">
            <v>862.19299999999998</v>
          </cell>
          <cell r="BP112">
            <v>1116.3130000000001</v>
          </cell>
          <cell r="BQ112">
            <v>1302.98</v>
          </cell>
          <cell r="BR112">
            <v>1581.2059999999999</v>
          </cell>
          <cell r="BS112">
            <v>1900.817</v>
          </cell>
          <cell r="BT112">
            <v>2378.0140000000001</v>
          </cell>
          <cell r="CA112" t="e">
            <v>#DIV/0!</v>
          </cell>
        </row>
        <row r="113">
          <cell r="J113" t="str">
            <v>HMO-Kombinierte Spitalvers.</v>
          </cell>
          <cell r="BC113" t="str">
            <v>– </v>
          </cell>
          <cell r="BD113" t="str">
            <v>– </v>
          </cell>
          <cell r="BE113" t="str">
            <v>– </v>
          </cell>
          <cell r="BF113" t="str">
            <v>– </v>
          </cell>
          <cell r="BG113" t="str">
            <v>– </v>
          </cell>
          <cell r="BH113" t="str">
            <v>– </v>
          </cell>
          <cell r="BI113" t="str">
            <v>– </v>
          </cell>
          <cell r="BJ113" t="str">
            <v>– </v>
          </cell>
          <cell r="BK113" t="str">
            <v>– </v>
          </cell>
          <cell r="BL113" t="str">
            <v>– </v>
          </cell>
          <cell r="BM113" t="str">
            <v>– </v>
          </cell>
          <cell r="BN113" t="str">
            <v>– </v>
          </cell>
          <cell r="BO113" t="str">
            <v>– </v>
          </cell>
          <cell r="BP113" t="str">
            <v>– </v>
          </cell>
          <cell r="BQ113">
            <v>7.2999999999999995E-2</v>
          </cell>
          <cell r="BR113">
            <v>0.219</v>
          </cell>
          <cell r="BS113">
            <v>1.2749999999999999</v>
          </cell>
          <cell r="BT113">
            <v>1.905</v>
          </cell>
          <cell r="CA113" t="e">
            <v>#DIV/0!</v>
          </cell>
        </row>
        <row r="114">
          <cell r="J114" t="str">
            <v>Zahnpflegeversicherung</v>
          </cell>
          <cell r="BC114" t="str">
            <v>– </v>
          </cell>
          <cell r="BD114" t="str">
            <v>– </v>
          </cell>
          <cell r="BE114" t="str">
            <v>– </v>
          </cell>
          <cell r="BF114" t="str">
            <v>– </v>
          </cell>
          <cell r="BG114" t="str">
            <v>– </v>
          </cell>
          <cell r="BH114" t="str">
            <v>– </v>
          </cell>
          <cell r="BI114" t="str">
            <v>– </v>
          </cell>
          <cell r="BJ114" t="str">
            <v>– </v>
          </cell>
          <cell r="BK114" t="str">
            <v>– </v>
          </cell>
          <cell r="BL114">
            <v>44.366999999999997</v>
          </cell>
          <cell r="BM114">
            <v>46.613</v>
          </cell>
          <cell r="BN114">
            <v>51.475999999999999</v>
          </cell>
          <cell r="BO114">
            <v>55.076999999999998</v>
          </cell>
          <cell r="BP114">
            <v>58.637999999999998</v>
          </cell>
          <cell r="BQ114">
            <v>69.442999999999998</v>
          </cell>
          <cell r="BR114">
            <v>80.62</v>
          </cell>
          <cell r="BS114">
            <v>86.224000000000004</v>
          </cell>
          <cell r="BT114">
            <v>90.429000000000002</v>
          </cell>
          <cell r="CA114" t="e">
            <v>#DIV/0!</v>
          </cell>
        </row>
        <row r="115">
          <cell r="J115" t="str">
            <v>andere Zusatzversicherungen</v>
          </cell>
          <cell r="BC115" t="str">
            <v>– </v>
          </cell>
          <cell r="BD115" t="str">
            <v>– </v>
          </cell>
          <cell r="BE115" t="str">
            <v>– </v>
          </cell>
          <cell r="BF115" t="str">
            <v>– </v>
          </cell>
          <cell r="BG115" t="str">
            <v>– </v>
          </cell>
          <cell r="BH115" t="str">
            <v>– </v>
          </cell>
          <cell r="BI115" t="str">
            <v>– </v>
          </cell>
          <cell r="BJ115" t="str">
            <v>– </v>
          </cell>
          <cell r="BK115" t="str">
            <v>– </v>
          </cell>
          <cell r="BL115" t="str">
            <v>– </v>
          </cell>
          <cell r="BM115" t="str">
            <v>– </v>
          </cell>
          <cell r="BN115" t="str">
            <v>– </v>
          </cell>
          <cell r="BO115" t="str">
            <v>– </v>
          </cell>
          <cell r="BP115" t="str">
            <v>– </v>
          </cell>
          <cell r="BQ115" t="str">
            <v>– </v>
          </cell>
          <cell r="BR115" t="str">
            <v>– </v>
          </cell>
          <cell r="BS115" t="str">
            <v>– </v>
          </cell>
          <cell r="BT115">
            <v>610.83600000000001</v>
          </cell>
          <cell r="CA115" t="e">
            <v>#DIV/0!</v>
          </cell>
        </row>
        <row r="116">
          <cell r="J116" t="str">
            <v>andere Versicherungsarten</v>
          </cell>
          <cell r="AM116" t="str">
            <v>... </v>
          </cell>
          <cell r="AN116" t="str">
            <v>... </v>
          </cell>
          <cell r="AO116" t="str">
            <v>... </v>
          </cell>
          <cell r="AP116" t="str">
            <v>... </v>
          </cell>
          <cell r="AQ116" t="str">
            <v>... </v>
          </cell>
          <cell r="AR116" t="str">
            <v>... </v>
          </cell>
          <cell r="AS116" t="str">
            <v>... </v>
          </cell>
          <cell r="AT116" t="str">
            <v>... </v>
          </cell>
          <cell r="AU116" t="str">
            <v>... </v>
          </cell>
          <cell r="AV116" t="str">
            <v>... </v>
          </cell>
          <cell r="AW116" t="str">
            <v>... </v>
          </cell>
          <cell r="AX116" t="str">
            <v>... </v>
          </cell>
          <cell r="AY116" t="str">
            <v>... </v>
          </cell>
          <cell r="AZ116" t="str">
            <v>... </v>
          </cell>
          <cell r="BA116" t="str">
            <v>... </v>
          </cell>
          <cell r="BB116" t="str">
            <v>... </v>
          </cell>
          <cell r="BC116" t="str">
            <v>– </v>
          </cell>
          <cell r="BD116" t="str">
            <v>– </v>
          </cell>
          <cell r="BE116" t="str">
            <v>– </v>
          </cell>
          <cell r="BF116" t="str">
            <v>– </v>
          </cell>
          <cell r="BG116" t="str">
            <v>– </v>
          </cell>
          <cell r="BH116" t="str">
            <v>– </v>
          </cell>
          <cell r="BI116" t="str">
            <v>– </v>
          </cell>
          <cell r="BJ116" t="str">
            <v>– </v>
          </cell>
          <cell r="BK116" t="str">
            <v>– </v>
          </cell>
          <cell r="BL116">
            <v>60.829000000000001</v>
          </cell>
          <cell r="BM116">
            <v>71.22</v>
          </cell>
          <cell r="BN116">
            <v>71.138000000000005</v>
          </cell>
          <cell r="BO116">
            <v>63.793999999999997</v>
          </cell>
          <cell r="BP116">
            <v>70.221000000000004</v>
          </cell>
          <cell r="BQ116">
            <v>101.845</v>
          </cell>
          <cell r="BR116">
            <v>124.729</v>
          </cell>
          <cell r="BS116">
            <v>206.79499999999999</v>
          </cell>
          <cell r="BT116">
            <v>105.459</v>
          </cell>
          <cell r="CA116" t="e">
            <v>#DIV/0!</v>
          </cell>
        </row>
        <row r="117">
          <cell r="I117" t="str">
            <v>Krankengeldversicherung</v>
          </cell>
          <cell r="K117">
            <v>60</v>
          </cell>
          <cell r="M117" t="str">
            <v>Krankengeldversicherung</v>
          </cell>
          <cell r="AM117" t="str">
            <v>... </v>
          </cell>
          <cell r="AN117" t="str">
            <v>... </v>
          </cell>
          <cell r="AO117" t="str">
            <v>... </v>
          </cell>
          <cell r="AP117" t="str">
            <v>... </v>
          </cell>
          <cell r="AQ117" t="str">
            <v>... </v>
          </cell>
          <cell r="AR117" t="str">
            <v>... </v>
          </cell>
          <cell r="AS117" t="str">
            <v>... </v>
          </cell>
          <cell r="AT117" t="str">
            <v>... </v>
          </cell>
          <cell r="AU117" t="str">
            <v>... </v>
          </cell>
          <cell r="AV117" t="str">
            <v>... </v>
          </cell>
          <cell r="AW117" t="str">
            <v>... </v>
          </cell>
          <cell r="AX117" t="str">
            <v>... </v>
          </cell>
          <cell r="AY117" t="str">
            <v>... </v>
          </cell>
          <cell r="AZ117" t="str">
            <v>... </v>
          </cell>
          <cell r="BA117" t="str">
            <v>... </v>
          </cell>
          <cell r="BB117" t="str">
            <v>... </v>
          </cell>
          <cell r="BC117" t="str">
            <v>... </v>
          </cell>
          <cell r="BD117" t="str">
            <v>... </v>
          </cell>
          <cell r="BE117" t="str">
            <v>... </v>
          </cell>
          <cell r="BF117" t="str">
            <v>... </v>
          </cell>
          <cell r="BG117" t="str">
            <v>... </v>
          </cell>
          <cell r="BH117" t="str">
            <v>... </v>
          </cell>
          <cell r="BI117" t="str">
            <v>... </v>
          </cell>
          <cell r="BJ117" t="str">
            <v>... </v>
          </cell>
          <cell r="BK117" t="str">
            <v>... </v>
          </cell>
          <cell r="BL117">
            <v>735.00599999999997</v>
          </cell>
          <cell r="BM117">
            <v>764.23500000000001</v>
          </cell>
        </row>
        <row r="118">
          <cell r="K118">
            <v>64</v>
          </cell>
          <cell r="M118" t="str">
            <v>Erlösminderungen für Prämien</v>
          </cell>
          <cell r="AM118" t="str">
            <v>– </v>
          </cell>
          <cell r="AN118" t="str">
            <v>– </v>
          </cell>
          <cell r="AO118" t="str">
            <v>– </v>
          </cell>
          <cell r="AP118" t="str">
            <v>– </v>
          </cell>
          <cell r="AQ118" t="str">
            <v>– </v>
          </cell>
          <cell r="AR118" t="str">
            <v>– </v>
          </cell>
          <cell r="AS118" t="str">
            <v>– </v>
          </cell>
          <cell r="AT118" t="str">
            <v>– </v>
          </cell>
          <cell r="AU118" t="str">
            <v>– </v>
          </cell>
          <cell r="AV118" t="str">
            <v>– </v>
          </cell>
          <cell r="AW118" t="str">
            <v>– </v>
          </cell>
          <cell r="AX118" t="str">
            <v>– </v>
          </cell>
          <cell r="AY118" t="str">
            <v>– </v>
          </cell>
          <cell r="AZ118" t="str">
            <v>– </v>
          </cell>
          <cell r="BA118" t="str">
            <v>– </v>
          </cell>
          <cell r="BB118" t="str">
            <v>– </v>
          </cell>
          <cell r="BC118" t="str">
            <v>– </v>
          </cell>
          <cell r="BD118" t="str">
            <v>– </v>
          </cell>
          <cell r="BE118" t="str">
            <v>– </v>
          </cell>
          <cell r="BF118" t="str">
            <v>– </v>
          </cell>
          <cell r="BG118" t="str">
            <v>– </v>
          </cell>
          <cell r="BH118" t="str">
            <v>– </v>
          </cell>
          <cell r="BI118" t="str">
            <v>– </v>
          </cell>
          <cell r="BJ118" t="str">
            <v>– </v>
          </cell>
          <cell r="BK118" t="str">
            <v>– </v>
          </cell>
          <cell r="BL118" t="str">
            <v>– </v>
          </cell>
          <cell r="BM118" t="str">
            <v>– </v>
          </cell>
        </row>
        <row r="119">
          <cell r="I119" t="str">
            <v>Andere Beitragsanteile</v>
          </cell>
          <cell r="K119">
            <v>65</v>
          </cell>
          <cell r="M119" t="str">
            <v>Andere Beitragsanteile</v>
          </cell>
          <cell r="AM119">
            <v>6.1939999999999991</v>
          </cell>
          <cell r="AN119">
            <v>5.4750000000000005</v>
          </cell>
          <cell r="AO119">
            <v>6.1539999999999999</v>
          </cell>
          <cell r="AP119">
            <v>6.585</v>
          </cell>
          <cell r="AQ119">
            <v>5.8999999999999995</v>
          </cell>
          <cell r="AR119">
            <v>6.133</v>
          </cell>
          <cell r="AS119">
            <v>3.1520000000000001</v>
          </cell>
          <cell r="AT119">
            <v>3.2069999999999999</v>
          </cell>
          <cell r="AU119">
            <v>3.6119999999999997</v>
          </cell>
          <cell r="AV119">
            <v>3.8720000000000003</v>
          </cell>
          <cell r="AW119">
            <v>4.1970000000000001</v>
          </cell>
          <cell r="AX119">
            <v>5.0600000000000005</v>
          </cell>
          <cell r="AY119">
            <v>5.43</v>
          </cell>
          <cell r="AZ119">
            <v>7.17</v>
          </cell>
          <cell r="BA119">
            <v>8.9740000000000002</v>
          </cell>
          <cell r="BB119">
            <v>15.006</v>
          </cell>
          <cell r="BC119">
            <v>9.7940000000000005</v>
          </cell>
          <cell r="BD119">
            <v>8.8189999999999991</v>
          </cell>
          <cell r="BE119">
            <v>9.1050000000000004</v>
          </cell>
          <cell r="BF119">
            <v>9.01</v>
          </cell>
          <cell r="BG119">
            <v>10.945</v>
          </cell>
          <cell r="BH119">
            <v>9.7110000000000003</v>
          </cell>
          <cell r="BI119">
            <v>7.7960000000000003</v>
          </cell>
          <cell r="BJ119">
            <v>8.0679999999999996</v>
          </cell>
          <cell r="BK119">
            <v>7.6389999999999993</v>
          </cell>
          <cell r="BL119">
            <v>7.5259999999999998</v>
          </cell>
          <cell r="BM119">
            <v>7.46</v>
          </cell>
        </row>
        <row r="120">
          <cell r="F120" t="str">
            <v>Krankenscheingebühren</v>
          </cell>
          <cell r="I120" t="str">
            <v>Krankenscheingebühren</v>
          </cell>
          <cell r="AM120">
            <v>4.9429999999999996</v>
          </cell>
          <cell r="AN120">
            <v>4.9320000000000004</v>
          </cell>
          <cell r="AO120">
            <v>5.1429999999999998</v>
          </cell>
          <cell r="AP120">
            <v>5.274</v>
          </cell>
          <cell r="AQ120">
            <v>5.5469999999999997</v>
          </cell>
          <cell r="AR120">
            <v>5.8230000000000004</v>
          </cell>
          <cell r="AS120">
            <v>2.919</v>
          </cell>
          <cell r="AT120">
            <v>2.9729999999999999</v>
          </cell>
          <cell r="AU120">
            <v>3.2919999999999998</v>
          </cell>
          <cell r="AV120">
            <v>3.6150000000000002</v>
          </cell>
          <cell r="AW120">
            <v>3.9630000000000001</v>
          </cell>
          <cell r="AX120">
            <v>4.7430000000000003</v>
          </cell>
          <cell r="AY120">
            <v>4.319</v>
          </cell>
          <cell r="AZ120">
            <v>4.4340000000000002</v>
          </cell>
          <cell r="BA120">
            <v>5.1890000000000001</v>
          </cell>
          <cell r="BB120">
            <v>5.649</v>
          </cell>
          <cell r="BC120">
            <v>6.0590000000000002</v>
          </cell>
          <cell r="BD120">
            <v>5.649</v>
          </cell>
          <cell r="BE120">
            <v>6.5739999999999998</v>
          </cell>
          <cell r="BF120">
            <v>6.2859999999999996</v>
          </cell>
          <cell r="BG120">
            <v>7.2329999999999997</v>
          </cell>
          <cell r="BH120">
            <v>6.9630000000000001</v>
          </cell>
          <cell r="BI120">
            <v>6.6360000000000001</v>
          </cell>
          <cell r="BJ120">
            <v>7.1790000000000003</v>
          </cell>
          <cell r="BK120">
            <v>7.2009999999999996</v>
          </cell>
          <cell r="BL120">
            <v>7.2729999999999997</v>
          </cell>
          <cell r="BM120">
            <v>7.1989999999999998</v>
          </cell>
          <cell r="BN120">
            <v>6.734</v>
          </cell>
          <cell r="BO120">
            <v>5.8680000000000003</v>
          </cell>
          <cell r="BP120">
            <v>4.7140000000000004</v>
          </cell>
          <cell r="BQ120">
            <v>4.4160000000000004</v>
          </cell>
          <cell r="BR120">
            <v>2.1320000000000001</v>
          </cell>
          <cell r="BS120">
            <v>3.0790000000000002</v>
          </cell>
          <cell r="BT120">
            <v>0.94199999999999995</v>
          </cell>
          <cell r="BU120" t="str">
            <v>... </v>
          </cell>
          <cell r="BV120" t="str">
            <v>... </v>
          </cell>
          <cell r="BW120" t="str">
            <v>... </v>
          </cell>
          <cell r="BX120" t="str">
            <v>... </v>
          </cell>
          <cell r="CA120" t="e">
            <v>#VALUE!</v>
          </cell>
        </row>
        <row r="121">
          <cell r="F121" t="str">
            <v>Eintrittsgelder</v>
          </cell>
          <cell r="I121" t="str">
            <v>Eintrittsgelder</v>
          </cell>
          <cell r="AM121">
            <v>1.2509999999999999</v>
          </cell>
          <cell r="AN121">
            <v>0.54300000000000004</v>
          </cell>
          <cell r="AO121">
            <v>1.0109999999999999</v>
          </cell>
          <cell r="AP121">
            <v>1.3109999999999999</v>
          </cell>
          <cell r="AQ121">
            <v>0.35299999999999998</v>
          </cell>
          <cell r="AR121">
            <v>0.31</v>
          </cell>
          <cell r="AS121">
            <v>0.23300000000000001</v>
          </cell>
          <cell r="AT121">
            <v>0.23400000000000001</v>
          </cell>
          <cell r="AU121">
            <v>0.32</v>
          </cell>
          <cell r="AV121">
            <v>0.25700000000000001</v>
          </cell>
          <cell r="AW121">
            <v>0.23400000000000001</v>
          </cell>
          <cell r="AX121">
            <v>0.317</v>
          </cell>
          <cell r="AY121">
            <v>1.111</v>
          </cell>
          <cell r="AZ121">
            <v>2.7360000000000002</v>
          </cell>
          <cell r="BA121">
            <v>3.7850000000000001</v>
          </cell>
          <cell r="BB121">
            <v>9.3569999999999993</v>
          </cell>
          <cell r="BC121">
            <v>3.7349999999999999</v>
          </cell>
          <cell r="BD121">
            <v>3.17</v>
          </cell>
          <cell r="BE121">
            <v>2.5310000000000001</v>
          </cell>
          <cell r="BF121">
            <v>2.7240000000000002</v>
          </cell>
          <cell r="BG121">
            <v>3.7120000000000002</v>
          </cell>
          <cell r="BH121">
            <v>2.7480000000000002</v>
          </cell>
          <cell r="BI121">
            <v>1.1599999999999999</v>
          </cell>
          <cell r="BJ121">
            <v>0.88900000000000001</v>
          </cell>
          <cell r="BK121">
            <v>0.438</v>
          </cell>
          <cell r="BL121">
            <v>0.253</v>
          </cell>
          <cell r="BM121">
            <v>0.26100000000000001</v>
          </cell>
          <cell r="BN121">
            <v>0.58599999999999997</v>
          </cell>
          <cell r="BO121">
            <v>0.626</v>
          </cell>
          <cell r="BP121">
            <v>0.83299999999999996</v>
          </cell>
          <cell r="BQ121">
            <v>0.82699999999999996</v>
          </cell>
          <cell r="BR121">
            <v>1.0980000000000001</v>
          </cell>
          <cell r="BS121">
            <v>5.9509999999999996</v>
          </cell>
          <cell r="BT121">
            <v>7.3920000000000003</v>
          </cell>
          <cell r="BU121" t="str">
            <v>... </v>
          </cell>
          <cell r="BV121" t="str">
            <v>... </v>
          </cell>
          <cell r="BW121" t="str">
            <v>... </v>
          </cell>
          <cell r="BX121" t="str">
            <v>... </v>
          </cell>
          <cell r="CA121" t="e">
            <v>#VALUE!</v>
          </cell>
        </row>
        <row r="122">
          <cell r="I122" t="str">
            <v>abzüglich Prämienermässigung Kt./Gde</v>
          </cell>
          <cell r="K122" t="str">
            <v>Cap</v>
          </cell>
          <cell r="M122" t="str">
            <v>abzüglich Prämienermässigung (Kt+Gde)</v>
          </cell>
          <cell r="AM122" t="str">
            <v>... </v>
          </cell>
          <cell r="AN122" t="str">
            <v>... </v>
          </cell>
          <cell r="AO122" t="str">
            <v>... </v>
          </cell>
          <cell r="AP122" t="str">
            <v>... </v>
          </cell>
          <cell r="AQ122" t="str">
            <v>... </v>
          </cell>
          <cell r="AR122" t="str">
            <v>... </v>
          </cell>
          <cell r="AS122" t="str">
            <v>... </v>
          </cell>
          <cell r="AT122" t="str">
            <v>... </v>
          </cell>
          <cell r="AU122" t="str">
            <v>... </v>
          </cell>
          <cell r="AV122" t="str">
            <v>... </v>
          </cell>
          <cell r="AW122" t="str">
            <v>... </v>
          </cell>
          <cell r="AX122" t="str">
            <v>... </v>
          </cell>
          <cell r="AY122" t="str">
            <v>... </v>
          </cell>
          <cell r="AZ122" t="str">
            <v>... </v>
          </cell>
          <cell r="BA122" t="str">
            <v>... </v>
          </cell>
          <cell r="BB122" t="str">
            <v>... </v>
          </cell>
          <cell r="BC122" t="str">
            <v>... </v>
          </cell>
          <cell r="BD122" t="str">
            <v>... </v>
          </cell>
          <cell r="BE122" t="str">
            <v>... </v>
          </cell>
          <cell r="BF122" t="str">
            <v>... </v>
          </cell>
          <cell r="BG122" t="str">
            <v>... </v>
          </cell>
          <cell r="BH122" t="str">
            <v>... </v>
          </cell>
          <cell r="BI122" t="str">
            <v>... </v>
          </cell>
          <cell r="BJ122" t="str">
            <v>... </v>
          </cell>
          <cell r="BK122" t="str">
            <v>... </v>
          </cell>
          <cell r="BL122">
            <v>-123.31</v>
          </cell>
          <cell r="BM122">
            <v>-205.44499999999999</v>
          </cell>
        </row>
        <row r="123">
          <cell r="H123" t="str">
            <v>Beiträge Arbeitgeber</v>
          </cell>
          <cell r="K123" t="str">
            <v xml:space="preserve"> 678+679</v>
          </cell>
          <cell r="L123" t="str">
            <v>Beiträge Arbeitgeber</v>
          </cell>
          <cell r="AM123">
            <v>13.36</v>
          </cell>
          <cell r="AN123">
            <v>14.791</v>
          </cell>
          <cell r="AO123">
            <v>16.818999999999999</v>
          </cell>
          <cell r="AP123">
            <v>17.914000000000001</v>
          </cell>
          <cell r="AQ123">
            <v>19.734000000000002</v>
          </cell>
          <cell r="AR123">
            <v>22.263000000000002</v>
          </cell>
          <cell r="AS123">
            <v>23.071999999999999</v>
          </cell>
          <cell r="AT123">
            <v>24.733000000000001</v>
          </cell>
          <cell r="AU123">
            <v>25.056999999999999</v>
          </cell>
          <cell r="AV123">
            <v>26.077999999999999</v>
          </cell>
          <cell r="AW123">
            <v>28.425999999999998</v>
          </cell>
          <cell r="AX123">
            <v>29.721</v>
          </cell>
          <cell r="AY123">
            <v>32.052</v>
          </cell>
          <cell r="AZ123">
            <v>37.767000000000003</v>
          </cell>
          <cell r="BA123">
            <v>42.256</v>
          </cell>
          <cell r="BB123">
            <v>39.561</v>
          </cell>
          <cell r="BC123">
            <v>37.86</v>
          </cell>
          <cell r="BD123">
            <v>42.512999999999998</v>
          </cell>
          <cell r="BE123">
            <v>48.752000000000002</v>
          </cell>
          <cell r="BF123">
            <v>53.966999999999999</v>
          </cell>
          <cell r="BG123">
            <v>57.575000000000003</v>
          </cell>
          <cell r="BH123">
            <v>63.198999999999998</v>
          </cell>
          <cell r="BI123">
            <v>65.608999999999995</v>
          </cell>
          <cell r="BJ123">
            <v>66.867999999999995</v>
          </cell>
          <cell r="BK123">
            <v>65.858999999999995</v>
          </cell>
          <cell r="BL123">
            <v>69.671000000000006</v>
          </cell>
          <cell r="BM123">
            <v>71.894000000000005</v>
          </cell>
        </row>
        <row r="124">
          <cell r="H124" t="str">
            <v>Subventionen</v>
          </cell>
          <cell r="L124" t="str">
            <v>Subventionen und Beiträge</v>
          </cell>
          <cell r="AM124">
            <v>74.22399999999999</v>
          </cell>
          <cell r="AN124">
            <v>96.704999999999998</v>
          </cell>
          <cell r="AO124">
            <v>89.031000000000006</v>
          </cell>
          <cell r="AP124">
            <v>93.09</v>
          </cell>
          <cell r="AQ124">
            <v>170.881</v>
          </cell>
          <cell r="AR124">
            <v>213.16400000000002</v>
          </cell>
          <cell r="AS124">
            <v>253.904</v>
          </cell>
          <cell r="AT124">
            <v>313.51099999999997</v>
          </cell>
          <cell r="AU124">
            <v>363.39499999999998</v>
          </cell>
          <cell r="AV124">
            <v>409.21100000000001</v>
          </cell>
          <cell r="AW124">
            <v>467.91199999999998</v>
          </cell>
          <cell r="AX124">
            <v>544.28899999999999</v>
          </cell>
          <cell r="AY124">
            <v>631.86199999999997</v>
          </cell>
          <cell r="AZ124">
            <v>751.75</v>
          </cell>
          <cell r="BA124">
            <v>864.84</v>
          </cell>
          <cell r="BB124">
            <v>936.18799999999999</v>
          </cell>
          <cell r="BC124">
            <v>1068.1559999999999</v>
          </cell>
          <cell r="BD124">
            <v>1142.3510000000001</v>
          </cell>
          <cell r="BE124">
            <v>1154.136</v>
          </cell>
          <cell r="BF124">
            <v>1191.3040000000001</v>
          </cell>
          <cell r="BG124">
            <v>1217.652</v>
          </cell>
          <cell r="BH124">
            <v>1191.3209999999999</v>
          </cell>
          <cell r="BI124">
            <v>1234.375</v>
          </cell>
          <cell r="BJ124">
            <v>1252.96</v>
          </cell>
          <cell r="BK124">
            <v>1294.165</v>
          </cell>
          <cell r="BL124">
            <v>1233.6410000000001</v>
          </cell>
          <cell r="BM124">
            <v>1228.502</v>
          </cell>
        </row>
        <row r="125">
          <cell r="I125" t="str">
            <v>Bund 2)</v>
          </cell>
          <cell r="K125" t="str">
            <v>670bis675</v>
          </cell>
          <cell r="M125" t="str">
            <v>Bund</v>
          </cell>
          <cell r="AM125">
            <v>47.723999999999997</v>
          </cell>
          <cell r="AN125">
            <v>56.816000000000003</v>
          </cell>
          <cell r="AO125">
            <v>59.140999999999998</v>
          </cell>
          <cell r="AP125">
            <v>61.451999999999998</v>
          </cell>
          <cell r="AQ125">
            <v>129.58500000000001</v>
          </cell>
          <cell r="AR125">
            <v>161.40100000000001</v>
          </cell>
          <cell r="AS125">
            <v>192.86199999999999</v>
          </cell>
          <cell r="AT125">
            <v>238.80099999999999</v>
          </cell>
          <cell r="AU125">
            <v>280.36</v>
          </cell>
          <cell r="AV125">
            <v>310.87400000000002</v>
          </cell>
          <cell r="AW125">
            <v>357.23599999999999</v>
          </cell>
          <cell r="AX125">
            <v>414.42</v>
          </cell>
          <cell r="AY125">
            <v>478.27199999999999</v>
          </cell>
          <cell r="AZ125">
            <v>564.92100000000005</v>
          </cell>
          <cell r="BA125">
            <v>647.73500000000001</v>
          </cell>
          <cell r="BB125">
            <v>691.63900000000001</v>
          </cell>
          <cell r="BC125">
            <v>795.28200000000004</v>
          </cell>
          <cell r="BD125">
            <v>855.99599999999998</v>
          </cell>
          <cell r="BE125">
            <v>877.93100000000004</v>
          </cell>
          <cell r="BF125">
            <v>895.048</v>
          </cell>
          <cell r="BG125">
            <v>912.83100000000002</v>
          </cell>
          <cell r="BH125">
            <v>873.82500000000005</v>
          </cell>
          <cell r="BI125">
            <v>886.279</v>
          </cell>
          <cell r="BJ125">
            <v>882.15499999999997</v>
          </cell>
          <cell r="BK125">
            <v>904.82</v>
          </cell>
          <cell r="BL125">
            <v>901.78599999999994</v>
          </cell>
          <cell r="BM125">
            <v>959.54899999999998</v>
          </cell>
        </row>
        <row r="126">
          <cell r="I126" t="str">
            <v>Kantone und Gemeinden</v>
          </cell>
          <cell r="K126" t="str">
            <v>676+677+680+681</v>
          </cell>
          <cell r="M126" t="str">
            <v>Kantone und Gemeinden</v>
          </cell>
          <cell r="AM126">
            <v>26.5</v>
          </cell>
          <cell r="AN126">
            <v>39.888999999999996</v>
          </cell>
          <cell r="AO126">
            <v>29.89</v>
          </cell>
          <cell r="AP126">
            <v>31.637999999999998</v>
          </cell>
          <cell r="AQ126">
            <v>41.295999999999999</v>
          </cell>
          <cell r="AR126">
            <v>51.762999999999998</v>
          </cell>
          <cell r="AS126">
            <v>61.042000000000002</v>
          </cell>
          <cell r="AT126">
            <v>74.709999999999994</v>
          </cell>
          <cell r="AU126">
            <v>83.034999999999997</v>
          </cell>
          <cell r="AV126">
            <v>98.337000000000003</v>
          </cell>
          <cell r="AW126">
            <v>110.676</v>
          </cell>
          <cell r="AX126">
            <v>129.869</v>
          </cell>
          <cell r="AY126">
            <v>153.59</v>
          </cell>
          <cell r="AZ126">
            <v>186.82900000000001</v>
          </cell>
          <cell r="BA126">
            <v>217.10499999999999</v>
          </cell>
          <cell r="BB126">
            <v>244.54900000000001</v>
          </cell>
          <cell r="BC126">
            <v>272.87400000000002</v>
          </cell>
          <cell r="BD126">
            <v>286.35500000000002</v>
          </cell>
          <cell r="BE126">
            <v>276.20499999999998</v>
          </cell>
          <cell r="BF126">
            <v>296.25600000000003</v>
          </cell>
          <cell r="BG126">
            <v>304.82099999999997</v>
          </cell>
          <cell r="BH126">
            <v>317.49599999999998</v>
          </cell>
          <cell r="BI126">
            <v>348.096</v>
          </cell>
          <cell r="BJ126">
            <v>370.80500000000001</v>
          </cell>
          <cell r="BK126">
            <v>389.34499999999997</v>
          </cell>
          <cell r="BL126">
            <v>331.85500000000002</v>
          </cell>
          <cell r="BM126">
            <v>268.95300000000003</v>
          </cell>
        </row>
        <row r="127">
          <cell r="F127" t="str">
            <v>davon Kantone</v>
          </cell>
          <cell r="I127" t="str">
            <v>davon Kantone</v>
          </cell>
          <cell r="AM127">
            <v>16.742999999999999</v>
          </cell>
          <cell r="AN127">
            <v>29.861999999999998</v>
          </cell>
          <cell r="AO127">
            <v>19.687999999999999</v>
          </cell>
          <cell r="AP127">
            <v>20.382999999999999</v>
          </cell>
          <cell r="AQ127">
            <v>30.148</v>
          </cell>
          <cell r="AR127">
            <v>40.384999999999998</v>
          </cell>
          <cell r="AS127">
            <v>48.997</v>
          </cell>
          <cell r="AT127">
            <v>59.250999999999998</v>
          </cell>
          <cell r="AU127">
            <v>63.33</v>
          </cell>
          <cell r="AV127">
            <v>77.552000000000007</v>
          </cell>
          <cell r="AW127">
            <v>91.268000000000001</v>
          </cell>
          <cell r="AX127">
            <v>109.901</v>
          </cell>
          <cell r="AY127">
            <v>132.762</v>
          </cell>
          <cell r="AZ127">
            <v>165.249</v>
          </cell>
          <cell r="BA127">
            <v>192.98699999999999</v>
          </cell>
          <cell r="BB127">
            <v>218.51300000000001</v>
          </cell>
          <cell r="BC127">
            <v>248.21700000000001</v>
          </cell>
          <cell r="BD127">
            <v>259.60000000000002</v>
          </cell>
          <cell r="BE127">
            <v>250.34899999999999</v>
          </cell>
          <cell r="BF127">
            <v>269.56200000000001</v>
          </cell>
          <cell r="BG127">
            <v>277.55399999999997</v>
          </cell>
          <cell r="BH127">
            <v>287.21699999999998</v>
          </cell>
          <cell r="BI127">
            <v>314.20800000000003</v>
          </cell>
          <cell r="BJ127">
            <v>334.28500000000003</v>
          </cell>
          <cell r="BK127">
            <v>352.22199999999998</v>
          </cell>
          <cell r="BL127">
            <v>414.185</v>
          </cell>
          <cell r="BM127">
            <v>433.00200000000001</v>
          </cell>
          <cell r="BN127">
            <v>448.40499999999997</v>
          </cell>
          <cell r="BO127">
            <v>475.25</v>
          </cell>
          <cell r="BP127">
            <v>523.40800000000002</v>
          </cell>
          <cell r="BQ127">
            <v>572.4</v>
          </cell>
          <cell r="BR127">
            <v>626.02599999999995</v>
          </cell>
          <cell r="BS127">
            <v>645.89400000000001</v>
          </cell>
          <cell r="BT127">
            <v>639.38400000000001</v>
          </cell>
          <cell r="BW127" t="str">
            <v xml:space="preserve"> </v>
          </cell>
          <cell r="CA127" t="e">
            <v>#DIV/0!</v>
          </cell>
        </row>
        <row r="128">
          <cell r="F128" t="str">
            <v>davon Gemeinden</v>
          </cell>
          <cell r="I128" t="str">
            <v>davon Gemeinden</v>
          </cell>
          <cell r="AM128">
            <v>9.7569999999999997</v>
          </cell>
          <cell r="AN128">
            <v>10.026999999999999</v>
          </cell>
          <cell r="AO128">
            <v>10.202</v>
          </cell>
          <cell r="AP128">
            <v>11.255000000000001</v>
          </cell>
          <cell r="AQ128">
            <v>11.148</v>
          </cell>
          <cell r="AR128">
            <v>11.378</v>
          </cell>
          <cell r="AS128">
            <v>12.045</v>
          </cell>
          <cell r="AT128">
            <v>15.459</v>
          </cell>
          <cell r="AU128">
            <v>19.704999999999998</v>
          </cell>
          <cell r="AV128">
            <v>20.785</v>
          </cell>
          <cell r="AW128">
            <v>19.408000000000001</v>
          </cell>
          <cell r="AX128">
            <v>19.968</v>
          </cell>
          <cell r="AY128">
            <v>20.827999999999999</v>
          </cell>
          <cell r="AZ128">
            <v>21.58</v>
          </cell>
          <cell r="BA128">
            <v>24.117999999999999</v>
          </cell>
          <cell r="BB128">
            <v>26.036000000000001</v>
          </cell>
          <cell r="BC128">
            <v>24.657</v>
          </cell>
          <cell r="BD128">
            <v>26.754999999999999</v>
          </cell>
          <cell r="BE128">
            <v>25.856000000000002</v>
          </cell>
          <cell r="BF128">
            <v>26.693999999999999</v>
          </cell>
          <cell r="BG128">
            <v>27.266999999999999</v>
          </cell>
          <cell r="BH128">
            <v>30.279</v>
          </cell>
          <cell r="BI128">
            <v>33.887999999999998</v>
          </cell>
          <cell r="BJ128">
            <v>36.520000000000003</v>
          </cell>
          <cell r="BK128">
            <v>37.122999999999998</v>
          </cell>
          <cell r="BL128">
            <v>40.98</v>
          </cell>
          <cell r="BM128">
            <v>41.396000000000001</v>
          </cell>
          <cell r="BN128">
            <v>40.591000000000001</v>
          </cell>
          <cell r="BO128">
            <v>46.500999999999998</v>
          </cell>
          <cell r="BP128">
            <v>44.777999999999999</v>
          </cell>
          <cell r="BQ128">
            <v>47.832999999999998</v>
          </cell>
          <cell r="BR128">
            <v>52.043999999999997</v>
          </cell>
          <cell r="BS128">
            <v>56.347000000000001</v>
          </cell>
          <cell r="BT128">
            <v>53.97</v>
          </cell>
          <cell r="CA128" t="e">
            <v>#DIV/0!</v>
          </cell>
        </row>
        <row r="129">
          <cell r="AM129" t="str">
            <v>...</v>
          </cell>
          <cell r="AN129" t="str">
            <v>...</v>
          </cell>
          <cell r="AO129" t="str">
            <v>...</v>
          </cell>
          <cell r="AP129" t="str">
            <v>...</v>
          </cell>
          <cell r="AQ129" t="str">
            <v>...</v>
          </cell>
          <cell r="AR129" t="str">
            <v>...</v>
          </cell>
          <cell r="AS129" t="str">
            <v>...</v>
          </cell>
          <cell r="AT129" t="str">
            <v>...</v>
          </cell>
          <cell r="AU129" t="str">
            <v>...</v>
          </cell>
          <cell r="AV129" t="str">
            <v>...</v>
          </cell>
          <cell r="AW129" t="str">
            <v>...</v>
          </cell>
          <cell r="AX129" t="str">
            <v>...</v>
          </cell>
          <cell r="AY129" t="str">
            <v>...</v>
          </cell>
          <cell r="AZ129" t="str">
            <v>...</v>
          </cell>
          <cell r="BA129" t="str">
            <v>...</v>
          </cell>
          <cell r="BB129" t="str">
            <v>...</v>
          </cell>
          <cell r="BC129" t="str">
            <v>...</v>
          </cell>
          <cell r="BD129" t="str">
            <v>...</v>
          </cell>
          <cell r="BE129" t="str">
            <v>...</v>
          </cell>
          <cell r="BF129" t="str">
            <v>...</v>
          </cell>
          <cell r="BG129" t="str">
            <v>...</v>
          </cell>
          <cell r="BH129" t="str">
            <v>...</v>
          </cell>
          <cell r="BI129" t="str">
            <v>...</v>
          </cell>
          <cell r="BJ129" t="str">
            <v>...</v>
          </cell>
          <cell r="BK129" t="str">
            <v>...</v>
          </cell>
          <cell r="BL129">
            <v>123.31</v>
          </cell>
          <cell r="BM129">
            <v>205.44499999999999</v>
          </cell>
        </row>
        <row r="130">
          <cell r="AM130" t="str">
            <v>–</v>
          </cell>
          <cell r="AN130" t="str">
            <v>–</v>
          </cell>
          <cell r="AO130" t="str">
            <v>–</v>
          </cell>
          <cell r="AP130" t="str">
            <v>–</v>
          </cell>
          <cell r="AQ130" t="str">
            <v>–</v>
          </cell>
          <cell r="AR130" t="str">
            <v>–</v>
          </cell>
          <cell r="AS130" t="str">
            <v>–</v>
          </cell>
          <cell r="AT130" t="str">
            <v>–</v>
          </cell>
          <cell r="AU130" t="str">
            <v>–</v>
          </cell>
          <cell r="AV130" t="str">
            <v>–</v>
          </cell>
          <cell r="AW130" t="str">
            <v>–</v>
          </cell>
          <cell r="AX130" t="str">
            <v>–</v>
          </cell>
          <cell r="AY130" t="str">
            <v>–</v>
          </cell>
          <cell r="AZ130" t="str">
            <v>–</v>
          </cell>
          <cell r="BA130" t="str">
            <v>–</v>
          </cell>
          <cell r="BB130" t="str">
            <v>–</v>
          </cell>
          <cell r="BC130" t="str">
            <v>–</v>
          </cell>
          <cell r="BD130" t="str">
            <v>–</v>
          </cell>
          <cell r="BE130" t="str">
            <v>–</v>
          </cell>
          <cell r="BF130" t="str">
            <v>–</v>
          </cell>
          <cell r="BG130" t="str">
            <v>–</v>
          </cell>
          <cell r="BH130" t="str">
            <v>–</v>
          </cell>
          <cell r="BI130" t="str">
            <v>–</v>
          </cell>
          <cell r="BJ130" t="str">
            <v>–</v>
          </cell>
          <cell r="BK130" t="str">
            <v>–</v>
          </cell>
          <cell r="BL130" t="str">
            <v>–</v>
          </cell>
          <cell r="BM130" t="str">
            <v>–</v>
          </cell>
        </row>
        <row r="131">
          <cell r="AM131" t="str">
            <v>...</v>
          </cell>
          <cell r="AN131" t="str">
            <v>...</v>
          </cell>
          <cell r="AO131" t="str">
            <v>...</v>
          </cell>
          <cell r="AP131" t="str">
            <v>...</v>
          </cell>
          <cell r="AQ131" t="str">
            <v>...</v>
          </cell>
          <cell r="AR131" t="str">
            <v>...</v>
          </cell>
          <cell r="AS131" t="str">
            <v>...</v>
          </cell>
          <cell r="AT131" t="str">
            <v>...</v>
          </cell>
          <cell r="AU131" t="str">
            <v>...</v>
          </cell>
          <cell r="AV131" t="str">
            <v>...</v>
          </cell>
          <cell r="AW131" t="str">
            <v>...</v>
          </cell>
          <cell r="AX131" t="str">
            <v>...</v>
          </cell>
          <cell r="AY131" t="str">
            <v>...</v>
          </cell>
          <cell r="AZ131" t="str">
            <v>...</v>
          </cell>
          <cell r="BA131" t="str">
            <v>...</v>
          </cell>
          <cell r="BB131" t="str">
            <v>...</v>
          </cell>
          <cell r="BC131" t="str">
            <v>...</v>
          </cell>
          <cell r="BD131" t="str">
            <v>...</v>
          </cell>
          <cell r="BE131" t="str">
            <v>...</v>
          </cell>
          <cell r="BF131" t="str">
            <v>...</v>
          </cell>
          <cell r="BG131" t="str">
            <v>...</v>
          </cell>
          <cell r="BH131" t="str">
            <v>...</v>
          </cell>
          <cell r="BI131" t="str">
            <v>...</v>
          </cell>
          <cell r="BJ131" t="str">
            <v>...</v>
          </cell>
          <cell r="BK131" t="str">
            <v>...</v>
          </cell>
          <cell r="BL131">
            <v>123.31</v>
          </cell>
          <cell r="BM131">
            <v>205.44499999999999</v>
          </cell>
        </row>
        <row r="132">
          <cell r="H132" t="str">
            <v>Prämienanteil der Rückversicherer</v>
          </cell>
          <cell r="K132">
            <v>66</v>
          </cell>
          <cell r="L132" t="str">
            <v>Prämienanteil der Rückversicherer</v>
          </cell>
          <cell r="AM132">
            <v>-16.143999999999998</v>
          </cell>
          <cell r="AN132">
            <v>-14.422000000000001</v>
          </cell>
          <cell r="AO132">
            <v>-15.496</v>
          </cell>
          <cell r="AP132">
            <v>-18.015999999999998</v>
          </cell>
          <cell r="AQ132">
            <v>-19.759</v>
          </cell>
          <cell r="AR132">
            <v>-19.295000000000002</v>
          </cell>
          <cell r="AS132">
            <v>-24.603999999999999</v>
          </cell>
          <cell r="AT132">
            <v>-27.658000000000001</v>
          </cell>
          <cell r="AU132">
            <v>-30.832999999999998</v>
          </cell>
          <cell r="AV132">
            <v>-36.883000000000003</v>
          </cell>
          <cell r="AW132">
            <v>-41.793999999999997</v>
          </cell>
          <cell r="AX132">
            <v>-53.982999999999997</v>
          </cell>
          <cell r="AY132">
            <v>-64.266000000000005</v>
          </cell>
          <cell r="AZ132">
            <v>-81.885000000000005</v>
          </cell>
          <cell r="BA132">
            <v>-97.608000000000004</v>
          </cell>
          <cell r="BB132">
            <v>-114.39700000000001</v>
          </cell>
          <cell r="BC132">
            <v>-148.512</v>
          </cell>
          <cell r="BD132">
            <v>-169.00200000000001</v>
          </cell>
          <cell r="BE132">
            <v>-186.364</v>
          </cell>
          <cell r="BF132">
            <v>-195.084</v>
          </cell>
          <cell r="BG132">
            <v>-213.92400000000001</v>
          </cell>
          <cell r="BH132">
            <v>-240.63300000000001</v>
          </cell>
          <cell r="BI132">
            <v>-281.12</v>
          </cell>
          <cell r="BJ132">
            <v>-297.40199999999999</v>
          </cell>
          <cell r="BK132">
            <v>-332.46499999999997</v>
          </cell>
          <cell r="BL132">
            <v>-357.06700000000001</v>
          </cell>
          <cell r="BM132">
            <v>-370.03800000000001</v>
          </cell>
        </row>
        <row r="133">
          <cell r="K133">
            <v>69</v>
          </cell>
          <cell r="AM133">
            <v>11.195</v>
          </cell>
          <cell r="AN133">
            <v>9.0039999999999996</v>
          </cell>
          <cell r="AO133">
            <v>9.9379999999999988</v>
          </cell>
          <cell r="AP133">
            <v>13.274000000000001</v>
          </cell>
          <cell r="AQ133">
            <v>4.8330000000000002</v>
          </cell>
          <cell r="AR133">
            <v>5.7469999999999999</v>
          </cell>
          <cell r="AS133">
            <v>6.6879999999999997</v>
          </cell>
          <cell r="AT133">
            <v>7.8170000000000002</v>
          </cell>
          <cell r="AU133">
            <v>7.3870000000000005</v>
          </cell>
          <cell r="AV133">
            <v>6.5329999999999995</v>
          </cell>
          <cell r="AW133">
            <v>17.663</v>
          </cell>
          <cell r="AX133">
            <v>18.782000000000004</v>
          </cell>
          <cell r="AY133">
            <v>90.832000000000008</v>
          </cell>
          <cell r="AZ133">
            <v>15.556000000000001</v>
          </cell>
          <cell r="BA133">
            <v>18.984000000000002</v>
          </cell>
          <cell r="BB133">
            <v>32.179000000000002</v>
          </cell>
          <cell r="BC133">
            <v>19.096</v>
          </cell>
          <cell r="BD133">
            <v>16.271999999999998</v>
          </cell>
          <cell r="BE133">
            <v>20.675000000000001</v>
          </cell>
          <cell r="BF133">
            <v>28.084</v>
          </cell>
          <cell r="BG133">
            <v>45.628</v>
          </cell>
          <cell r="BH133">
            <v>29.783000000000001</v>
          </cell>
          <cell r="BI133">
            <v>27.158000000000001</v>
          </cell>
          <cell r="BJ133">
            <v>21.367999999999999</v>
          </cell>
          <cell r="BK133">
            <v>34.994999999999997</v>
          </cell>
          <cell r="BL133">
            <v>33.531999999999996</v>
          </cell>
          <cell r="BM133">
            <v>46.225000000000001</v>
          </cell>
        </row>
        <row r="134">
          <cell r="H134" t="str">
            <v>SONSTIGER ERTRAG</v>
          </cell>
          <cell r="L134" t="str">
            <v>SONSTIGER AUFWAND UND ERTRAG</v>
          </cell>
          <cell r="AM134">
            <v>11.872</v>
          </cell>
          <cell r="AN134">
            <v>13.087999999999999</v>
          </cell>
          <cell r="AO134">
            <v>14.785</v>
          </cell>
          <cell r="AP134">
            <v>16.39</v>
          </cell>
          <cell r="AQ134">
            <v>17.8</v>
          </cell>
          <cell r="AR134">
            <v>21.186</v>
          </cell>
          <cell r="AS134">
            <v>23.847000000000001</v>
          </cell>
          <cell r="AT134">
            <v>25.887</v>
          </cell>
          <cell r="AU134">
            <v>28.928999999999998</v>
          </cell>
          <cell r="AV134">
            <v>33.247</v>
          </cell>
          <cell r="AW134">
            <v>41.405000000000001</v>
          </cell>
          <cell r="AX134">
            <v>48.024999999999999</v>
          </cell>
          <cell r="AY134">
            <v>51.326999999999998</v>
          </cell>
          <cell r="AZ134">
            <v>58.534999999999997</v>
          </cell>
          <cell r="BA134">
            <v>70.459000000000003</v>
          </cell>
          <cell r="BB134">
            <v>85.364999999999995</v>
          </cell>
          <cell r="BC134">
            <v>100.544</v>
          </cell>
          <cell r="BD134">
            <v>108.857</v>
          </cell>
          <cell r="BE134">
            <v>119.06</v>
          </cell>
          <cell r="BF134">
            <v>118.59299999999999</v>
          </cell>
          <cell r="BG134">
            <v>138.47699999999998</v>
          </cell>
          <cell r="BH134">
            <v>160.73399999999998</v>
          </cell>
          <cell r="BI134">
            <v>169.08699999999999</v>
          </cell>
          <cell r="BJ134">
            <v>149.00799999999998</v>
          </cell>
          <cell r="BK134">
            <v>152.83799999999999</v>
          </cell>
          <cell r="BL134">
            <v>170.07999999999998</v>
          </cell>
          <cell r="BM134">
            <v>204.96599999999998</v>
          </cell>
        </row>
        <row r="135">
          <cell r="I135" t="str">
            <v>Liegenschaftsrechnung</v>
          </cell>
          <cell r="K135">
            <v>70</v>
          </cell>
          <cell r="M135" t="str">
            <v>Liegenschaftsrechnung</v>
          </cell>
          <cell r="AM135" t="str">
            <v>... </v>
          </cell>
          <cell r="AN135" t="str">
            <v>... </v>
          </cell>
          <cell r="AO135" t="str">
            <v>... </v>
          </cell>
          <cell r="AP135" t="str">
            <v>... </v>
          </cell>
          <cell r="AQ135" t="str">
            <v>... </v>
          </cell>
          <cell r="AR135" t="str">
            <v>... </v>
          </cell>
          <cell r="AS135" t="str">
            <v>... </v>
          </cell>
          <cell r="AT135" t="str">
            <v>... </v>
          </cell>
          <cell r="AU135" t="str">
            <v>... </v>
          </cell>
          <cell r="AV135" t="str">
            <v>... </v>
          </cell>
          <cell r="AW135" t="str">
            <v>... </v>
          </cell>
          <cell r="AX135" t="str">
            <v>... </v>
          </cell>
          <cell r="AY135" t="str">
            <v>... </v>
          </cell>
          <cell r="AZ135" t="str">
            <v>... </v>
          </cell>
          <cell r="BA135" t="str">
            <v>... </v>
          </cell>
          <cell r="BB135" t="str">
            <v>... </v>
          </cell>
          <cell r="BC135" t="str">
            <v>... </v>
          </cell>
          <cell r="BD135" t="str">
            <v>... </v>
          </cell>
          <cell r="BE135" t="str">
            <v>... </v>
          </cell>
          <cell r="BF135" t="str">
            <v>... </v>
          </cell>
          <cell r="BG135" t="str">
            <v>... </v>
          </cell>
          <cell r="BH135" t="str">
            <v>... </v>
          </cell>
          <cell r="BI135" t="str">
            <v>... </v>
          </cell>
          <cell r="BJ135" t="str">
            <v>... </v>
          </cell>
          <cell r="BK135" t="str">
            <v>... </v>
          </cell>
          <cell r="BL135">
            <v>-3.2919999999999998</v>
          </cell>
          <cell r="BM135">
            <v>-5.3159999999999998</v>
          </cell>
        </row>
        <row r="136">
          <cell r="F136" t="str">
            <v>Liegenschaften Vorschlag</v>
          </cell>
          <cell r="I136" t="str">
            <v>Liegenschaften Vorschlag</v>
          </cell>
          <cell r="AM136" t="str">
            <v>... </v>
          </cell>
          <cell r="AN136" t="str">
            <v>... </v>
          </cell>
          <cell r="AO136" t="str">
            <v>... </v>
          </cell>
          <cell r="AP136" t="str">
            <v>... </v>
          </cell>
          <cell r="AQ136" t="str">
            <v>... </v>
          </cell>
          <cell r="AR136" t="str">
            <v>... </v>
          </cell>
          <cell r="AS136" t="str">
            <v>... </v>
          </cell>
          <cell r="AT136" t="str">
            <v>... </v>
          </cell>
          <cell r="AU136" t="str">
            <v>... </v>
          </cell>
          <cell r="AV136" t="str">
            <v>... </v>
          </cell>
          <cell r="AW136" t="str">
            <v>... </v>
          </cell>
          <cell r="AX136" t="str">
            <v>... </v>
          </cell>
          <cell r="AY136" t="str">
            <v>... </v>
          </cell>
          <cell r="AZ136" t="str">
            <v>... </v>
          </cell>
          <cell r="BA136" t="str">
            <v>... </v>
          </cell>
          <cell r="BB136" t="str">
            <v>... </v>
          </cell>
          <cell r="BC136" t="str">
            <v>... </v>
          </cell>
          <cell r="BD136" t="str">
            <v>... </v>
          </cell>
          <cell r="BE136" t="str">
            <v>... </v>
          </cell>
          <cell r="BF136" t="str">
            <v>... </v>
          </cell>
          <cell r="BG136" t="str">
            <v>... </v>
          </cell>
          <cell r="BH136" t="str">
            <v>... </v>
          </cell>
          <cell r="BI136" t="str">
            <v>... </v>
          </cell>
          <cell r="BJ136" t="str">
            <v>... </v>
          </cell>
          <cell r="BK136" t="str">
            <v>... </v>
          </cell>
          <cell r="BL136">
            <v>2.8410000000000002</v>
          </cell>
          <cell r="BM136">
            <v>-5.5E-2</v>
          </cell>
          <cell r="BN136">
            <v>9.8140000000000001</v>
          </cell>
          <cell r="BO136">
            <v>4.3280000000000003</v>
          </cell>
          <cell r="BP136">
            <v>8.43</v>
          </cell>
          <cell r="BQ136">
            <v>6.4459999999999997</v>
          </cell>
          <cell r="BR136">
            <v>8.4149999999999991</v>
          </cell>
          <cell r="BS136">
            <v>10.548</v>
          </cell>
          <cell r="BT136">
            <v>12.821</v>
          </cell>
          <cell r="BU136" t="str">
            <v>– </v>
          </cell>
          <cell r="BV136" t="str">
            <v>– </v>
          </cell>
          <cell r="BW136" t="str">
            <v>– </v>
          </cell>
          <cell r="BX136" t="str">
            <v>– </v>
          </cell>
          <cell r="BY136" t="str">
            <v>– </v>
          </cell>
          <cell r="CA136" t="e">
            <v>#VALUE!</v>
          </cell>
        </row>
        <row r="137">
          <cell r="F137" t="str">
            <v>Liegenschaften Rückschlag</v>
          </cell>
          <cell r="I137" t="str">
            <v>Liegenschaften Rückschlag</v>
          </cell>
          <cell r="AM137" t="str">
            <v>... </v>
          </cell>
          <cell r="AN137" t="str">
            <v>... </v>
          </cell>
          <cell r="AO137" t="str">
            <v>... </v>
          </cell>
          <cell r="AP137" t="str">
            <v>... </v>
          </cell>
          <cell r="AQ137" t="str">
            <v>... </v>
          </cell>
          <cell r="AR137" t="str">
            <v>... </v>
          </cell>
          <cell r="AS137" t="str">
            <v>... </v>
          </cell>
          <cell r="AT137" t="str">
            <v>... </v>
          </cell>
          <cell r="AU137" t="str">
            <v>... </v>
          </cell>
          <cell r="AV137" t="str">
            <v>... </v>
          </cell>
          <cell r="AW137" t="str">
            <v>... </v>
          </cell>
          <cell r="AX137" t="str">
            <v>... </v>
          </cell>
          <cell r="AY137" t="str">
            <v>... </v>
          </cell>
          <cell r="AZ137" t="str">
            <v>... </v>
          </cell>
          <cell r="BA137" t="str">
            <v>... </v>
          </cell>
          <cell r="BB137" t="str">
            <v>... </v>
          </cell>
          <cell r="BC137" t="str">
            <v>... </v>
          </cell>
          <cell r="BD137" t="str">
            <v>... </v>
          </cell>
          <cell r="BE137" t="str">
            <v>... </v>
          </cell>
          <cell r="BF137" t="str">
            <v>... </v>
          </cell>
          <cell r="BG137" t="str">
            <v>... </v>
          </cell>
          <cell r="BH137" t="str">
            <v>... </v>
          </cell>
          <cell r="BI137" t="str">
            <v>... </v>
          </cell>
          <cell r="BJ137" t="str">
            <v>... </v>
          </cell>
          <cell r="BK137" t="str">
            <v>... </v>
          </cell>
          <cell r="BL137">
            <v>6.133</v>
          </cell>
          <cell r="BM137">
            <v>5.2610000000000001</v>
          </cell>
          <cell r="BN137">
            <v>2.1859999999999999</v>
          </cell>
          <cell r="BO137">
            <v>2.524</v>
          </cell>
          <cell r="BP137">
            <v>4.6539999999999999</v>
          </cell>
          <cell r="BQ137">
            <v>3.7930000000000001</v>
          </cell>
          <cell r="BR137">
            <v>10.339</v>
          </cell>
          <cell r="BS137">
            <v>14.644</v>
          </cell>
          <cell r="BT137">
            <v>14.225</v>
          </cell>
          <cell r="BU137" t="str">
            <v>– </v>
          </cell>
          <cell r="BV137" t="str">
            <v>– </v>
          </cell>
          <cell r="BW137" t="str">
            <v>– </v>
          </cell>
          <cell r="BX137" t="str">
            <v>– </v>
          </cell>
          <cell r="BY137" t="str">
            <v>– </v>
          </cell>
          <cell r="CA137" t="e">
            <v>#VALUE!</v>
          </cell>
        </row>
        <row r="138">
          <cell r="I138" t="str">
            <v>Zinsen netto</v>
          </cell>
          <cell r="K138" t="str">
            <v>720+721</v>
          </cell>
          <cell r="M138" t="str">
            <v>Zinsen netto</v>
          </cell>
          <cell r="AM138">
            <v>11.872</v>
          </cell>
          <cell r="AN138">
            <v>13.087999999999999</v>
          </cell>
          <cell r="AO138">
            <v>14.785</v>
          </cell>
          <cell r="AP138">
            <v>16.39</v>
          </cell>
          <cell r="AQ138">
            <v>17.8</v>
          </cell>
          <cell r="AR138">
            <v>21.186</v>
          </cell>
          <cell r="AS138">
            <v>23.847000000000001</v>
          </cell>
          <cell r="AT138">
            <v>25.887</v>
          </cell>
          <cell r="AU138">
            <v>28.928999999999998</v>
          </cell>
          <cell r="AV138">
            <v>33.247</v>
          </cell>
          <cell r="AW138">
            <v>41.405000000000001</v>
          </cell>
          <cell r="AX138">
            <v>48.024999999999999</v>
          </cell>
          <cell r="AY138">
            <v>51.326999999999998</v>
          </cell>
          <cell r="AZ138">
            <v>58.534999999999997</v>
          </cell>
          <cell r="BA138">
            <v>70.459000000000003</v>
          </cell>
          <cell r="BB138">
            <v>85.364999999999995</v>
          </cell>
          <cell r="BC138">
            <v>90.762</v>
          </cell>
          <cell r="BD138">
            <v>99.887</v>
          </cell>
          <cell r="BE138">
            <v>110.038</v>
          </cell>
          <cell r="BF138">
            <v>109.58799999999999</v>
          </cell>
          <cell r="BG138">
            <v>129.11099999999999</v>
          </cell>
          <cell r="BH138">
            <v>148.499</v>
          </cell>
          <cell r="BI138">
            <v>158.44</v>
          </cell>
          <cell r="BJ138">
            <v>138.39699999999999</v>
          </cell>
          <cell r="BK138">
            <v>142.279</v>
          </cell>
          <cell r="BL138">
            <v>167.417</v>
          </cell>
          <cell r="BM138">
            <v>205.261</v>
          </cell>
        </row>
        <row r="139">
          <cell r="F139" t="str">
            <v>Kapitalertrag</v>
          </cell>
          <cell r="K139">
            <v>720</v>
          </cell>
          <cell r="M139" t="str">
            <v>Kapitalertrag</v>
          </cell>
          <cell r="AM139" t="str">
            <v>... </v>
          </cell>
          <cell r="AN139" t="str">
            <v>... </v>
          </cell>
          <cell r="AO139" t="str">
            <v>... </v>
          </cell>
          <cell r="AP139" t="str">
            <v>... </v>
          </cell>
          <cell r="AQ139" t="str">
            <v>... </v>
          </cell>
          <cell r="AR139" t="str">
            <v>... </v>
          </cell>
          <cell r="AS139" t="str">
            <v>... </v>
          </cell>
          <cell r="AT139" t="str">
            <v>... </v>
          </cell>
          <cell r="AU139" t="str">
            <v>... </v>
          </cell>
          <cell r="AV139" t="str">
            <v>... </v>
          </cell>
          <cell r="AW139" t="str">
            <v>... </v>
          </cell>
          <cell r="AX139" t="str">
            <v>... </v>
          </cell>
          <cell r="AY139" t="str">
            <v>... </v>
          </cell>
          <cell r="AZ139" t="str">
            <v>... </v>
          </cell>
          <cell r="BA139" t="str">
            <v>... </v>
          </cell>
          <cell r="BB139" t="str">
            <v>... </v>
          </cell>
          <cell r="BC139" t="str">
            <v>... </v>
          </cell>
          <cell r="BD139" t="str">
            <v>... </v>
          </cell>
          <cell r="BE139" t="str">
            <v>... </v>
          </cell>
          <cell r="BF139" t="str">
            <v>... </v>
          </cell>
          <cell r="BG139" t="str">
            <v>... </v>
          </cell>
          <cell r="BH139" t="str">
            <v>... </v>
          </cell>
          <cell r="BI139" t="str">
            <v>... </v>
          </cell>
          <cell r="BJ139" t="str">
            <v>... </v>
          </cell>
          <cell r="BK139" t="str">
            <v>... </v>
          </cell>
          <cell r="BL139" t="str">
            <v>... </v>
          </cell>
          <cell r="BM139" t="str">
            <v>... </v>
          </cell>
          <cell r="BN139" t="str">
            <v>... </v>
          </cell>
          <cell r="BO139" t="str">
            <v>... </v>
          </cell>
          <cell r="BP139" t="str">
            <v>... </v>
          </cell>
          <cell r="BQ139" t="str">
            <v>... </v>
          </cell>
          <cell r="BR139" t="str">
            <v>... </v>
          </cell>
          <cell r="BS139" t="str">
            <v>... </v>
          </cell>
          <cell r="BT139" t="str">
            <v>... </v>
          </cell>
          <cell r="BU139">
            <v>392.65899999999999</v>
          </cell>
          <cell r="BV139">
            <v>435.017</v>
          </cell>
          <cell r="BW139">
            <v>431.543409</v>
          </cell>
          <cell r="BX139">
            <v>576.02458999999999</v>
          </cell>
          <cell r="BY139">
            <v>617.81932500000005</v>
          </cell>
          <cell r="CA139">
            <v>7.2557206281766762E-2</v>
          </cell>
        </row>
        <row r="140">
          <cell r="F140" t="str">
            <v>Kapitalaufwand</v>
          </cell>
          <cell r="K140">
            <v>721</v>
          </cell>
          <cell r="M140" t="str">
            <v>Kapitalaufwand</v>
          </cell>
          <cell r="AM140" t="str">
            <v>... </v>
          </cell>
          <cell r="AN140" t="str">
            <v>... </v>
          </cell>
          <cell r="AO140" t="str">
            <v>... </v>
          </cell>
          <cell r="AP140" t="str">
            <v>... </v>
          </cell>
          <cell r="AQ140" t="str">
            <v>... </v>
          </cell>
          <cell r="AR140" t="str">
            <v>... </v>
          </cell>
          <cell r="AS140" t="str">
            <v>... </v>
          </cell>
          <cell r="AT140" t="str">
            <v>... </v>
          </cell>
          <cell r="AU140" t="str">
            <v>... </v>
          </cell>
          <cell r="AV140" t="str">
            <v>... </v>
          </cell>
          <cell r="AW140" t="str">
            <v>... </v>
          </cell>
          <cell r="AX140" t="str">
            <v>... </v>
          </cell>
          <cell r="AY140" t="str">
            <v>... </v>
          </cell>
          <cell r="AZ140" t="str">
            <v>... </v>
          </cell>
          <cell r="BA140" t="str">
            <v>... </v>
          </cell>
          <cell r="BB140" t="str">
            <v>... </v>
          </cell>
          <cell r="BC140" t="str">
            <v>... </v>
          </cell>
          <cell r="BD140" t="str">
            <v>... </v>
          </cell>
          <cell r="BE140" t="str">
            <v>... </v>
          </cell>
          <cell r="BF140" t="str">
            <v>... </v>
          </cell>
          <cell r="BG140" t="str">
            <v>... </v>
          </cell>
          <cell r="BH140" t="str">
            <v>... </v>
          </cell>
          <cell r="BI140" t="str">
            <v>... </v>
          </cell>
          <cell r="BJ140" t="str">
            <v>... </v>
          </cell>
          <cell r="BK140" t="str">
            <v>... </v>
          </cell>
          <cell r="BL140" t="str">
            <v>... </v>
          </cell>
          <cell r="BM140" t="str">
            <v>... </v>
          </cell>
          <cell r="BN140" t="str">
            <v>... </v>
          </cell>
          <cell r="BO140" t="str">
            <v>... </v>
          </cell>
          <cell r="BP140" t="str">
            <v>... </v>
          </cell>
          <cell r="BQ140" t="str">
            <v>... </v>
          </cell>
          <cell r="BR140" t="str">
            <v>... </v>
          </cell>
          <cell r="BS140" t="str">
            <v>... </v>
          </cell>
          <cell r="BT140" t="str">
            <v>... </v>
          </cell>
          <cell r="BU140">
            <v>-22.834</v>
          </cell>
          <cell r="BV140">
            <v>-30.193000000000001</v>
          </cell>
          <cell r="BW140">
            <v>-25.297491999999998</v>
          </cell>
          <cell r="BX140">
            <v>-46.400077000000003</v>
          </cell>
          <cell r="BY140">
            <v>-94.994951</v>
          </cell>
          <cell r="CA140">
            <v>1.0473015809866002</v>
          </cell>
        </row>
        <row r="141">
          <cell r="I141" t="str">
            <v>Wertberichtigung auf Wertschriften netto</v>
          </cell>
          <cell r="K141">
            <v>722</v>
          </cell>
          <cell r="M141" t="str">
            <v>Wertberichtigung auf Wertschriften netto</v>
          </cell>
          <cell r="AM141" t="str">
            <v>... </v>
          </cell>
          <cell r="AN141" t="str">
            <v>... </v>
          </cell>
          <cell r="AO141" t="str">
            <v>... </v>
          </cell>
          <cell r="AP141" t="str">
            <v>... </v>
          </cell>
          <cell r="AQ141" t="str">
            <v>... </v>
          </cell>
          <cell r="AR141" t="str">
            <v>... </v>
          </cell>
          <cell r="AS141" t="str">
            <v>... </v>
          </cell>
          <cell r="AT141" t="str">
            <v>... </v>
          </cell>
          <cell r="AU141" t="str">
            <v>... </v>
          </cell>
          <cell r="AV141" t="str">
            <v>... </v>
          </cell>
          <cell r="AW141" t="str">
            <v>... </v>
          </cell>
          <cell r="AX141" t="str">
            <v>... </v>
          </cell>
          <cell r="AY141" t="str">
            <v>... </v>
          </cell>
          <cell r="AZ141" t="str">
            <v>... </v>
          </cell>
          <cell r="BA141" t="str">
            <v>... </v>
          </cell>
          <cell r="BB141" t="str">
            <v>... </v>
          </cell>
          <cell r="BC141" t="str">
            <v>... </v>
          </cell>
          <cell r="BD141" t="str">
            <v>... </v>
          </cell>
          <cell r="BE141" t="str">
            <v>... </v>
          </cell>
          <cell r="BF141" t="str">
            <v>... </v>
          </cell>
          <cell r="BG141" t="str">
            <v>... </v>
          </cell>
          <cell r="BH141" t="str">
            <v>... </v>
          </cell>
          <cell r="BI141" t="str">
            <v>... </v>
          </cell>
          <cell r="BJ141" t="str">
            <v>... </v>
          </cell>
          <cell r="BK141" t="str">
            <v>... </v>
          </cell>
          <cell r="BL141">
            <v>-4.0839999999999996</v>
          </cell>
          <cell r="BM141">
            <v>-4.899</v>
          </cell>
        </row>
        <row r="142">
          <cell r="F142" t="str">
            <v>Aufwertungen Wertschriften</v>
          </cell>
          <cell r="I142" t="str">
            <v>Aufwertungen Wertschriften</v>
          </cell>
          <cell r="M142" t="str">
            <v>Aufwertungen Wertschriften</v>
          </cell>
          <cell r="AM142" t="str">
            <v>... </v>
          </cell>
          <cell r="AN142" t="str">
            <v>... </v>
          </cell>
          <cell r="AO142" t="str">
            <v>... </v>
          </cell>
          <cell r="AP142" t="str">
            <v>... </v>
          </cell>
          <cell r="AQ142" t="str">
            <v>... </v>
          </cell>
          <cell r="AR142" t="str">
            <v>... </v>
          </cell>
          <cell r="AS142" t="str">
            <v>... </v>
          </cell>
          <cell r="AT142" t="str">
            <v>... </v>
          </cell>
          <cell r="AU142" t="str">
            <v>... </v>
          </cell>
          <cell r="AV142" t="str">
            <v>... </v>
          </cell>
          <cell r="AW142" t="str">
            <v>... </v>
          </cell>
          <cell r="AX142" t="str">
            <v>... </v>
          </cell>
          <cell r="AY142" t="str">
            <v>... </v>
          </cell>
          <cell r="AZ142" t="str">
            <v>... </v>
          </cell>
          <cell r="BA142" t="str">
            <v>... </v>
          </cell>
          <cell r="BB142" t="str">
            <v>... </v>
          </cell>
          <cell r="BC142" t="str">
            <v>... </v>
          </cell>
          <cell r="BD142" t="str">
            <v>... </v>
          </cell>
          <cell r="BE142" t="str">
            <v>... </v>
          </cell>
          <cell r="BF142" t="str">
            <v>... </v>
          </cell>
          <cell r="BG142" t="str">
            <v>... </v>
          </cell>
          <cell r="BH142" t="str">
            <v>... </v>
          </cell>
          <cell r="BI142" t="str">
            <v>... </v>
          </cell>
          <cell r="BJ142" t="str">
            <v>... </v>
          </cell>
          <cell r="BK142" t="str">
            <v>... </v>
          </cell>
          <cell r="BL142">
            <v>-5.1999999999999998E-2</v>
          </cell>
          <cell r="BM142">
            <v>-1.137</v>
          </cell>
          <cell r="BN142">
            <v>0.99099999999999999</v>
          </cell>
          <cell r="BO142">
            <v>2.335</v>
          </cell>
          <cell r="BP142">
            <v>2.476</v>
          </cell>
          <cell r="BQ142">
            <v>2.1970000000000001</v>
          </cell>
          <cell r="BR142">
            <v>5.4370000000000003</v>
          </cell>
          <cell r="BS142">
            <v>11.898</v>
          </cell>
          <cell r="BT142">
            <v>7.1580000000000004</v>
          </cell>
          <cell r="BX142" t="str">
            <v>– </v>
          </cell>
          <cell r="BY142" t="str">
            <v>– </v>
          </cell>
          <cell r="CA142" t="e">
            <v>#VALUE!</v>
          </cell>
        </row>
        <row r="143">
          <cell r="F143" t="str">
            <v>Abschreibungen Wertschriften</v>
          </cell>
          <cell r="I143" t="str">
            <v>Abschreibungen Wertchriften</v>
          </cell>
          <cell r="M143" t="str">
            <v>Abschreibungen Wertchriften</v>
          </cell>
          <cell r="AM143" t="str">
            <v>... </v>
          </cell>
          <cell r="AN143" t="str">
            <v>... </v>
          </cell>
          <cell r="AO143" t="str">
            <v>... </v>
          </cell>
          <cell r="AP143" t="str">
            <v>... </v>
          </cell>
          <cell r="AQ143" t="str">
            <v>... </v>
          </cell>
          <cell r="AR143" t="str">
            <v>... </v>
          </cell>
          <cell r="AS143" t="str">
            <v>... </v>
          </cell>
          <cell r="AT143" t="str">
            <v>... </v>
          </cell>
          <cell r="AU143" t="str">
            <v>... </v>
          </cell>
          <cell r="AV143" t="str">
            <v>... </v>
          </cell>
          <cell r="AW143" t="str">
            <v>... </v>
          </cell>
          <cell r="AX143" t="str">
            <v>... </v>
          </cell>
          <cell r="AY143" t="str">
            <v>... </v>
          </cell>
          <cell r="AZ143" t="str">
            <v>... </v>
          </cell>
          <cell r="BA143" t="str">
            <v>... </v>
          </cell>
          <cell r="BB143" t="str">
            <v>... </v>
          </cell>
          <cell r="BC143" t="str">
            <v>... </v>
          </cell>
          <cell r="BD143" t="str">
            <v>... </v>
          </cell>
          <cell r="BE143" t="str">
            <v>... </v>
          </cell>
          <cell r="BF143" t="str">
            <v>... </v>
          </cell>
          <cell r="BG143" t="str">
            <v>... </v>
          </cell>
          <cell r="BH143" t="str">
            <v>... </v>
          </cell>
          <cell r="BI143" t="str">
            <v>... </v>
          </cell>
          <cell r="BJ143" t="str">
            <v>... </v>
          </cell>
          <cell r="BK143" t="str">
            <v>... </v>
          </cell>
          <cell r="BL143">
            <v>4.032</v>
          </cell>
          <cell r="BM143">
            <v>3.762</v>
          </cell>
          <cell r="BN143">
            <v>3.2890000000000001</v>
          </cell>
          <cell r="BO143">
            <v>2.407</v>
          </cell>
          <cell r="BP143">
            <v>18.106000000000002</v>
          </cell>
          <cell r="BQ143">
            <v>16.18</v>
          </cell>
          <cell r="BR143">
            <v>13.702</v>
          </cell>
          <cell r="BS143">
            <v>5.2960000000000003</v>
          </cell>
          <cell r="BT143">
            <v>19.995000000000001</v>
          </cell>
          <cell r="BX143" t="str">
            <v>– </v>
          </cell>
          <cell r="BY143" t="str">
            <v>– </v>
          </cell>
          <cell r="CA143" t="e">
            <v>#VALUE!</v>
          </cell>
        </row>
        <row r="144">
          <cell r="I144" t="str">
            <v>übriger betriebsfremder Ertrag</v>
          </cell>
          <cell r="K144" t="str">
            <v>723+724</v>
          </cell>
          <cell r="M144" t="str">
            <v>übriger betriebsfremder Aufwand und Ertrag</v>
          </cell>
          <cell r="AM144" t="str">
            <v>... </v>
          </cell>
          <cell r="AN144" t="str">
            <v>... </v>
          </cell>
          <cell r="AO144" t="str">
            <v>... </v>
          </cell>
          <cell r="AP144" t="str">
            <v>... </v>
          </cell>
          <cell r="AQ144" t="str">
            <v>... </v>
          </cell>
          <cell r="AR144" t="str">
            <v>... </v>
          </cell>
          <cell r="AS144" t="str">
            <v>... </v>
          </cell>
          <cell r="AT144" t="str">
            <v>... </v>
          </cell>
          <cell r="AU144" t="str">
            <v>... </v>
          </cell>
          <cell r="AV144" t="str">
            <v>... </v>
          </cell>
          <cell r="AW144" t="str">
            <v>... </v>
          </cell>
          <cell r="AX144" t="str">
            <v>... </v>
          </cell>
          <cell r="AY144" t="str">
            <v>... </v>
          </cell>
          <cell r="AZ144" t="str">
            <v>... </v>
          </cell>
          <cell r="BA144" t="str">
            <v>... </v>
          </cell>
          <cell r="BB144" t="str">
            <v>... </v>
          </cell>
          <cell r="BC144">
            <v>9.782</v>
          </cell>
          <cell r="BD144">
            <v>8.9700000000000006</v>
          </cell>
          <cell r="BE144">
            <v>9.0220000000000002</v>
          </cell>
          <cell r="BF144">
            <v>9.0050000000000008</v>
          </cell>
          <cell r="BG144">
            <v>9.3659999999999997</v>
          </cell>
          <cell r="BH144">
            <v>12.234999999999999</v>
          </cell>
          <cell r="BI144">
            <v>10.647</v>
          </cell>
          <cell r="BJ144">
            <v>10.611000000000001</v>
          </cell>
          <cell r="BK144">
            <v>10.558999999999999</v>
          </cell>
          <cell r="BL144">
            <v>10.039</v>
          </cell>
          <cell r="BM144">
            <v>9.92</v>
          </cell>
        </row>
        <row r="145">
          <cell r="F145" t="str">
            <v>rückerstattete Leistungen</v>
          </cell>
          <cell r="I145" t="str">
            <v>rückerstattete Leistungen</v>
          </cell>
          <cell r="BC145">
            <v>9.782</v>
          </cell>
          <cell r="BD145">
            <v>8.9700000000000006</v>
          </cell>
          <cell r="BE145">
            <v>9.0220000000000002</v>
          </cell>
          <cell r="BF145">
            <v>9.0050000000000008</v>
          </cell>
          <cell r="BG145">
            <v>9.3659999999999997</v>
          </cell>
          <cell r="BH145">
            <v>12.234999999999999</v>
          </cell>
          <cell r="BI145">
            <v>10.647</v>
          </cell>
          <cell r="BJ145">
            <v>10.611000000000001</v>
          </cell>
          <cell r="BK145">
            <v>10.558999999999999</v>
          </cell>
          <cell r="BL145">
            <v>9.7309999999999999</v>
          </cell>
          <cell r="BM145">
            <v>9.68</v>
          </cell>
          <cell r="BN145">
            <v>10.898</v>
          </cell>
          <cell r="BO145">
            <v>19.803000000000001</v>
          </cell>
          <cell r="BP145">
            <v>26.41</v>
          </cell>
          <cell r="BQ145">
            <v>24.308</v>
          </cell>
          <cell r="BR145">
            <v>27.9</v>
          </cell>
          <cell r="BS145">
            <v>4.2439999999999998</v>
          </cell>
          <cell r="BT145">
            <v>13.840999999999999</v>
          </cell>
          <cell r="BU145" t="str">
            <v>– </v>
          </cell>
          <cell r="BV145" t="str">
            <v>– </v>
          </cell>
          <cell r="BW145" t="str">
            <v>– </v>
          </cell>
          <cell r="BX145" t="str">
            <v>– </v>
          </cell>
          <cell r="BY145" t="str">
            <v>– </v>
          </cell>
          <cell r="CA145" t="e">
            <v>#VALUE!</v>
          </cell>
        </row>
        <row r="146">
          <cell r="F146" t="str">
            <v>Schenkungen</v>
          </cell>
          <cell r="I146" t="str">
            <v>Schenkungen</v>
          </cell>
          <cell r="AM146" t="str">
            <v>... </v>
          </cell>
          <cell r="AN146" t="str">
            <v>... </v>
          </cell>
          <cell r="AO146" t="str">
            <v>... </v>
          </cell>
          <cell r="AP146" t="str">
            <v>... </v>
          </cell>
          <cell r="AQ146" t="str">
            <v>... </v>
          </cell>
          <cell r="AR146" t="str">
            <v>... </v>
          </cell>
          <cell r="AS146" t="str">
            <v>... </v>
          </cell>
          <cell r="AT146" t="str">
            <v>... </v>
          </cell>
          <cell r="AU146" t="str">
            <v>... </v>
          </cell>
          <cell r="AV146" t="str">
            <v>... </v>
          </cell>
          <cell r="AW146" t="str">
            <v>... </v>
          </cell>
          <cell r="AX146" t="str">
            <v>... </v>
          </cell>
          <cell r="AY146" t="str">
            <v>... </v>
          </cell>
          <cell r="AZ146" t="str">
            <v>... </v>
          </cell>
          <cell r="BA146" t="str">
            <v>... </v>
          </cell>
          <cell r="BB146" t="str">
            <v>... </v>
          </cell>
          <cell r="BC146" t="str">
            <v>... </v>
          </cell>
          <cell r="BD146" t="str">
            <v>... </v>
          </cell>
          <cell r="BE146" t="str">
            <v>... </v>
          </cell>
          <cell r="BF146" t="str">
            <v>... </v>
          </cell>
          <cell r="BG146" t="str">
            <v>... </v>
          </cell>
          <cell r="BH146" t="str">
            <v>... </v>
          </cell>
          <cell r="BI146" t="str">
            <v>... </v>
          </cell>
          <cell r="BJ146" t="str">
            <v>... </v>
          </cell>
          <cell r="BK146" t="str">
            <v>... </v>
          </cell>
          <cell r="BL146">
            <v>0.308</v>
          </cell>
          <cell r="BM146">
            <v>0.24</v>
          </cell>
          <cell r="BN146">
            <v>0.28100000000000003</v>
          </cell>
          <cell r="BO146">
            <v>0.46600000000000003</v>
          </cell>
          <cell r="BP146">
            <v>0.68300000000000005</v>
          </cell>
          <cell r="BQ146">
            <v>0.152</v>
          </cell>
          <cell r="BR146">
            <v>1.629</v>
          </cell>
          <cell r="BS146">
            <v>0.81899999999999995</v>
          </cell>
          <cell r="BT146">
            <v>8.4000000000000005E-2</v>
          </cell>
          <cell r="BU146" t="str">
            <v>– </v>
          </cell>
          <cell r="BV146" t="str">
            <v>– </v>
          </cell>
          <cell r="BW146" t="str">
            <v>– </v>
          </cell>
          <cell r="BX146" t="str">
            <v>– </v>
          </cell>
          <cell r="BY146" t="str">
            <v>– </v>
          </cell>
          <cell r="CA146" t="e">
            <v>#VALUE!</v>
          </cell>
        </row>
        <row r="147">
          <cell r="AM147" t="str">
            <v>– </v>
          </cell>
          <cell r="AN147" t="str">
            <v>– </v>
          </cell>
          <cell r="AO147" t="str">
            <v>– </v>
          </cell>
          <cell r="AP147" t="str">
            <v>– </v>
          </cell>
          <cell r="AQ147" t="str">
            <v>– </v>
          </cell>
          <cell r="AR147" t="str">
            <v>– </v>
          </cell>
          <cell r="AS147" t="str">
            <v>– </v>
          </cell>
          <cell r="AT147" t="str">
            <v>– </v>
          </cell>
          <cell r="AU147" t="str">
            <v>– </v>
          </cell>
          <cell r="AV147" t="str">
            <v>– </v>
          </cell>
          <cell r="AW147" t="str">
            <v>– </v>
          </cell>
          <cell r="AX147" t="str">
            <v>– </v>
          </cell>
          <cell r="AY147" t="str">
            <v>– </v>
          </cell>
          <cell r="AZ147" t="str">
            <v>– </v>
          </cell>
          <cell r="BA147" t="str">
            <v>– </v>
          </cell>
          <cell r="BB147" t="str">
            <v>– </v>
          </cell>
          <cell r="BC147" t="str">
            <v>– </v>
          </cell>
          <cell r="BD147" t="str">
            <v>– </v>
          </cell>
          <cell r="BE147" t="str">
            <v>– </v>
          </cell>
          <cell r="BF147" t="str">
            <v>– </v>
          </cell>
          <cell r="BG147" t="str">
            <v>– </v>
          </cell>
          <cell r="BH147" t="str">
            <v>– </v>
          </cell>
          <cell r="BI147" t="str">
            <v>– </v>
          </cell>
          <cell r="BJ147" t="str">
            <v>– </v>
          </cell>
          <cell r="BK147" t="str">
            <v>– </v>
          </cell>
          <cell r="BL147" t="str">
            <v>– </v>
          </cell>
          <cell r="BM147" t="str">
            <v>– </v>
          </cell>
        </row>
        <row r="148">
          <cell r="H148" t="str">
            <v>GESAMTERTRAG</v>
          </cell>
          <cell r="L148" t="str">
            <v>GESAMTERTRAG ohne Rückversicherungen</v>
          </cell>
          <cell r="AM148">
            <v>513.40200000000004</v>
          </cell>
          <cell r="AN148">
            <v>584.38699999999994</v>
          </cell>
          <cell r="AO148">
            <v>631.51599999999996</v>
          </cell>
          <cell r="AP148">
            <v>698.32500000000005</v>
          </cell>
          <cell r="AQ148">
            <v>831.57799999999986</v>
          </cell>
          <cell r="AR148">
            <v>951.57500000000005</v>
          </cell>
          <cell r="AS148">
            <v>1130.7170000000001</v>
          </cell>
          <cell r="AT148">
            <v>1297.538</v>
          </cell>
          <cell r="AU148">
            <v>1509.3009999999999</v>
          </cell>
          <cell r="AV148">
            <v>1682.836</v>
          </cell>
          <cell r="AW148">
            <v>1870.4719999999998</v>
          </cell>
          <cell r="AX148">
            <v>2132.1</v>
          </cell>
          <cell r="AY148">
            <v>2507.9229999999998</v>
          </cell>
          <cell r="AZ148">
            <v>2902.1559999999995</v>
          </cell>
          <cell r="BA148">
            <v>3354.8009999999999</v>
          </cell>
          <cell r="BB148">
            <v>3806.2710000000002</v>
          </cell>
          <cell r="BC148">
            <v>4194.4070000000002</v>
          </cell>
          <cell r="BD148">
            <v>4493.3269999999993</v>
          </cell>
          <cell r="BE148">
            <v>4705.4050000000007</v>
          </cell>
          <cell r="BF148">
            <v>4874.6040000000003</v>
          </cell>
          <cell r="BG148">
            <v>5134.2419999999993</v>
          </cell>
          <cell r="BH148">
            <v>5435.7980000000007</v>
          </cell>
          <cell r="BI148">
            <v>5958.9970000000012</v>
          </cell>
          <cell r="BJ148">
            <v>6607.813000000001</v>
          </cell>
          <cell r="BK148">
            <v>7361.491</v>
          </cell>
          <cell r="BL148">
            <v>8045.128999999999</v>
          </cell>
          <cell r="BM148">
            <v>8416.2990000000009</v>
          </cell>
        </row>
        <row r="149">
          <cell r="M149" t="str">
            <v>Rückversicherungsprämien</v>
          </cell>
          <cell r="AM149">
            <v>16.143999999999998</v>
          </cell>
          <cell r="AN149">
            <v>14.422000000000001</v>
          </cell>
          <cell r="AO149">
            <v>15.496</v>
          </cell>
          <cell r="AP149">
            <v>18.015999999999998</v>
          </cell>
          <cell r="AQ149">
            <v>19.759</v>
          </cell>
          <cell r="AR149">
            <v>19.295000000000002</v>
          </cell>
          <cell r="AS149">
            <v>24.603999999999999</v>
          </cell>
          <cell r="AT149">
            <v>27.658000000000001</v>
          </cell>
          <cell r="AU149">
            <v>30.832999999999998</v>
          </cell>
          <cell r="AV149">
            <v>36.883000000000003</v>
          </cell>
          <cell r="AW149">
            <v>41.793999999999997</v>
          </cell>
          <cell r="AX149">
            <v>53.982999999999997</v>
          </cell>
          <cell r="AY149">
            <v>64.266000000000005</v>
          </cell>
          <cell r="AZ149">
            <v>81.885000000000005</v>
          </cell>
          <cell r="BA149">
            <v>97.608000000000004</v>
          </cell>
          <cell r="BB149">
            <v>114.39700000000001</v>
          </cell>
          <cell r="BC149">
            <v>148.512</v>
          </cell>
          <cell r="BD149">
            <v>169.00200000000001</v>
          </cell>
          <cell r="BE149">
            <v>186.364</v>
          </cell>
          <cell r="BF149">
            <v>195.084</v>
          </cell>
          <cell r="BG149">
            <v>213.92400000000001</v>
          </cell>
          <cell r="BH149">
            <v>240.63300000000001</v>
          </cell>
          <cell r="BI149">
            <v>281.12</v>
          </cell>
          <cell r="BJ149">
            <v>297.40199999999999</v>
          </cell>
          <cell r="BK149">
            <v>332.46499999999997</v>
          </cell>
          <cell r="BL149">
            <v>357.06700000000001</v>
          </cell>
          <cell r="BM149">
            <v>370.03800000000001</v>
          </cell>
        </row>
        <row r="150">
          <cell r="L150" t="str">
            <v>GESAMTERTRAG inkl. Rückversicherungen</v>
          </cell>
          <cell r="AM150">
            <v>529.54600000000005</v>
          </cell>
          <cell r="AN150">
            <v>598.80899999999997</v>
          </cell>
          <cell r="AO150">
            <v>647.01199999999994</v>
          </cell>
          <cell r="AP150">
            <v>716.34100000000001</v>
          </cell>
          <cell r="AQ150">
            <v>851.33699999999988</v>
          </cell>
          <cell r="AR150">
            <v>970.87</v>
          </cell>
          <cell r="AS150">
            <v>1155.3210000000001</v>
          </cell>
          <cell r="AT150">
            <v>1325.1959999999999</v>
          </cell>
          <cell r="AU150">
            <v>1540.134</v>
          </cell>
          <cell r="AV150">
            <v>1719.7190000000001</v>
          </cell>
          <cell r="AW150">
            <v>1912.2659999999998</v>
          </cell>
          <cell r="AX150">
            <v>2186.0830000000001</v>
          </cell>
          <cell r="AY150">
            <v>2572.1889999999999</v>
          </cell>
          <cell r="AZ150">
            <v>2984.0409999999997</v>
          </cell>
          <cell r="BA150">
            <v>3452.4090000000001</v>
          </cell>
          <cell r="BB150">
            <v>3920.6680000000001</v>
          </cell>
          <cell r="BC150">
            <v>4342.9189999999999</v>
          </cell>
          <cell r="BD150">
            <v>4662.3289999999997</v>
          </cell>
          <cell r="BE150">
            <v>4891.7690000000002</v>
          </cell>
          <cell r="BF150">
            <v>5069.6880000000001</v>
          </cell>
          <cell r="BG150">
            <v>5348.1659999999993</v>
          </cell>
          <cell r="BH150">
            <v>5676.4310000000005</v>
          </cell>
          <cell r="BI150">
            <v>6240.1170000000011</v>
          </cell>
          <cell r="BJ150">
            <v>6905.2150000000011</v>
          </cell>
          <cell r="BK150">
            <v>7693.9560000000001</v>
          </cell>
          <cell r="BL150">
            <v>8402.1959999999999</v>
          </cell>
          <cell r="BM150">
            <v>8786.3370000000014</v>
          </cell>
        </row>
        <row r="151">
          <cell r="E151" t="str">
            <v>Rückschlag</v>
          </cell>
          <cell r="H151" t="str">
            <v>Rückschlag</v>
          </cell>
          <cell r="K151" t="str">
            <v>800-801</v>
          </cell>
          <cell r="L151" t="str">
            <v>Rückschlag</v>
          </cell>
          <cell r="AM151" t="str">
            <v>... </v>
          </cell>
          <cell r="AN151" t="str">
            <v>... </v>
          </cell>
          <cell r="AO151" t="str">
            <v>... </v>
          </cell>
          <cell r="AP151" t="str">
            <v>... </v>
          </cell>
          <cell r="AQ151" t="str">
            <v>... </v>
          </cell>
          <cell r="AR151" t="str">
            <v>... </v>
          </cell>
          <cell r="AS151" t="str">
            <v>... </v>
          </cell>
          <cell r="AT151" t="str">
            <v>... </v>
          </cell>
          <cell r="AU151" t="str">
            <v>... </v>
          </cell>
          <cell r="AV151" t="str">
            <v>... </v>
          </cell>
          <cell r="AW151" t="str">
            <v>... </v>
          </cell>
          <cell r="AX151" t="str">
            <v>... </v>
          </cell>
          <cell r="AY151" t="str">
            <v>... </v>
          </cell>
          <cell r="AZ151" t="str">
            <v>... </v>
          </cell>
          <cell r="BA151" t="str">
            <v>... </v>
          </cell>
          <cell r="BB151" t="str">
            <v>... </v>
          </cell>
          <cell r="BC151" t="str">
            <v>... </v>
          </cell>
          <cell r="BD151" t="str">
            <v>... </v>
          </cell>
          <cell r="BE151" t="str">
            <v>... </v>
          </cell>
          <cell r="BF151" t="str">
            <v>... </v>
          </cell>
          <cell r="BG151" t="str">
            <v>... </v>
          </cell>
          <cell r="BH151" t="str">
            <v>... </v>
          </cell>
          <cell r="BI151" t="str">
            <v>... </v>
          </cell>
          <cell r="BJ151" t="str">
            <v>... </v>
          </cell>
          <cell r="BK151" t="str">
            <v>... </v>
          </cell>
          <cell r="BL151">
            <v>12.653</v>
          </cell>
          <cell r="BM151">
            <v>16.268999999999998</v>
          </cell>
          <cell r="BN151">
            <v>39.499000000000002</v>
          </cell>
          <cell r="BO151">
            <v>181.14</v>
          </cell>
          <cell r="BP151">
            <v>119.21899999999999</v>
          </cell>
          <cell r="BQ151">
            <v>65.146000000000001</v>
          </cell>
          <cell r="BR151">
            <v>330.48700000000002</v>
          </cell>
          <cell r="BS151">
            <v>426.73200000000003</v>
          </cell>
          <cell r="BT151">
            <v>47.161999999999999</v>
          </cell>
          <cell r="BU151">
            <v>48.076999999999998</v>
          </cell>
          <cell r="BV151">
            <v>135.71100000000001</v>
          </cell>
          <cell r="BW151">
            <v>474.09812299999999</v>
          </cell>
          <cell r="BX151">
            <v>95.678905999999998</v>
          </cell>
          <cell r="BY151">
            <v>474.09812299999999</v>
          </cell>
          <cell r="CA151">
            <v>-0.79818754523944824</v>
          </cell>
        </row>
        <row r="152">
          <cell r="E152" t="str">
            <v xml:space="preserve">Total </v>
          </cell>
          <cell r="I152" t="str">
            <v>Total Einnahmen</v>
          </cell>
          <cell r="M152" t="str">
            <v>Total Einnahmen</v>
          </cell>
          <cell r="AM152">
            <v>513.40200000000004</v>
          </cell>
          <cell r="AN152">
            <v>584.38699999999994</v>
          </cell>
          <cell r="AO152">
            <v>631.51600000000008</v>
          </cell>
          <cell r="AP152">
            <v>698.428</v>
          </cell>
          <cell r="AQ152">
            <v>831.57799999999986</v>
          </cell>
          <cell r="AR152">
            <v>951.57500000000005</v>
          </cell>
          <cell r="AS152">
            <v>1130.7170000000001</v>
          </cell>
          <cell r="AT152">
            <v>1297.538</v>
          </cell>
          <cell r="AU152">
            <v>1509.3009999999999</v>
          </cell>
          <cell r="AV152">
            <v>1682.836</v>
          </cell>
          <cell r="AW152">
            <v>1870.4719999999998</v>
          </cell>
          <cell r="AX152">
            <v>2132.1</v>
          </cell>
          <cell r="AY152">
            <v>2507.9229999999993</v>
          </cell>
          <cell r="AZ152">
            <v>2902.1559999999999</v>
          </cell>
          <cell r="BA152">
            <v>3354.8009999999999</v>
          </cell>
          <cell r="BB152">
            <v>3806.2710000000002</v>
          </cell>
          <cell r="BC152">
            <v>4194.4069999999992</v>
          </cell>
          <cell r="BD152">
            <v>4493.326</v>
          </cell>
          <cell r="BE152">
            <v>4705.4059999999999</v>
          </cell>
          <cell r="BF152">
            <v>4874.6040000000003</v>
          </cell>
          <cell r="BG152">
            <v>5134.2420000000002</v>
          </cell>
          <cell r="BH152">
            <v>5435.7980000000007</v>
          </cell>
          <cell r="BI152">
            <v>5958.9979999999996</v>
          </cell>
          <cell r="BJ152">
            <v>6607.8140000000003</v>
          </cell>
          <cell r="BK152">
            <v>7361.4920000000002</v>
          </cell>
          <cell r="BL152">
            <v>8067.947000000001</v>
          </cell>
          <cell r="BM152">
            <v>8811.6290000000008</v>
          </cell>
          <cell r="BN152">
            <v>9193.5009999999984</v>
          </cell>
          <cell r="BO152">
            <v>9814.5549999999985</v>
          </cell>
          <cell r="BP152">
            <v>10617.561999999998</v>
          </cell>
          <cell r="BQ152">
            <v>11444.877999999999</v>
          </cell>
          <cell r="BR152">
            <v>12789.797</v>
          </cell>
          <cell r="BS152">
            <v>13892.434999999999</v>
          </cell>
          <cell r="BT152">
            <v>15436.349</v>
          </cell>
          <cell r="BU152">
            <v>15985.262999999999</v>
          </cell>
          <cell r="BV152">
            <v>16491.574000000001</v>
          </cell>
          <cell r="BW152">
            <v>17353.156066</v>
          </cell>
          <cell r="BX152">
            <v>17960.711192999999</v>
          </cell>
          <cell r="BY152">
            <v>19030.438304000003</v>
          </cell>
          <cell r="CA152">
            <v>3.5011217826270924E-2</v>
          </cell>
        </row>
        <row r="153">
          <cell r="F153" t="str">
            <v>Schnittstelle zu KV-Statistik</v>
          </cell>
          <cell r="I153" t="str">
            <v>Schnittstelle zu KV-Statistik</v>
          </cell>
          <cell r="L153" t="str">
            <v>Einnahmen bzw. Ausgabenarten</v>
          </cell>
          <cell r="AM153">
            <v>1960</v>
          </cell>
          <cell r="AN153">
            <v>1961</v>
          </cell>
          <cell r="AO153">
            <v>1962</v>
          </cell>
          <cell r="AP153">
            <v>1963</v>
          </cell>
          <cell r="AQ153">
            <v>1964</v>
          </cell>
          <cell r="AR153">
            <v>1965</v>
          </cell>
          <cell r="AS153">
            <v>1966</v>
          </cell>
          <cell r="AT153">
            <v>1967</v>
          </cell>
          <cell r="AU153">
            <v>1968</v>
          </cell>
          <cell r="AV153">
            <v>1969</v>
          </cell>
          <cell r="AW153">
            <v>1970</v>
          </cell>
          <cell r="AX153">
            <v>1971</v>
          </cell>
          <cell r="AY153">
            <v>1972</v>
          </cell>
          <cell r="AZ153">
            <v>1973</v>
          </cell>
          <cell r="BA153">
            <v>1974</v>
          </cell>
          <cell r="BB153">
            <v>1975</v>
          </cell>
          <cell r="BC153">
            <v>1976</v>
          </cell>
          <cell r="BD153">
            <v>1977</v>
          </cell>
          <cell r="BE153">
            <v>1978</v>
          </cell>
          <cell r="BF153">
            <v>1979</v>
          </cell>
          <cell r="BG153">
            <v>1980</v>
          </cell>
          <cell r="BH153">
            <v>1981</v>
          </cell>
          <cell r="BI153">
            <v>1982</v>
          </cell>
          <cell r="BJ153">
            <v>1983</v>
          </cell>
          <cell r="BK153">
            <v>1984</v>
          </cell>
          <cell r="BL153">
            <v>1985</v>
          </cell>
          <cell r="BM153">
            <v>1986</v>
          </cell>
          <cell r="BN153">
            <v>1987</v>
          </cell>
          <cell r="BO153">
            <v>1988</v>
          </cell>
          <cell r="BP153">
            <v>1989</v>
          </cell>
          <cell r="BQ153">
            <v>1990</v>
          </cell>
          <cell r="BR153">
            <v>1991</v>
          </cell>
          <cell r="BS153">
            <v>1992</v>
          </cell>
          <cell r="BT153">
            <v>1993</v>
          </cell>
          <cell r="BU153">
            <v>1994</v>
          </cell>
          <cell r="BV153">
            <v>1995</v>
          </cell>
          <cell r="BW153">
            <v>1996</v>
          </cell>
          <cell r="BX153">
            <v>1997</v>
          </cell>
          <cell r="BY153">
            <v>1998</v>
          </cell>
          <cell r="CA153">
            <v>5.0125313283211348E-4</v>
          </cell>
        </row>
        <row r="154">
          <cell r="F154" t="str">
            <v>Gesamtertrag KV-Statistik</v>
          </cell>
          <cell r="I154" t="str">
            <v>Gesamtertrag KV-Statistik</v>
          </cell>
          <cell r="M154" t="str">
            <v>Gesamtertrag KV-Statistik</v>
          </cell>
          <cell r="AM154">
            <v>585.21699999999998</v>
          </cell>
          <cell r="AN154">
            <v>656.00400000000002</v>
          </cell>
          <cell r="AO154">
            <v>709.846</v>
          </cell>
          <cell r="AP154">
            <v>785.375</v>
          </cell>
          <cell r="AQ154">
            <v>927.90499999999997</v>
          </cell>
          <cell r="AR154">
            <v>1053.817</v>
          </cell>
          <cell r="AS154">
            <v>1237.0429999999999</v>
          </cell>
          <cell r="AT154">
            <v>1406.481</v>
          </cell>
          <cell r="AU154">
            <v>1634.2470000000001</v>
          </cell>
          <cell r="AV154">
            <v>1830.6210000000001</v>
          </cell>
          <cell r="AW154">
            <v>2034.5160000000001</v>
          </cell>
          <cell r="AX154">
            <v>2330.1689999999999</v>
          </cell>
          <cell r="AY154">
            <v>2744.6579999999999</v>
          </cell>
          <cell r="AZ154">
            <v>3165.232</v>
          </cell>
          <cell r="BA154">
            <v>3660.942</v>
          </cell>
          <cell r="BB154">
            <v>4157.1580000000004</v>
          </cell>
          <cell r="BC154">
            <v>4640.3890000000001</v>
          </cell>
          <cell r="BD154">
            <v>4982.0870000000004</v>
          </cell>
          <cell r="BE154">
            <v>5231.5230000000001</v>
          </cell>
          <cell r="BF154">
            <v>5424.4589999999998</v>
          </cell>
          <cell r="BG154">
            <v>5723.2370000000001</v>
          </cell>
          <cell r="BH154">
            <v>6086.451</v>
          </cell>
          <cell r="BI154">
            <v>6674.6959999999999</v>
          </cell>
          <cell r="BJ154">
            <v>7372.0069999999996</v>
          </cell>
          <cell r="BK154">
            <v>8178.26</v>
          </cell>
          <cell r="BL154">
            <v>8925.4560000000001</v>
          </cell>
          <cell r="BM154">
            <v>9348.5820000000003</v>
          </cell>
          <cell r="BN154">
            <v>9812.277</v>
          </cell>
          <cell r="BO154">
            <v>10390.799999999999</v>
          </cell>
          <cell r="BP154">
            <v>11306.058999999999</v>
          </cell>
          <cell r="BQ154">
            <v>12536.007</v>
          </cell>
          <cell r="BR154">
            <v>13766.242</v>
          </cell>
          <cell r="BS154">
            <v>14895.731</v>
          </cell>
          <cell r="BT154">
            <v>16884.225999999999</v>
          </cell>
          <cell r="BU154">
            <v>15937.194</v>
          </cell>
          <cell r="BV154">
            <v>16355.832</v>
          </cell>
          <cell r="BW154">
            <v>16879.049814999998</v>
          </cell>
          <cell r="BX154">
            <v>17865.032287999999</v>
          </cell>
          <cell r="BY154">
            <v>18556.339846999999</v>
          </cell>
          <cell r="CA154">
            <v>5.8414572135676801E-2</v>
          </cell>
        </row>
        <row r="155">
          <cell r="F155" t="str">
            <v>Gesamtertrag KV gem. DB Finanzen KV</v>
          </cell>
          <cell r="I155" t="str">
            <v>Gesamtertrag KV in ZS97</v>
          </cell>
          <cell r="M155" t="str">
            <v>Gesamtertrag KV in ZS97</v>
          </cell>
          <cell r="AM155">
            <v>513.40200000000004</v>
          </cell>
          <cell r="AN155">
            <v>584.38699999999994</v>
          </cell>
          <cell r="AO155">
            <v>631.51599999999996</v>
          </cell>
          <cell r="AP155">
            <v>698.32500000000005</v>
          </cell>
          <cell r="AQ155">
            <v>831.57799999999986</v>
          </cell>
          <cell r="AR155">
            <v>951.57500000000005</v>
          </cell>
          <cell r="AS155">
            <v>1130.7170000000001</v>
          </cell>
          <cell r="AT155">
            <v>1297.538</v>
          </cell>
          <cell r="AU155">
            <v>1509.3009999999999</v>
          </cell>
          <cell r="AV155">
            <v>1682.836</v>
          </cell>
          <cell r="AW155">
            <v>1870.4719999999998</v>
          </cell>
          <cell r="AX155">
            <v>2132.1</v>
          </cell>
          <cell r="AY155">
            <v>2507.9229999999998</v>
          </cell>
          <cell r="AZ155">
            <v>2902.1559999999995</v>
          </cell>
          <cell r="BA155">
            <v>3354.8009999999999</v>
          </cell>
          <cell r="BB155">
            <v>3806.2710000000002</v>
          </cell>
          <cell r="BC155">
            <v>4194.4070000000002</v>
          </cell>
          <cell r="BD155">
            <v>4493.3269999999993</v>
          </cell>
          <cell r="BE155">
            <v>4705.4050000000007</v>
          </cell>
          <cell r="BF155">
            <v>4874.6040000000003</v>
          </cell>
          <cell r="BG155">
            <v>5134.2419999999993</v>
          </cell>
          <cell r="BH155">
            <v>5435.7980000000007</v>
          </cell>
          <cell r="BI155">
            <v>5958.9970000000012</v>
          </cell>
          <cell r="BJ155">
            <v>6607.813000000001</v>
          </cell>
          <cell r="BK155">
            <v>7361.491</v>
          </cell>
          <cell r="BL155">
            <v>8045.128999999999</v>
          </cell>
          <cell r="BM155">
            <v>8416.2990000000009</v>
          </cell>
          <cell r="BN155">
            <v>8837.6859999999979</v>
          </cell>
          <cell r="BO155">
            <v>9297.0469999999987</v>
          </cell>
          <cell r="BP155">
            <v>10147.561000000002</v>
          </cell>
          <cell r="BQ155">
            <v>11342.043</v>
          </cell>
          <cell r="BR155">
            <v>12413.826999999999</v>
          </cell>
          <cell r="BS155">
            <v>13422.022000000003</v>
          </cell>
          <cell r="BT155">
            <v>15343.761000000002</v>
          </cell>
          <cell r="BU155">
            <v>15937.186</v>
          </cell>
          <cell r="BV155">
            <v>16355.862999999999</v>
          </cell>
          <cell r="BW155">
            <v>16879.057943</v>
          </cell>
          <cell r="BX155">
            <v>17865.032286999998</v>
          </cell>
          <cell r="BY155">
            <v>18556.340181000003</v>
          </cell>
          <cell r="CA155">
            <v>5.8414062403814304E-2</v>
          </cell>
        </row>
        <row r="156">
          <cell r="F156" t="str">
            <v>Differenz zu KV-Statistik</v>
          </cell>
          <cell r="I156" t="str">
            <v>Differenz zu KV-Statistik</v>
          </cell>
          <cell r="M156" t="str">
            <v>Differenz zu KV-Statistik</v>
          </cell>
          <cell r="AM156">
            <v>71.814999999999941</v>
          </cell>
          <cell r="AN156">
            <v>71.617000000000075</v>
          </cell>
          <cell r="AO156">
            <v>78.330000000000041</v>
          </cell>
          <cell r="AP156">
            <v>87.049999999999955</v>
          </cell>
          <cell r="AQ156">
            <v>96.327000000000112</v>
          </cell>
          <cell r="AR156">
            <v>102.24199999999996</v>
          </cell>
          <cell r="AS156">
            <v>106.32599999999979</v>
          </cell>
          <cell r="AT156">
            <v>108.94299999999998</v>
          </cell>
          <cell r="AU156">
            <v>124.94600000000014</v>
          </cell>
          <cell r="AV156">
            <v>147.78500000000008</v>
          </cell>
          <cell r="AW156">
            <v>164.04400000000032</v>
          </cell>
          <cell r="AX156">
            <v>198.06899999999996</v>
          </cell>
          <cell r="AY156">
            <v>236.73500000000013</v>
          </cell>
          <cell r="AZ156">
            <v>263.07600000000048</v>
          </cell>
          <cell r="BA156">
            <v>306.14100000000008</v>
          </cell>
          <cell r="BB156">
            <v>350.88700000000017</v>
          </cell>
          <cell r="BC156">
            <v>445.98199999999997</v>
          </cell>
          <cell r="BD156">
            <v>488.76000000000113</v>
          </cell>
          <cell r="BE156">
            <v>526.11799999999948</v>
          </cell>
          <cell r="BF156">
            <v>549.85499999999956</v>
          </cell>
          <cell r="BG156">
            <v>588.9950000000008</v>
          </cell>
          <cell r="BH156">
            <v>650.65299999999934</v>
          </cell>
          <cell r="BI156">
            <v>715.6989999999987</v>
          </cell>
          <cell r="BJ156">
            <v>764.1939999999986</v>
          </cell>
          <cell r="BK156">
            <v>816.76900000000023</v>
          </cell>
          <cell r="BL156">
            <v>880.32700000000114</v>
          </cell>
          <cell r="BM156">
            <v>932.28299999999945</v>
          </cell>
          <cell r="BN156">
            <v>974.59100000000217</v>
          </cell>
          <cell r="BO156">
            <v>1093.7530000000006</v>
          </cell>
          <cell r="BP156">
            <v>1158.4979999999978</v>
          </cell>
          <cell r="BQ156">
            <v>1193.9639999999999</v>
          </cell>
          <cell r="BR156">
            <v>1352.4150000000009</v>
          </cell>
          <cell r="BS156">
            <v>1473.7089999999971</v>
          </cell>
          <cell r="BT156">
            <v>1540.4649999999965</v>
          </cell>
          <cell r="BU156">
            <v>7.9999999998108251E-3</v>
          </cell>
          <cell r="BV156">
            <v>-3.0999999999039574E-2</v>
          </cell>
          <cell r="BW156">
            <v>-8.1280000013066456E-3</v>
          </cell>
          <cell r="BX156">
            <v>1.0000003385357559E-6</v>
          </cell>
          <cell r="BY156">
            <v>-3.3400000393157825E-4</v>
          </cell>
          <cell r="CA156">
            <v>-1.0001230315376939</v>
          </cell>
        </row>
        <row r="157">
          <cell r="F157" t="str">
            <v>Kostenbeteiligung</v>
          </cell>
          <cell r="I157" t="str">
            <v>Kostenbeteiligung</v>
          </cell>
          <cell r="M157" t="str">
            <v>Kostenbeteiligung</v>
          </cell>
          <cell r="AM157">
            <v>-55.670999999999999</v>
          </cell>
          <cell r="AN157">
            <v>-57.195</v>
          </cell>
          <cell r="AO157">
            <v>-62.834000000000003</v>
          </cell>
          <cell r="AP157">
            <v>-68.930999999999997</v>
          </cell>
          <cell r="AQ157">
            <v>-76.567999999999998</v>
          </cell>
          <cell r="AR157">
            <v>-82.947000000000003</v>
          </cell>
          <cell r="AS157">
            <v>-81.721999999999994</v>
          </cell>
          <cell r="AT157">
            <v>-81.284999999999997</v>
          </cell>
          <cell r="AU157">
            <v>-94.113</v>
          </cell>
          <cell r="AV157">
            <v>-110.902</v>
          </cell>
          <cell r="AW157">
            <v>-122.25</v>
          </cell>
          <cell r="AX157">
            <v>-144.08600000000001</v>
          </cell>
          <cell r="AY157">
            <v>-172.46899999999999</v>
          </cell>
          <cell r="AZ157">
            <v>-181.191</v>
          </cell>
          <cell r="BA157">
            <v>-208.53299999999999</v>
          </cell>
          <cell r="BB157">
            <v>-236.49</v>
          </cell>
          <cell r="BC157">
            <v>-297.47000000000003</v>
          </cell>
          <cell r="BD157">
            <v>-319.75799999999998</v>
          </cell>
          <cell r="BE157">
            <v>-339.75299999999999</v>
          </cell>
          <cell r="BF157">
            <v>-354.77100000000002</v>
          </cell>
          <cell r="BG157">
            <v>-375.07100000000003</v>
          </cell>
          <cell r="BH157">
            <v>-410.01900000000001</v>
          </cell>
          <cell r="BI157">
            <v>-434.57900000000001</v>
          </cell>
          <cell r="BJ157">
            <v>-466.79300000000001</v>
          </cell>
          <cell r="BK157">
            <v>-484.303</v>
          </cell>
          <cell r="BL157">
            <v>-513.09500000000003</v>
          </cell>
          <cell r="BM157">
            <v>-553.22400000000005</v>
          </cell>
          <cell r="BN157">
            <v>-658.27499999999998</v>
          </cell>
          <cell r="BO157">
            <v>-757.38400000000001</v>
          </cell>
          <cell r="BP157">
            <v>-807.71799999999996</v>
          </cell>
          <cell r="BQ157">
            <v>-856.82</v>
          </cell>
          <cell r="BR157">
            <v>-1060.23</v>
          </cell>
          <cell r="BS157">
            <v>-1184.9590000000001</v>
          </cell>
          <cell r="BT157">
            <v>-1273.3520000000001</v>
          </cell>
          <cell r="BU157" t="str">
            <v>– </v>
          </cell>
          <cell r="BV157" t="str">
            <v>– </v>
          </cell>
          <cell r="BW157" t="str">
            <v>– </v>
          </cell>
          <cell r="BX157" t="str">
            <v>– </v>
          </cell>
          <cell r="BY157" t="str">
            <v>– </v>
          </cell>
        </row>
        <row r="158">
          <cell r="F158" t="str">
            <v>Prämienanteil Rückversicherer</v>
          </cell>
          <cell r="I158" t="str">
            <v>Prämienanteil Rückversicherer</v>
          </cell>
          <cell r="M158" t="str">
            <v>Prämienanteil Rückversicherer</v>
          </cell>
          <cell r="AM158">
            <v>-16.143999999999998</v>
          </cell>
          <cell r="AN158">
            <v>-14.422000000000001</v>
          </cell>
          <cell r="AO158">
            <v>-15.496</v>
          </cell>
          <cell r="AP158">
            <v>-18.015999999999998</v>
          </cell>
          <cell r="AQ158">
            <v>-19.759</v>
          </cell>
          <cell r="AR158">
            <v>-19.295000000000002</v>
          </cell>
          <cell r="AS158">
            <v>-24.603999999999999</v>
          </cell>
          <cell r="AT158">
            <v>-27.658000000000001</v>
          </cell>
          <cell r="AU158">
            <v>-30.832999999999998</v>
          </cell>
          <cell r="AV158">
            <v>-36.883000000000003</v>
          </cell>
          <cell r="AW158">
            <v>-41.793999999999997</v>
          </cell>
          <cell r="AX158">
            <v>-53.982999999999997</v>
          </cell>
          <cell r="AY158">
            <v>-64.266000000000005</v>
          </cell>
          <cell r="AZ158">
            <v>-81.885000000000005</v>
          </cell>
          <cell r="BA158">
            <v>-97.608000000000004</v>
          </cell>
          <cell r="BB158">
            <v>-114.39700000000001</v>
          </cell>
          <cell r="BC158">
            <v>-148.512</v>
          </cell>
          <cell r="BD158">
            <v>-169.00200000000001</v>
          </cell>
          <cell r="BE158">
            <v>-186.364</v>
          </cell>
          <cell r="BF158">
            <v>-195.084</v>
          </cell>
          <cell r="BG158">
            <v>-213.92400000000001</v>
          </cell>
          <cell r="BH158">
            <v>-240.63300000000001</v>
          </cell>
          <cell r="BI158">
            <v>-281.12</v>
          </cell>
          <cell r="BJ158">
            <v>-297.40199999999999</v>
          </cell>
          <cell r="BK158">
            <v>-332.46499999999997</v>
          </cell>
          <cell r="BL158">
            <v>-357.06700000000001</v>
          </cell>
          <cell r="BM158">
            <v>-370.03800000000001</v>
          </cell>
          <cell r="BN158">
            <v>-310.84100000000001</v>
          </cell>
          <cell r="BO158">
            <v>-331.43900000000002</v>
          </cell>
          <cell r="BP158">
            <v>-328.02300000000002</v>
          </cell>
          <cell r="BQ158">
            <v>-317.17</v>
          </cell>
          <cell r="BR158">
            <v>-268.14400000000001</v>
          </cell>
          <cell r="BS158">
            <v>-268.81</v>
          </cell>
          <cell r="BT158">
            <v>-232.892</v>
          </cell>
          <cell r="BU158" t="str">
            <v>– </v>
          </cell>
          <cell r="BV158" t="str">
            <v>– </v>
          </cell>
          <cell r="BW158" t="str">
            <v>– </v>
          </cell>
          <cell r="BX158" t="str">
            <v>– </v>
          </cell>
          <cell r="BY158" t="str">
            <v>– </v>
          </cell>
        </row>
        <row r="159">
          <cell r="F159" t="str">
            <v>Liegenschaften Rückschlag</v>
          </cell>
          <cell r="I159" t="str">
            <v>Liegenschaften Rückschlag</v>
          </cell>
          <cell r="M159" t="str">
            <v>Liegenschaften Rückschlag</v>
          </cell>
          <cell r="BB159" t="str">
            <v>– </v>
          </cell>
          <cell r="BC159" t="str">
            <v>– </v>
          </cell>
          <cell r="BD159" t="str">
            <v>– </v>
          </cell>
          <cell r="BE159" t="str">
            <v>– </v>
          </cell>
          <cell r="BF159" t="str">
            <v>– </v>
          </cell>
          <cell r="BG159" t="str">
            <v>– </v>
          </cell>
          <cell r="BH159" t="str">
            <v>– </v>
          </cell>
          <cell r="BI159" t="str">
            <v>– </v>
          </cell>
          <cell r="BJ159" t="str">
            <v>– </v>
          </cell>
          <cell r="BK159" t="str">
            <v>– </v>
          </cell>
          <cell r="BL159">
            <v>-6.133</v>
          </cell>
          <cell r="BM159">
            <v>-5.2610000000000001</v>
          </cell>
          <cell r="BN159">
            <v>-2.1859999999999999</v>
          </cell>
          <cell r="BO159">
            <v>-2.524</v>
          </cell>
          <cell r="BP159">
            <v>-4.6539999999999999</v>
          </cell>
          <cell r="BQ159">
            <v>-3.7930000000000001</v>
          </cell>
          <cell r="BR159">
            <v>-10.339</v>
          </cell>
          <cell r="BS159">
            <v>-14.644</v>
          </cell>
          <cell r="BT159">
            <v>-14.225</v>
          </cell>
          <cell r="BU159" t="str">
            <v>– </v>
          </cell>
          <cell r="BV159" t="str">
            <v>– </v>
          </cell>
          <cell r="BW159" t="str">
            <v>– </v>
          </cell>
          <cell r="BX159" t="str">
            <v>– </v>
          </cell>
          <cell r="BY159" t="str">
            <v>– </v>
          </cell>
        </row>
        <row r="160">
          <cell r="F160" t="str">
            <v>Liegenschaften Vorschlag</v>
          </cell>
          <cell r="M160" t="str">
            <v>Liegenschaften Vorschlag</v>
          </cell>
          <cell r="BB160" t="str">
            <v>– </v>
          </cell>
          <cell r="BC160" t="str">
            <v>– </v>
          </cell>
          <cell r="BD160" t="str">
            <v>– </v>
          </cell>
          <cell r="BE160" t="str">
            <v>– </v>
          </cell>
          <cell r="BF160" t="str">
            <v>– </v>
          </cell>
          <cell r="BG160" t="str">
            <v>– </v>
          </cell>
          <cell r="BH160" t="str">
            <v>– </v>
          </cell>
          <cell r="BI160" t="str">
            <v>– </v>
          </cell>
          <cell r="BJ160" t="str">
            <v>– </v>
          </cell>
          <cell r="BK160" t="str">
            <v>– </v>
          </cell>
          <cell r="BL160" t="str">
            <v>– </v>
          </cell>
          <cell r="BM160" t="str">
            <v>– </v>
          </cell>
          <cell r="BN160" t="str">
            <v>– </v>
          </cell>
          <cell r="BO160" t="str">
            <v>– </v>
          </cell>
          <cell r="BP160" t="str">
            <v>– </v>
          </cell>
          <cell r="BQ160" t="str">
            <v>– </v>
          </cell>
          <cell r="BR160" t="str">
            <v>– </v>
          </cell>
          <cell r="BS160" t="str">
            <v>– </v>
          </cell>
          <cell r="BT160" t="str">
            <v>– </v>
          </cell>
          <cell r="BU160" t="str">
            <v>– </v>
          </cell>
          <cell r="BV160" t="str">
            <v>– </v>
          </cell>
          <cell r="BW160" t="str">
            <v>– </v>
          </cell>
          <cell r="BX160" t="str">
            <v>– </v>
          </cell>
          <cell r="BY160" t="str">
            <v>– </v>
          </cell>
        </row>
        <row r="161">
          <cell r="F161" t="str">
            <v>Abschreibungen Wertschriften</v>
          </cell>
          <cell r="I161" t="str">
            <v>Abschreibungen Wertschriften</v>
          </cell>
          <cell r="M161" t="str">
            <v>Abschreibungen Wertschriften</v>
          </cell>
          <cell r="BB161" t="str">
            <v>– </v>
          </cell>
          <cell r="BC161" t="str">
            <v>– </v>
          </cell>
          <cell r="BD161" t="str">
            <v>– </v>
          </cell>
          <cell r="BE161" t="str">
            <v>– </v>
          </cell>
          <cell r="BF161" t="str">
            <v>– </v>
          </cell>
          <cell r="BG161" t="str">
            <v>– </v>
          </cell>
          <cell r="BH161" t="str">
            <v>– </v>
          </cell>
          <cell r="BI161" t="str">
            <v>– </v>
          </cell>
          <cell r="BJ161" t="str">
            <v>– </v>
          </cell>
          <cell r="BK161" t="str">
            <v>– </v>
          </cell>
          <cell r="BL161">
            <v>-4.032</v>
          </cell>
          <cell r="BM161">
            <v>-3.762</v>
          </cell>
          <cell r="BN161">
            <v>-3.2890000000000001</v>
          </cell>
          <cell r="BO161">
            <v>-2.407</v>
          </cell>
          <cell r="BP161">
            <v>-18.106000000000002</v>
          </cell>
          <cell r="BQ161">
            <v>-16.18</v>
          </cell>
          <cell r="BR161">
            <v>-13.702</v>
          </cell>
          <cell r="BS161">
            <v>-5.2960000000000003</v>
          </cell>
          <cell r="BT161">
            <v>-19.995000000000001</v>
          </cell>
          <cell r="BU161" t="str">
            <v>– </v>
          </cell>
          <cell r="BV161" t="str">
            <v>– </v>
          </cell>
          <cell r="BW161" t="str">
            <v>– </v>
          </cell>
          <cell r="BX161" t="str">
            <v>– </v>
          </cell>
          <cell r="BY161" t="str">
            <v>– </v>
          </cell>
        </row>
        <row r="162">
          <cell r="F162" t="str">
            <v>Aufwertungen Wertschriften</v>
          </cell>
          <cell r="M162" t="str">
            <v>Aufwertungen Wertschriften</v>
          </cell>
          <cell r="BB162" t="str">
            <v>– </v>
          </cell>
          <cell r="BC162" t="str">
            <v>– </v>
          </cell>
          <cell r="BD162" t="str">
            <v>– </v>
          </cell>
          <cell r="BE162" t="str">
            <v>– </v>
          </cell>
          <cell r="BF162" t="str">
            <v>– </v>
          </cell>
          <cell r="BG162" t="str">
            <v>– </v>
          </cell>
          <cell r="BH162" t="str">
            <v>– </v>
          </cell>
          <cell r="BI162" t="str">
            <v>– </v>
          </cell>
          <cell r="BJ162" t="str">
            <v>– </v>
          </cell>
          <cell r="BK162" t="str">
            <v>– </v>
          </cell>
          <cell r="BL162" t="str">
            <v>– </v>
          </cell>
          <cell r="BM162" t="str">
            <v>– </v>
          </cell>
          <cell r="BN162" t="str">
            <v>– </v>
          </cell>
          <cell r="BO162" t="str">
            <v>– </v>
          </cell>
          <cell r="BP162" t="str">
            <v>– </v>
          </cell>
          <cell r="BQ162" t="str">
            <v>– </v>
          </cell>
          <cell r="BR162" t="str">
            <v>– </v>
          </cell>
          <cell r="BS162" t="str">
            <v>– </v>
          </cell>
          <cell r="BT162" t="str">
            <v>– </v>
          </cell>
          <cell r="BU162" t="str">
            <v>– </v>
          </cell>
          <cell r="BV162" t="str">
            <v>– </v>
          </cell>
          <cell r="BW162" t="str">
            <v>– </v>
          </cell>
          <cell r="BX162" t="str">
            <v>– </v>
          </cell>
          <cell r="BY162" t="str">
            <v>– </v>
          </cell>
        </row>
        <row r="164">
          <cell r="F164" t="str">
            <v xml:space="preserve">Differenzkontrolle </v>
          </cell>
          <cell r="I164" t="str">
            <v xml:space="preserve">Differenzkontrolle </v>
          </cell>
          <cell r="M164" t="str">
            <v xml:space="preserve">Differenzkontrolle </v>
          </cell>
          <cell r="AM164">
            <v>-5.6843418860808015E-14</v>
          </cell>
          <cell r="AN164">
            <v>7.460698725481052E-14</v>
          </cell>
          <cell r="AO164">
            <v>3.730349362740526E-14</v>
          </cell>
          <cell r="AP164">
            <v>0.1029999999999589</v>
          </cell>
          <cell r="AQ164">
            <v>1.1368683772161603E-13</v>
          </cell>
          <cell r="AR164">
            <v>-4.2632564145606011E-14</v>
          </cell>
          <cell r="AS164">
            <v>-1.9895196601282805E-13</v>
          </cell>
          <cell r="AT164">
            <v>0</v>
          </cell>
          <cell r="AU164">
            <v>1.4210854715202004E-13</v>
          </cell>
          <cell r="AV164">
            <v>7.815970093361102E-14</v>
          </cell>
          <cell r="AW164">
            <v>3.2684965844964609E-13</v>
          </cell>
          <cell r="AX164">
            <v>0</v>
          </cell>
          <cell r="AY164">
            <v>1.2789769243681803E-13</v>
          </cell>
          <cell r="AZ164">
            <v>4.6895820560166612E-13</v>
          </cell>
          <cell r="BA164">
            <v>0</v>
          </cell>
          <cell r="BB164">
            <v>1.5631940186722204E-13</v>
          </cell>
          <cell r="BC164">
            <v>0</v>
          </cell>
          <cell r="BD164">
            <v>1.1368683772161603E-12</v>
          </cell>
          <cell r="BE164">
            <v>9.9999999949318408E-4</v>
          </cell>
          <cell r="BF164">
            <v>-4.5474735088646412E-13</v>
          </cell>
          <cell r="BG164">
            <v>7.673861546209082E-13</v>
          </cell>
          <cell r="BH164">
            <v>9.9999999932265382E-4</v>
          </cell>
          <cell r="BI164">
            <v>-1.3073986337985843E-12</v>
          </cell>
          <cell r="BJ164">
            <v>-1.0000000013974386E-3</v>
          </cell>
          <cell r="BK164">
            <v>1.0000000002605702E-3</v>
          </cell>
          <cell r="BL164">
            <v>1.1004530620084552E-12</v>
          </cell>
          <cell r="BM164">
            <v>-2.0000000006104024E-3</v>
          </cell>
          <cell r="BN164">
            <v>2.1826984664130578E-12</v>
          </cell>
          <cell r="BO164">
            <v>-9.9999999942479434E-4</v>
          </cell>
          <cell r="BP164">
            <v>-3.0000000022134543E-3</v>
          </cell>
          <cell r="BQ164">
            <v>9.9999999987687715E-4</v>
          </cell>
          <cell r="BR164">
            <v>8.4909856923331972E-13</v>
          </cell>
          <cell r="BS164">
            <v>-2.9585223160211171E-12</v>
          </cell>
          <cell r="BT164">
            <v>9.9999999642008675E-4</v>
          </cell>
          <cell r="BU164">
            <v>7.9999999998108251E-3</v>
          </cell>
          <cell r="BV164">
            <v>-3.0999999999039574E-2</v>
          </cell>
          <cell r="BW164">
            <v>-8.1280000013066456E-3</v>
          </cell>
          <cell r="BX164">
            <v>1.0000003385357559E-6</v>
          </cell>
          <cell r="BY164">
            <v>-3.3400000393157825E-4</v>
          </cell>
        </row>
        <row r="165">
          <cell r="H165" t="str">
            <v>AUSGABEN</v>
          </cell>
        </row>
        <row r="166">
          <cell r="H166" t="str">
            <v>VERSICHERUNGSAUFWAND</v>
          </cell>
          <cell r="K166">
            <v>3</v>
          </cell>
          <cell r="L166" t="str">
            <v>VERSICHERUNGSAUFWAND</v>
          </cell>
          <cell r="AM166">
            <v>427.613</v>
          </cell>
          <cell r="AN166">
            <v>464.36799999999999</v>
          </cell>
          <cell r="AO166">
            <v>517.19100000000003</v>
          </cell>
          <cell r="AP166">
            <v>584.0139999999999</v>
          </cell>
          <cell r="AQ166">
            <v>653.12</v>
          </cell>
          <cell r="AR166">
            <v>790.01600000000008</v>
          </cell>
          <cell r="AS166">
            <v>1000.1129999999997</v>
          </cell>
          <cell r="AT166">
            <v>1154.7449999999997</v>
          </cell>
          <cell r="AU166">
            <v>1281.0489999999998</v>
          </cell>
          <cell r="AV166">
            <v>1416.6879999999999</v>
          </cell>
          <cell r="AW166">
            <v>1584.9819999999997</v>
          </cell>
          <cell r="AX166">
            <v>1840.5650000000003</v>
          </cell>
          <cell r="AY166">
            <v>2147.4429999999998</v>
          </cell>
          <cell r="AZ166">
            <v>2520.4610000000011</v>
          </cell>
          <cell r="BA166">
            <v>2941.9049999999997</v>
          </cell>
          <cell r="BB166">
            <v>3350.134</v>
          </cell>
          <cell r="BC166">
            <v>3649.6279999999988</v>
          </cell>
          <cell r="BD166">
            <v>3814.502</v>
          </cell>
          <cell r="BE166">
            <v>4042.0149999999994</v>
          </cell>
          <cell r="BF166">
            <v>4289.4250000000002</v>
          </cell>
          <cell r="BG166">
            <v>4629.7719999999999</v>
          </cell>
          <cell r="BH166">
            <v>5072.576</v>
          </cell>
          <cell r="BI166">
            <v>5555.8400000000011</v>
          </cell>
          <cell r="BJ166">
            <v>6056.027000000001</v>
          </cell>
          <cell r="BK166">
            <v>6451.7270000000008</v>
          </cell>
          <cell r="BL166">
            <v>6930.1359999999995</v>
          </cell>
          <cell r="BM166">
            <v>7440.1669999999995</v>
          </cell>
        </row>
        <row r="167">
          <cell r="H167" t="str">
            <v>Leistungen 4)</v>
          </cell>
          <cell r="L167" t="str">
            <v>Versicherungsleistungen</v>
          </cell>
          <cell r="AM167">
            <v>417.57600000000002</v>
          </cell>
          <cell r="AN167">
            <v>441.726</v>
          </cell>
          <cell r="AO167">
            <v>500.19100000000009</v>
          </cell>
          <cell r="AP167">
            <v>564.65399999999988</v>
          </cell>
          <cell r="AQ167">
            <v>620.25099999999998</v>
          </cell>
          <cell r="AR167">
            <v>757.03700000000003</v>
          </cell>
          <cell r="AS167">
            <v>963.76099999999974</v>
          </cell>
          <cell r="AT167">
            <v>1114.0019999999997</v>
          </cell>
          <cell r="AU167">
            <v>1221.3479999999997</v>
          </cell>
          <cell r="AV167">
            <v>1375.5609999999999</v>
          </cell>
          <cell r="AW167">
            <v>1566.0489999999998</v>
          </cell>
          <cell r="AX167">
            <v>1792.9310000000003</v>
          </cell>
          <cell r="AY167">
            <v>2073.4969999999998</v>
          </cell>
          <cell r="AZ167">
            <v>2421.246000000001</v>
          </cell>
          <cell r="BA167">
            <v>2838.7639999999997</v>
          </cell>
          <cell r="BB167">
            <v>3247.0320000000002</v>
          </cell>
          <cell r="BC167">
            <v>3515.3169999999991</v>
          </cell>
          <cell r="BD167">
            <v>3667.0039999999999</v>
          </cell>
          <cell r="BE167">
            <v>3908.1999999999994</v>
          </cell>
          <cell r="BF167">
            <v>4183.4380000000001</v>
          </cell>
          <cell r="BG167">
            <v>4518.6180000000004</v>
          </cell>
          <cell r="BH167">
            <v>5007.027</v>
          </cell>
          <cell r="BI167">
            <v>5452.9930000000004</v>
          </cell>
          <cell r="BJ167">
            <v>5922.4130000000005</v>
          </cell>
          <cell r="BK167">
            <v>6190.7620000000006</v>
          </cell>
          <cell r="BL167">
            <v>6637.21</v>
          </cell>
          <cell r="BM167">
            <v>7162.5819999999994</v>
          </cell>
        </row>
        <row r="168">
          <cell r="I168" t="str">
            <v>Krankenpflege und andere Vers.</v>
          </cell>
          <cell r="AM168">
            <v>345.262</v>
          </cell>
          <cell r="AN168">
            <v>368.97699999999998</v>
          </cell>
          <cell r="AO168">
            <v>408.0200000000001</v>
          </cell>
          <cell r="AP168">
            <v>455.52499999999992</v>
          </cell>
          <cell r="AQ168">
            <v>520.851</v>
          </cell>
          <cell r="AR168">
            <v>627.40800000000002</v>
          </cell>
          <cell r="AS168">
            <v>792.36699999999973</v>
          </cell>
          <cell r="AT168">
            <v>936.83299999999974</v>
          </cell>
          <cell r="AU168">
            <v>1046.5499999999997</v>
          </cell>
          <cell r="AV168">
            <v>1199.912</v>
          </cell>
          <cell r="AW168">
            <v>1384.1749999999997</v>
          </cell>
          <cell r="AX168">
            <v>1610.6070000000002</v>
          </cell>
          <cell r="AY168">
            <v>1892.155</v>
          </cell>
          <cell r="AZ168">
            <v>2205.0750000000007</v>
          </cell>
          <cell r="BA168">
            <v>2609.7819999999997</v>
          </cell>
          <cell r="BB168">
            <v>3041.0839999999998</v>
          </cell>
          <cell r="BC168">
            <v>3354.3679999999995</v>
          </cell>
          <cell r="BD168">
            <v>3523.3669999999997</v>
          </cell>
          <cell r="BE168">
            <v>3752.2599999999998</v>
          </cell>
          <cell r="BF168">
            <v>4033.8960000000002</v>
          </cell>
          <cell r="BG168">
            <v>4365.8770000000004</v>
          </cell>
          <cell r="BH168">
            <v>4844.8609999999999</v>
          </cell>
          <cell r="BI168">
            <v>5293.7749999999996</v>
          </cell>
          <cell r="BJ168">
            <v>5770.3870000000006</v>
          </cell>
          <cell r="BK168">
            <v>6066.1730000000007</v>
          </cell>
          <cell r="BL168">
            <v>6524.018</v>
          </cell>
          <cell r="BM168">
            <v>7058.4409999999998</v>
          </cell>
        </row>
        <row r="169">
          <cell r="I169" t="str">
            <v>Krankenpflege</v>
          </cell>
          <cell r="AM169">
            <v>326.20499999999998</v>
          </cell>
          <cell r="AN169">
            <v>346.59500000000003</v>
          </cell>
          <cell r="AO169">
            <v>380.95</v>
          </cell>
          <cell r="AP169">
            <v>422.51799999999997</v>
          </cell>
          <cell r="AQ169">
            <v>510.18400000000003</v>
          </cell>
          <cell r="AR169">
            <v>616.49599999999987</v>
          </cell>
          <cell r="AS169">
            <v>784.0379999999999</v>
          </cell>
          <cell r="AT169">
            <v>927.65299999999991</v>
          </cell>
          <cell r="AU169">
            <v>1036.4479999999999</v>
          </cell>
          <cell r="AV169">
            <v>1189.0210000000002</v>
          </cell>
          <cell r="AW169">
            <v>1374.6960000000001</v>
          </cell>
          <cell r="AX169">
            <v>1601.241</v>
          </cell>
          <cell r="AY169">
            <v>1882.7690000000002</v>
          </cell>
          <cell r="AZ169">
            <v>2194.6010000000001</v>
          </cell>
          <cell r="BA169">
            <v>2597.5830000000001</v>
          </cell>
          <cell r="BB169">
            <v>3026.569</v>
          </cell>
          <cell r="BC169">
            <v>3334.6059999999998</v>
          </cell>
          <cell r="BD169">
            <v>3502.4849999999997</v>
          </cell>
          <cell r="BE169">
            <v>3728.15</v>
          </cell>
          <cell r="BF169">
            <v>4003.973</v>
          </cell>
          <cell r="BG169">
            <v>4331.28</v>
          </cell>
          <cell r="BH169">
            <v>4806.5199999999995</v>
          </cell>
          <cell r="BI169">
            <v>5257.2649999999994</v>
          </cell>
          <cell r="BJ169">
            <v>5729.3580000000002</v>
          </cell>
          <cell r="BK169">
            <v>6024.6329999999998</v>
          </cell>
          <cell r="BL169">
            <v>6487.0659999999998</v>
          </cell>
          <cell r="BM169">
            <v>7013.0219999999999</v>
          </cell>
          <cell r="BN169">
            <v>7687.7889999999998</v>
          </cell>
          <cell r="BO169">
            <v>8252.4669999999987</v>
          </cell>
          <cell r="BP169">
            <v>8952.7810000000009</v>
          </cell>
          <cell r="BQ169">
            <v>9676.1779999999999</v>
          </cell>
          <cell r="BR169">
            <v>10904.985000000001</v>
          </cell>
          <cell r="BS169">
            <v>12047.550999999998</v>
          </cell>
          <cell r="BT169">
            <v>13149.015000000001</v>
          </cell>
          <cell r="CA169" t="e">
            <v>#DIV/0!</v>
          </cell>
        </row>
        <row r="170">
          <cell r="I170" t="str">
            <v>Allgemeine Krankenpflegekosten ohne Invalide, Mutterschaft, Tuberkulose</v>
          </cell>
          <cell r="AM170">
            <v>301.77499999999998</v>
          </cell>
          <cell r="AN170">
            <v>321.98500000000001</v>
          </cell>
          <cell r="AO170">
            <v>355.69299999999998</v>
          </cell>
          <cell r="AP170">
            <v>395.78699999999998</v>
          </cell>
          <cell r="AQ170">
            <v>476.30215500000003</v>
          </cell>
          <cell r="AR170">
            <v>570.11115399999994</v>
          </cell>
          <cell r="AS170">
            <v>719.27099999999996</v>
          </cell>
          <cell r="AT170">
            <v>851.04</v>
          </cell>
          <cell r="AU170">
            <v>954.03499999999997</v>
          </cell>
          <cell r="AV170">
            <v>1095.5060000000001</v>
          </cell>
          <cell r="AW170">
            <v>1269.838</v>
          </cell>
          <cell r="AX170">
            <v>1489.7059999999999</v>
          </cell>
          <cell r="AY170">
            <v>1753.7940000000001</v>
          </cell>
          <cell r="AZ170">
            <v>2047.44</v>
          </cell>
          <cell r="BA170">
            <v>2432.6</v>
          </cell>
          <cell r="BB170">
            <v>2832.819</v>
          </cell>
          <cell r="BC170">
            <v>3114.25</v>
          </cell>
          <cell r="BD170">
            <v>3265.4789999999998</v>
          </cell>
          <cell r="BE170">
            <v>3474.94</v>
          </cell>
          <cell r="BF170">
            <v>3741.3229999999999</v>
          </cell>
          <cell r="BG170">
            <v>4043.9369999999999</v>
          </cell>
          <cell r="BH170">
            <v>4492.0309999999999</v>
          </cell>
          <cell r="BI170">
            <v>4882.2129999999997</v>
          </cell>
          <cell r="BJ170">
            <v>5323.6</v>
          </cell>
          <cell r="BK170">
            <v>5582.3549999999996</v>
          </cell>
          <cell r="BL170">
            <v>6025.82</v>
          </cell>
          <cell r="BM170">
            <v>6527.924</v>
          </cell>
          <cell r="BN170">
            <v>7156.9960000000001</v>
          </cell>
          <cell r="BO170">
            <v>7672.7259999999997</v>
          </cell>
          <cell r="BP170">
            <v>8326.6020000000008</v>
          </cell>
          <cell r="BQ170">
            <v>8978.116</v>
          </cell>
          <cell r="BR170">
            <v>10132.936000000002</v>
          </cell>
          <cell r="BS170">
            <v>11217.758999999998</v>
          </cell>
          <cell r="BT170">
            <v>12201.482</v>
          </cell>
          <cell r="BU170" t="str">
            <v>... </v>
          </cell>
          <cell r="BV170" t="str">
            <v>... </v>
          </cell>
          <cell r="CA170" t="e">
            <v>#DIV/0!</v>
          </cell>
        </row>
        <row r="171">
          <cell r="I171" t="str">
            <v>Krankenpflege Invalider</v>
          </cell>
          <cell r="AM171" t="str">
            <v xml:space="preserve">– </v>
          </cell>
          <cell r="AN171" t="str">
            <v> -   </v>
          </cell>
          <cell r="AO171" t="str">
            <v> -   </v>
          </cell>
          <cell r="AP171" t="str">
            <v> -   </v>
          </cell>
          <cell r="AQ171">
            <v>0.10484499999999999</v>
          </cell>
          <cell r="AR171">
            <v>4.074846</v>
          </cell>
          <cell r="AS171">
            <v>7.1680000000000001</v>
          </cell>
          <cell r="AT171">
            <v>12.185</v>
          </cell>
          <cell r="AU171">
            <v>13.483000000000001</v>
          </cell>
          <cell r="AV171">
            <v>17.457000000000001</v>
          </cell>
          <cell r="AW171">
            <v>22.968</v>
          </cell>
          <cell r="AX171">
            <v>28.48</v>
          </cell>
          <cell r="AY171">
            <v>37.401000000000003</v>
          </cell>
          <cell r="AZ171">
            <v>46.725000000000001</v>
          </cell>
          <cell r="BA171">
            <v>55.896000000000001</v>
          </cell>
          <cell r="BB171">
            <v>72.277000000000001</v>
          </cell>
          <cell r="BC171">
            <v>90.322999999999993</v>
          </cell>
          <cell r="BD171">
            <v>100.69499999999999</v>
          </cell>
          <cell r="BE171">
            <v>110.658</v>
          </cell>
          <cell r="BF171">
            <v>112.41</v>
          </cell>
          <cell r="BG171">
            <v>123.539</v>
          </cell>
          <cell r="BH171">
            <v>133.11199999999999</v>
          </cell>
          <cell r="BI171">
            <v>148.82</v>
          </cell>
          <cell r="BJ171">
            <v>159.69900000000001</v>
          </cell>
          <cell r="BK171">
            <v>180.93799999999999</v>
          </cell>
          <cell r="BL171">
            <v>191.64699999999999</v>
          </cell>
          <cell r="BM171">
            <v>200.75800000000001</v>
          </cell>
          <cell r="BN171">
            <v>216.143</v>
          </cell>
          <cell r="BO171">
            <v>232.429</v>
          </cell>
          <cell r="BP171">
            <v>244.131</v>
          </cell>
          <cell r="BQ171">
            <v>276.29000000000002</v>
          </cell>
          <cell r="BR171">
            <v>293.791</v>
          </cell>
          <cell r="BS171">
            <v>317.38499999999999</v>
          </cell>
          <cell r="BT171">
            <v>345.70600000000002</v>
          </cell>
          <cell r="BU171" t="str">
            <v>... </v>
          </cell>
          <cell r="BV171" t="str">
            <v>... </v>
          </cell>
          <cell r="CA171" t="e">
            <v>#DIV/0!</v>
          </cell>
        </row>
        <row r="172">
          <cell r="I172" t="str">
            <v>übrige Pflegekosten</v>
          </cell>
          <cell r="AM172">
            <v>14.084</v>
          </cell>
          <cell r="AN172">
            <v>13.622999999999999</v>
          </cell>
          <cell r="AO172">
            <v>13.061999999999999</v>
          </cell>
          <cell r="AP172">
            <v>12.513999999999999</v>
          </cell>
          <cell r="AQ172">
            <v>13.144</v>
          </cell>
          <cell r="AR172">
            <v>13.266</v>
          </cell>
          <cell r="AS172">
            <v>14.656000000000001</v>
          </cell>
          <cell r="AT172">
            <v>14.561999999999999</v>
          </cell>
          <cell r="AU172">
            <v>15.026999999999999</v>
          </cell>
          <cell r="AV172">
            <v>17.084</v>
          </cell>
          <cell r="AW172">
            <v>18.701000000000001</v>
          </cell>
          <cell r="AX172">
            <v>14.545</v>
          </cell>
          <cell r="AY172">
            <v>16.366</v>
          </cell>
          <cell r="AZ172">
            <v>16.175999999999998</v>
          </cell>
          <cell r="BA172">
            <v>16.709</v>
          </cell>
          <cell r="BB172">
            <v>18.21</v>
          </cell>
          <cell r="BC172">
            <v>16.303000000000001</v>
          </cell>
          <cell r="BD172">
            <v>14.711</v>
          </cell>
          <cell r="BE172">
            <v>13.728</v>
          </cell>
          <cell r="BF172">
            <v>12.092000000000001</v>
          </cell>
          <cell r="BG172">
            <v>10.419</v>
          </cell>
          <cell r="BH172">
            <v>10.65</v>
          </cell>
          <cell r="BI172">
            <v>35.726999999999997</v>
          </cell>
          <cell r="BJ172">
            <v>41.072000000000003</v>
          </cell>
          <cell r="BK172">
            <v>47.012999999999998</v>
          </cell>
          <cell r="BL172">
            <v>44.517000000000003</v>
          </cell>
          <cell r="BM172">
            <v>45.375999999999998</v>
          </cell>
          <cell r="BN172">
            <v>48.354999999999997</v>
          </cell>
          <cell r="BO172">
            <v>54.256999999999998</v>
          </cell>
          <cell r="BP172">
            <v>59.235999999999997</v>
          </cell>
          <cell r="BQ172">
            <v>62.622</v>
          </cell>
          <cell r="BR172">
            <v>77.692999999999998</v>
          </cell>
          <cell r="BS172">
            <v>93.866</v>
          </cell>
          <cell r="BT172">
            <v>103.34099999999999</v>
          </cell>
          <cell r="BU172" t="str">
            <v>... </v>
          </cell>
          <cell r="BV172" t="str">
            <v>... </v>
          </cell>
          <cell r="CA172" t="e">
            <v>#DIV/0!</v>
          </cell>
        </row>
        <row r="173">
          <cell r="CA173" t="e">
            <v>#DIV/0!</v>
          </cell>
        </row>
        <row r="174">
          <cell r="I174" t="str">
            <v>Krankenpflege Mutterschaft</v>
          </cell>
          <cell r="AM174">
            <v>10.346</v>
          </cell>
          <cell r="AN174">
            <v>10.987</v>
          </cell>
          <cell r="AO174">
            <v>12.195</v>
          </cell>
          <cell r="AP174">
            <v>14.217000000000001</v>
          </cell>
          <cell r="AQ174">
            <v>20.632999999999999</v>
          </cell>
          <cell r="AR174">
            <v>29.044</v>
          </cell>
          <cell r="AS174">
            <v>42.942999999999998</v>
          </cell>
          <cell r="AT174">
            <v>49.866</v>
          </cell>
          <cell r="AU174">
            <v>53.902999999999999</v>
          </cell>
          <cell r="AV174">
            <v>58.973999999999997</v>
          </cell>
          <cell r="AW174">
            <v>63.189</v>
          </cell>
          <cell r="AX174">
            <v>68.510000000000005</v>
          </cell>
          <cell r="AY174">
            <v>75.207999999999998</v>
          </cell>
          <cell r="AZ174">
            <v>84.26</v>
          </cell>
          <cell r="BA174">
            <v>92.378</v>
          </cell>
          <cell r="BB174">
            <v>103.26300000000001</v>
          </cell>
          <cell r="BC174">
            <v>113.73</v>
          </cell>
          <cell r="BD174">
            <v>121.6</v>
          </cell>
          <cell r="BE174">
            <v>128.82400000000001</v>
          </cell>
          <cell r="BF174">
            <v>138.148</v>
          </cell>
          <cell r="BG174">
            <v>153.38499999999999</v>
          </cell>
          <cell r="BH174">
            <v>170.727</v>
          </cell>
          <cell r="BI174">
            <v>190.505</v>
          </cell>
          <cell r="BJ174">
            <v>204.98699999999999</v>
          </cell>
          <cell r="BK174">
            <v>214.327</v>
          </cell>
          <cell r="BL174">
            <v>225.08199999999999</v>
          </cell>
          <cell r="BM174">
            <v>238.964</v>
          </cell>
          <cell r="BN174">
            <v>266.29500000000002</v>
          </cell>
          <cell r="BO174">
            <v>293.05500000000001</v>
          </cell>
          <cell r="BP174">
            <v>322.81200000000001</v>
          </cell>
          <cell r="BQ174">
            <v>359.15</v>
          </cell>
          <cell r="BR174">
            <v>400.565</v>
          </cell>
          <cell r="BS174">
            <v>418.541</v>
          </cell>
          <cell r="BT174">
            <v>498.48599999999999</v>
          </cell>
          <cell r="BU174" t="str">
            <v>... </v>
          </cell>
          <cell r="BV174" t="str">
            <v>... </v>
          </cell>
          <cell r="CA174" t="e">
            <v>#DIV/0!</v>
          </cell>
        </row>
        <row r="175">
          <cell r="I175" t="str">
            <v>andere Versicherungsarten</v>
          </cell>
          <cell r="AM175">
            <v>19.057000000000002</v>
          </cell>
          <cell r="AN175">
            <v>22.381999999999998</v>
          </cell>
          <cell r="AO175">
            <v>27.069999999999997</v>
          </cell>
          <cell r="AP175">
            <v>33.006999999999998</v>
          </cell>
          <cell r="AQ175">
            <v>10.667</v>
          </cell>
          <cell r="AR175">
            <v>10.912000000000001</v>
          </cell>
          <cell r="AS175">
            <v>8.3290000000000006</v>
          </cell>
          <cell r="AT175">
            <v>9.18</v>
          </cell>
          <cell r="AU175">
            <v>10.102</v>
          </cell>
          <cell r="AV175">
            <v>10.891</v>
          </cell>
          <cell r="AW175">
            <v>9.479000000000001</v>
          </cell>
          <cell r="AX175">
            <v>9.3659999999999997</v>
          </cell>
          <cell r="AY175">
            <v>9.3859999999999992</v>
          </cell>
          <cell r="AZ175">
            <v>10.473999999999998</v>
          </cell>
          <cell r="BA175">
            <v>12.199</v>
          </cell>
          <cell r="BB175">
            <v>14.514999999999999</v>
          </cell>
          <cell r="BC175">
            <v>19.762</v>
          </cell>
          <cell r="BD175">
            <v>20.882000000000001</v>
          </cell>
          <cell r="BE175">
            <v>24.11</v>
          </cell>
          <cell r="BF175">
            <v>29.922999999999998</v>
          </cell>
          <cell r="BG175">
            <v>34.597000000000001</v>
          </cell>
          <cell r="BH175">
            <v>38.341000000000001</v>
          </cell>
          <cell r="BI175">
            <v>36.51</v>
          </cell>
          <cell r="BJ175">
            <v>41.028999999999996</v>
          </cell>
          <cell r="BK175">
            <v>41.54</v>
          </cell>
          <cell r="BL175">
            <v>36.951999999999998</v>
          </cell>
          <cell r="BM175">
            <v>45.419000000000004</v>
          </cell>
          <cell r="BN175">
            <v>49.524999999999999</v>
          </cell>
          <cell r="BO175">
            <v>37.984000000000002</v>
          </cell>
          <cell r="BP175">
            <v>38.881999999999998</v>
          </cell>
          <cell r="BQ175">
            <v>107.43900000000001</v>
          </cell>
          <cell r="BR175">
            <v>127.06</v>
          </cell>
          <cell r="BS175">
            <v>125.176</v>
          </cell>
          <cell r="BT175">
            <v>69.054999999999993</v>
          </cell>
          <cell r="CA175" t="e">
            <v>#DIV/0!</v>
          </cell>
        </row>
        <row r="176">
          <cell r="I176" t="str">
            <v>Stillgelder Mutterschaft</v>
          </cell>
          <cell r="AM176">
            <v>0.80600000000000005</v>
          </cell>
          <cell r="AN176">
            <v>0.78400000000000003</v>
          </cell>
          <cell r="AO176">
            <v>0.77900000000000003</v>
          </cell>
          <cell r="AP176">
            <v>0.78400000000000003</v>
          </cell>
          <cell r="AQ176">
            <v>1.0289999999999999</v>
          </cell>
          <cell r="AR176">
            <v>1.8069999999999999</v>
          </cell>
          <cell r="AS176">
            <v>1.9470000000000001</v>
          </cell>
          <cell r="AT176">
            <v>1.831</v>
          </cell>
          <cell r="AU176">
            <v>1.7410000000000001</v>
          </cell>
          <cell r="AV176">
            <v>1.6339999999999999</v>
          </cell>
          <cell r="AW176">
            <v>1.47</v>
          </cell>
          <cell r="AX176">
            <v>1.325</v>
          </cell>
          <cell r="AY176">
            <v>1.1859999999999999</v>
          </cell>
          <cell r="AZ176">
            <v>1.0269999999999999</v>
          </cell>
          <cell r="BA176">
            <v>0.97899999999999998</v>
          </cell>
          <cell r="BB176">
            <v>1.0069999999999999</v>
          </cell>
          <cell r="BC176">
            <v>1.008</v>
          </cell>
          <cell r="BD176">
            <v>1.155</v>
          </cell>
          <cell r="BE176">
            <v>1.2769999999999999</v>
          </cell>
          <cell r="BF176">
            <v>1.502</v>
          </cell>
          <cell r="BG176">
            <v>1.823</v>
          </cell>
          <cell r="BH176">
            <v>2.0649999999999999</v>
          </cell>
          <cell r="BI176">
            <v>2.2440000000000002</v>
          </cell>
          <cell r="BJ176">
            <v>2.8879999999999999</v>
          </cell>
          <cell r="BK176">
            <v>2.9660000000000002</v>
          </cell>
          <cell r="BL176">
            <v>3.29</v>
          </cell>
          <cell r="BM176">
            <v>3.5840000000000001</v>
          </cell>
          <cell r="BN176">
            <v>3.7080000000000002</v>
          </cell>
          <cell r="BO176">
            <v>3.7690000000000001</v>
          </cell>
          <cell r="BP176">
            <v>3.94</v>
          </cell>
          <cell r="BQ176">
            <v>4.2149999999999999</v>
          </cell>
          <cell r="BR176">
            <v>4.665</v>
          </cell>
          <cell r="BS176">
            <v>5.4160000000000004</v>
          </cell>
          <cell r="BT176">
            <v>4.9720000000000004</v>
          </cell>
          <cell r="CA176" t="e">
            <v>#DIV/0!</v>
          </cell>
        </row>
        <row r="177">
          <cell r="I177" t="str">
            <v>übrige Leistungen 6)</v>
          </cell>
          <cell r="AM177">
            <v>18.251000000000001</v>
          </cell>
          <cell r="AN177">
            <v>21.597999999999999</v>
          </cell>
          <cell r="AO177">
            <v>26.290999999999997</v>
          </cell>
          <cell r="AP177">
            <v>32.222999999999999</v>
          </cell>
          <cell r="AQ177">
            <v>9.6379999999999999</v>
          </cell>
          <cell r="AR177">
            <v>9.1050000000000004</v>
          </cell>
          <cell r="AS177">
            <v>6.3819999999999997</v>
          </cell>
          <cell r="AT177">
            <v>7.3490000000000002</v>
          </cell>
          <cell r="AU177">
            <v>8.3610000000000007</v>
          </cell>
          <cell r="AV177">
            <v>9.2569999999999997</v>
          </cell>
          <cell r="AW177">
            <v>8.0090000000000003</v>
          </cell>
          <cell r="AX177">
            <v>8.0410000000000004</v>
          </cell>
          <cell r="AY177">
            <v>8.1999999999999993</v>
          </cell>
          <cell r="AZ177">
            <v>9.4469999999999992</v>
          </cell>
          <cell r="BA177">
            <v>11.22</v>
          </cell>
          <cell r="BB177">
            <v>13.507999999999999</v>
          </cell>
          <cell r="BC177">
            <v>18.754000000000001</v>
          </cell>
          <cell r="BD177">
            <v>19.727</v>
          </cell>
          <cell r="BE177">
            <v>22.832999999999998</v>
          </cell>
          <cell r="BF177">
            <v>28.420999999999999</v>
          </cell>
          <cell r="BG177">
            <v>32.774000000000001</v>
          </cell>
          <cell r="BH177">
            <v>36.276000000000003</v>
          </cell>
          <cell r="BI177">
            <v>34.265999999999998</v>
          </cell>
          <cell r="BJ177">
            <v>38.140999999999998</v>
          </cell>
          <cell r="BK177">
            <v>38.573999999999998</v>
          </cell>
          <cell r="BL177">
            <v>33.661999999999999</v>
          </cell>
          <cell r="BM177">
            <v>41.835000000000001</v>
          </cell>
          <cell r="BN177">
            <v>45.817</v>
          </cell>
          <cell r="BO177">
            <v>34.215000000000003</v>
          </cell>
          <cell r="BP177">
            <v>34.942</v>
          </cell>
          <cell r="BQ177">
            <v>103.224</v>
          </cell>
          <cell r="BR177">
            <v>122.395</v>
          </cell>
          <cell r="BS177">
            <v>119.76</v>
          </cell>
          <cell r="BT177">
            <v>64.082999999999998</v>
          </cell>
          <cell r="CA177" t="e">
            <v>#DIV/0!</v>
          </cell>
        </row>
        <row r="178">
          <cell r="K178">
            <v>31</v>
          </cell>
          <cell r="M178" t="str">
            <v>Krankenpflege Grundversicherung mit oblig. Spitalgeld 1)</v>
          </cell>
          <cell r="AM178" t="str">
            <v>... </v>
          </cell>
          <cell r="AN178" t="str">
            <v>... </v>
          </cell>
          <cell r="AO178" t="str">
            <v>... </v>
          </cell>
          <cell r="AP178" t="str">
            <v>... </v>
          </cell>
          <cell r="AQ178" t="str">
            <v>... </v>
          </cell>
          <cell r="AR178" t="str">
            <v>... </v>
          </cell>
          <cell r="AS178" t="str">
            <v>... </v>
          </cell>
          <cell r="AT178" t="str">
            <v>... </v>
          </cell>
          <cell r="AU178" t="str">
            <v>... </v>
          </cell>
          <cell r="AV178" t="str">
            <v>... </v>
          </cell>
          <cell r="AW178" t="str">
            <v>... </v>
          </cell>
          <cell r="AX178" t="str">
            <v>... </v>
          </cell>
          <cell r="AY178" t="str">
            <v>... </v>
          </cell>
          <cell r="AZ178" t="str">
            <v>... </v>
          </cell>
          <cell r="BA178" t="str">
            <v>... </v>
          </cell>
          <cell r="BB178" t="str">
            <v>... </v>
          </cell>
          <cell r="BC178" t="str">
            <v>... </v>
          </cell>
          <cell r="BD178" t="str">
            <v>... </v>
          </cell>
          <cell r="BE178" t="str">
            <v>... </v>
          </cell>
          <cell r="BF178" t="str">
            <v>... </v>
          </cell>
          <cell r="BG178" t="str">
            <v>... </v>
          </cell>
          <cell r="BH178" t="str">
            <v>... </v>
          </cell>
          <cell r="BI178" t="str">
            <v>... </v>
          </cell>
          <cell r="BJ178" t="str">
            <v>... </v>
          </cell>
          <cell r="BK178" t="str">
            <v>... </v>
          </cell>
          <cell r="BL178" t="str">
            <v>... </v>
          </cell>
          <cell r="BM178" t="str">
            <v>... </v>
          </cell>
        </row>
        <row r="179">
          <cell r="K179">
            <v>33</v>
          </cell>
          <cell r="M179" t="str">
            <v>Zusatzversicherungen und weitere Versicherungsarten</v>
          </cell>
          <cell r="AM179" t="str">
            <v>... </v>
          </cell>
          <cell r="AN179" t="str">
            <v>... </v>
          </cell>
          <cell r="AO179" t="str">
            <v>... </v>
          </cell>
          <cell r="AP179" t="str">
            <v>... </v>
          </cell>
          <cell r="AQ179" t="str">
            <v>... </v>
          </cell>
          <cell r="AR179" t="str">
            <v>... </v>
          </cell>
          <cell r="AS179" t="str">
            <v>... </v>
          </cell>
          <cell r="AT179" t="str">
            <v>... </v>
          </cell>
          <cell r="AU179" t="str">
            <v>... </v>
          </cell>
          <cell r="AV179" t="str">
            <v>... </v>
          </cell>
          <cell r="AW179" t="str">
            <v>... </v>
          </cell>
          <cell r="AX179" t="str">
            <v>... </v>
          </cell>
          <cell r="AY179" t="str">
            <v>... </v>
          </cell>
          <cell r="AZ179" t="str">
            <v>... </v>
          </cell>
          <cell r="BA179" t="str">
            <v>... </v>
          </cell>
          <cell r="BB179" t="str">
            <v>... </v>
          </cell>
          <cell r="BC179" t="str">
            <v>... </v>
          </cell>
          <cell r="BD179" t="str">
            <v>... </v>
          </cell>
          <cell r="BE179" t="str">
            <v>... </v>
          </cell>
          <cell r="BF179" t="str">
            <v>... </v>
          </cell>
          <cell r="BG179" t="str">
            <v>... </v>
          </cell>
          <cell r="BH179" t="str">
            <v>... </v>
          </cell>
          <cell r="BI179" t="str">
            <v>... </v>
          </cell>
          <cell r="BJ179" t="str">
            <v>... </v>
          </cell>
          <cell r="BK179" t="str">
            <v>... </v>
          </cell>
          <cell r="BL179" t="str">
            <v>... </v>
          </cell>
          <cell r="BM179" t="str">
            <v>... </v>
          </cell>
        </row>
        <row r="180">
          <cell r="K180">
            <v>330</v>
          </cell>
          <cell r="M180" t="str">
            <v>Zusatzversicherungen</v>
          </cell>
          <cell r="BU180">
            <v>3414.2069999999999</v>
          </cell>
          <cell r="BV180">
            <v>3767.3780000000002</v>
          </cell>
          <cell r="BW180" t="str">
            <v>...</v>
          </cell>
          <cell r="BX180" t="str">
            <v>...</v>
          </cell>
          <cell r="CA180" t="e">
            <v>#VALUE!</v>
          </cell>
        </row>
        <row r="181">
          <cell r="K181">
            <v>339</v>
          </cell>
          <cell r="M181" t="str">
            <v>weitere Vers.arten</v>
          </cell>
          <cell r="BU181">
            <v>41.478999999999999</v>
          </cell>
          <cell r="BV181">
            <v>39.996000000000002</v>
          </cell>
          <cell r="BW181" t="str">
            <v>...</v>
          </cell>
          <cell r="BX181" t="str">
            <v>...</v>
          </cell>
          <cell r="CA181" t="e">
            <v>#VALUE!</v>
          </cell>
        </row>
        <row r="182">
          <cell r="I182" t="str">
            <v>Krankengeld</v>
          </cell>
          <cell r="K182">
            <v>30</v>
          </cell>
          <cell r="M182" t="str">
            <v>Krankengeldversicherung (inkl. Mutterschaft, Tuberkulose und Unfall)</v>
          </cell>
          <cell r="AM182">
            <v>127.985</v>
          </cell>
          <cell r="AN182">
            <v>129.94400000000002</v>
          </cell>
          <cell r="AO182">
            <v>155.005</v>
          </cell>
          <cell r="AP182">
            <v>178.06</v>
          </cell>
          <cell r="AQ182">
            <v>175.96799999999999</v>
          </cell>
          <cell r="AR182">
            <v>212.57599999999999</v>
          </cell>
          <cell r="AS182">
            <v>253.11600000000001</v>
          </cell>
          <cell r="AT182">
            <v>258.45400000000001</v>
          </cell>
          <cell r="AU182">
            <v>268.911</v>
          </cell>
          <cell r="AV182">
            <v>286.55099999999999</v>
          </cell>
          <cell r="AW182">
            <v>304.12399999999997</v>
          </cell>
          <cell r="AX182">
            <v>326.41000000000003</v>
          </cell>
          <cell r="AY182">
            <v>353.81099999999998</v>
          </cell>
          <cell r="AZ182">
            <v>397.36200000000002</v>
          </cell>
          <cell r="BA182">
            <v>437.51499999999999</v>
          </cell>
          <cell r="BB182">
            <v>442.43799999999999</v>
          </cell>
          <cell r="BC182">
            <v>458.41899999999998</v>
          </cell>
          <cell r="BD182">
            <v>463.39499999999998</v>
          </cell>
          <cell r="BE182">
            <v>495.69299999999998</v>
          </cell>
          <cell r="BF182">
            <v>504.31299999999999</v>
          </cell>
          <cell r="BG182">
            <v>527.81200000000001</v>
          </cell>
          <cell r="BH182">
            <v>572.18500000000006</v>
          </cell>
          <cell r="BI182">
            <v>593.79700000000003</v>
          </cell>
          <cell r="BJ182">
            <v>618.81899999999996</v>
          </cell>
          <cell r="BK182">
            <v>608.89200000000005</v>
          </cell>
          <cell r="BL182">
            <v>626.28699999999992</v>
          </cell>
          <cell r="BM182">
            <v>657.36500000000001</v>
          </cell>
        </row>
        <row r="183">
          <cell r="F183" t="str">
            <v>Krankengeld ohne Mutterschaft 5)</v>
          </cell>
          <cell r="I183" t="str">
            <v>Krankengeld ohne Mutterschaft 5)</v>
          </cell>
          <cell r="AM183">
            <v>121.727</v>
          </cell>
          <cell r="AN183">
            <v>122.998</v>
          </cell>
          <cell r="AO183">
            <v>147.06100000000001</v>
          </cell>
          <cell r="AP183">
            <v>168.98699999999999</v>
          </cell>
          <cell r="AQ183">
            <v>165.773</v>
          </cell>
          <cell r="AR183">
            <v>195.755</v>
          </cell>
          <cell r="AS183">
            <v>231.88300000000001</v>
          </cell>
          <cell r="AT183">
            <v>236.31700000000001</v>
          </cell>
          <cell r="AU183">
            <v>246.40700000000001</v>
          </cell>
          <cell r="AV183">
            <v>263.73599999999999</v>
          </cell>
          <cell r="AW183">
            <v>280.75299999999999</v>
          </cell>
          <cell r="AX183">
            <v>302.31700000000001</v>
          </cell>
          <cell r="AY183">
            <v>329.46499999999997</v>
          </cell>
          <cell r="AZ183">
            <v>373.36200000000002</v>
          </cell>
          <cell r="BA183">
            <v>411.78999999999996</v>
          </cell>
          <cell r="BB183">
            <v>417.88499999999999</v>
          </cell>
          <cell r="BC183">
            <v>436.24799999999999</v>
          </cell>
          <cell r="BD183">
            <v>442</v>
          </cell>
          <cell r="BE183">
            <v>474.34899999999999</v>
          </cell>
          <cell r="BF183">
            <v>482.904</v>
          </cell>
          <cell r="BG183">
            <v>505.18299999999999</v>
          </cell>
          <cell r="BH183">
            <v>547.92200000000003</v>
          </cell>
          <cell r="BI183">
            <v>568.63300000000004</v>
          </cell>
          <cell r="BJ183">
            <v>594.02</v>
          </cell>
          <cell r="BK183">
            <v>584.44500000000005</v>
          </cell>
          <cell r="BL183">
            <v>601.37699999999995</v>
          </cell>
          <cell r="BM183">
            <v>631.58600000000001</v>
          </cell>
          <cell r="BN183">
            <v>651.01700000000005</v>
          </cell>
          <cell r="BO183">
            <v>682.55799999999999</v>
          </cell>
          <cell r="BP183">
            <v>727.13400000000001</v>
          </cell>
          <cell r="BQ183">
            <v>796.93700000000001</v>
          </cell>
          <cell r="BR183">
            <v>885.36199999999997</v>
          </cell>
          <cell r="BS183">
            <v>923.22400000000005</v>
          </cell>
          <cell r="BT183">
            <v>928.41399999999999</v>
          </cell>
          <cell r="CA183" t="e">
            <v>#DIV/0!</v>
          </cell>
        </row>
        <row r="184">
          <cell r="F184" t="str">
            <v>Krankengeld Mutterschaft</v>
          </cell>
          <cell r="I184" t="str">
            <v>Krankengeld Mutterschaft</v>
          </cell>
          <cell r="AM184">
            <v>6.258</v>
          </cell>
          <cell r="AN184">
            <v>6.9459999999999997</v>
          </cell>
          <cell r="AO184">
            <v>7.944</v>
          </cell>
          <cell r="AP184">
            <v>9.0730000000000004</v>
          </cell>
          <cell r="AQ184">
            <v>10.195</v>
          </cell>
          <cell r="AR184">
            <v>16.821000000000002</v>
          </cell>
          <cell r="AS184">
            <v>21.233000000000001</v>
          </cell>
          <cell r="AT184">
            <v>22.137</v>
          </cell>
          <cell r="AU184">
            <v>22.504000000000001</v>
          </cell>
          <cell r="AV184">
            <v>22.815000000000001</v>
          </cell>
          <cell r="AW184">
            <v>23.370999999999999</v>
          </cell>
          <cell r="AX184">
            <v>24.093</v>
          </cell>
          <cell r="AY184">
            <v>24.346</v>
          </cell>
          <cell r="AZ184">
            <v>24</v>
          </cell>
          <cell r="BA184">
            <v>25.725000000000001</v>
          </cell>
          <cell r="BB184">
            <v>24.553000000000001</v>
          </cell>
          <cell r="BC184">
            <v>22.170999999999999</v>
          </cell>
          <cell r="BD184">
            <v>21.395</v>
          </cell>
          <cell r="BE184">
            <v>21.344000000000001</v>
          </cell>
          <cell r="BF184">
            <v>21.408999999999999</v>
          </cell>
          <cell r="BG184">
            <v>22.629000000000001</v>
          </cell>
          <cell r="BH184">
            <v>24.263000000000002</v>
          </cell>
          <cell r="BI184">
            <v>25.164000000000001</v>
          </cell>
          <cell r="BJ184">
            <v>24.798999999999999</v>
          </cell>
          <cell r="BK184">
            <v>24.446999999999999</v>
          </cell>
          <cell r="BL184">
            <v>24.91</v>
          </cell>
          <cell r="BM184">
            <v>25.779</v>
          </cell>
          <cell r="BN184">
            <v>26.141999999999999</v>
          </cell>
          <cell r="BO184">
            <v>29.181999999999999</v>
          </cell>
          <cell r="BP184">
            <v>30.251000000000001</v>
          </cell>
          <cell r="BQ184">
            <v>30.277999999999999</v>
          </cell>
          <cell r="BR184">
            <v>36.039000000000001</v>
          </cell>
          <cell r="BS184">
            <v>39.420999999999999</v>
          </cell>
          <cell r="BT184">
            <v>39.439</v>
          </cell>
          <cell r="CA184" t="e">
            <v>#DIV/0!</v>
          </cell>
        </row>
        <row r="185">
          <cell r="I185" t="str">
            <v>Kostenbeteiligung</v>
          </cell>
          <cell r="K185">
            <v>32</v>
          </cell>
          <cell r="M185" t="str">
            <v>Kostenbeteiligung</v>
          </cell>
          <cell r="AM185">
            <v>-55.670999999999999</v>
          </cell>
          <cell r="AN185">
            <v>-57.195</v>
          </cell>
          <cell r="AO185">
            <v>-62.834000000000003</v>
          </cell>
          <cell r="AP185">
            <v>-68.930999999999997</v>
          </cell>
          <cell r="AQ185">
            <v>-76.567999999999998</v>
          </cell>
          <cell r="AR185">
            <v>-82.947000000000003</v>
          </cell>
          <cell r="AS185">
            <v>-81.721999999999994</v>
          </cell>
          <cell r="AT185">
            <v>-81.284999999999997</v>
          </cell>
          <cell r="AU185">
            <v>-94.113</v>
          </cell>
          <cell r="AV185">
            <v>-110.902</v>
          </cell>
          <cell r="AW185">
            <v>-122.25</v>
          </cell>
          <cell r="AX185">
            <v>-144.08600000000001</v>
          </cell>
          <cell r="AY185">
            <v>-172.46899999999999</v>
          </cell>
          <cell r="AZ185">
            <v>-181.191</v>
          </cell>
          <cell r="BA185">
            <v>-208.53299999999999</v>
          </cell>
          <cell r="BB185">
            <v>-236.49</v>
          </cell>
          <cell r="BC185">
            <v>-297.47000000000003</v>
          </cell>
          <cell r="BD185">
            <v>-319.75799999999998</v>
          </cell>
          <cell r="BE185">
            <v>-339.75299999999999</v>
          </cell>
          <cell r="BF185">
            <v>-354.77100000000002</v>
          </cell>
          <cell r="BG185">
            <v>-375.07100000000003</v>
          </cell>
          <cell r="BH185">
            <v>-410.01900000000001</v>
          </cell>
          <cell r="BI185">
            <v>-434.57900000000001</v>
          </cell>
          <cell r="BJ185">
            <v>-466.79300000000001</v>
          </cell>
          <cell r="BK185">
            <v>-484.303</v>
          </cell>
          <cell r="BL185">
            <v>-513.09500000000003</v>
          </cell>
          <cell r="BM185">
            <v>-553.22400000000005</v>
          </cell>
        </row>
        <row r="186">
          <cell r="H186" t="str">
            <v>Sonstige Aufwendungen für Leistungen</v>
          </cell>
          <cell r="K186" t="str">
            <v>34+37</v>
          </cell>
          <cell r="L186" t="str">
            <v>Sonstige Aufwendungen für Leistungen</v>
          </cell>
          <cell r="AM186" t="str">
            <v>– </v>
          </cell>
          <cell r="AN186" t="str">
            <v>– </v>
          </cell>
          <cell r="AO186" t="str">
            <v>– </v>
          </cell>
          <cell r="AP186" t="str">
            <v>– </v>
          </cell>
          <cell r="AQ186" t="str">
            <v>– </v>
          </cell>
          <cell r="AR186" t="str">
            <v>– </v>
          </cell>
          <cell r="AS186" t="str">
            <v>– </v>
          </cell>
          <cell r="AT186" t="str">
            <v>– </v>
          </cell>
          <cell r="AU186" t="str">
            <v>– </v>
          </cell>
          <cell r="AV186" t="str">
            <v>– </v>
          </cell>
          <cell r="AW186" t="str">
            <v>– </v>
          </cell>
          <cell r="AX186" t="str">
            <v>– </v>
          </cell>
          <cell r="AY186">
            <v>9.4239999999999995</v>
          </cell>
          <cell r="AZ186">
            <v>9.4819999999999993</v>
          </cell>
          <cell r="BA186">
            <v>11.699</v>
          </cell>
          <cell r="BB186">
            <v>10.558</v>
          </cell>
          <cell r="BC186">
            <v>15.307</v>
          </cell>
          <cell r="BD186">
            <v>14.404</v>
          </cell>
          <cell r="BE186">
            <v>16.728000000000002</v>
          </cell>
          <cell r="BF186">
            <v>17.638999999999999</v>
          </cell>
          <cell r="BG186">
            <v>18.936</v>
          </cell>
          <cell r="BH186">
            <v>24.204999999999998</v>
          </cell>
          <cell r="BI186">
            <v>37.372</v>
          </cell>
          <cell r="BJ186">
            <v>37.252000000000002</v>
          </cell>
          <cell r="BK186">
            <v>25.187999999999999</v>
          </cell>
          <cell r="BL186">
            <v>28.046999999999997</v>
          </cell>
          <cell r="BM186">
            <v>33.972999999999999</v>
          </cell>
        </row>
        <row r="187">
          <cell r="F187" t="str">
            <v>Unterstützungen</v>
          </cell>
          <cell r="I187" t="str">
            <v>Unterstützungen</v>
          </cell>
          <cell r="AM187" t="str">
            <v>–</v>
          </cell>
          <cell r="AN187" t="str">
            <v>–</v>
          </cell>
          <cell r="AO187" t="str">
            <v>–</v>
          </cell>
          <cell r="AP187" t="str">
            <v>–</v>
          </cell>
          <cell r="AQ187" t="str">
            <v>–</v>
          </cell>
          <cell r="AR187" t="str">
            <v>–</v>
          </cell>
          <cell r="AS187" t="str">
            <v>–</v>
          </cell>
          <cell r="AT187" t="str">
            <v>–</v>
          </cell>
          <cell r="AU187" t="str">
            <v>–</v>
          </cell>
          <cell r="AV187" t="str">
            <v>–</v>
          </cell>
          <cell r="AW187" t="str">
            <v>–</v>
          </cell>
          <cell r="AX187" t="str">
            <v>–</v>
          </cell>
          <cell r="AY187">
            <v>9.4239999999999995</v>
          </cell>
          <cell r="AZ187">
            <v>9.4819999999999993</v>
          </cell>
          <cell r="BA187">
            <v>11.699</v>
          </cell>
          <cell r="BB187">
            <v>10.558</v>
          </cell>
          <cell r="BC187">
            <v>15.307</v>
          </cell>
          <cell r="BD187">
            <v>14.404</v>
          </cell>
          <cell r="BE187">
            <v>16.728000000000002</v>
          </cell>
          <cell r="BF187">
            <v>17.638999999999999</v>
          </cell>
          <cell r="BG187">
            <v>18.936</v>
          </cell>
          <cell r="BH187">
            <v>24.204999999999998</v>
          </cell>
          <cell r="BI187">
            <v>37.372</v>
          </cell>
          <cell r="BJ187">
            <v>37.252000000000002</v>
          </cell>
          <cell r="BK187">
            <v>25.187999999999999</v>
          </cell>
          <cell r="BL187">
            <v>26.027999999999999</v>
          </cell>
          <cell r="BM187">
            <v>31.632999999999999</v>
          </cell>
          <cell r="BN187">
            <v>35.051000000000002</v>
          </cell>
          <cell r="BO187">
            <v>36.962000000000003</v>
          </cell>
          <cell r="BP187">
            <v>43.768999999999998</v>
          </cell>
          <cell r="BQ187">
            <v>54.728999999999999</v>
          </cell>
          <cell r="BR187">
            <v>51.898000000000003</v>
          </cell>
          <cell r="BS187">
            <v>57.393000000000001</v>
          </cell>
          <cell r="BT187">
            <v>50.710999999999999</v>
          </cell>
          <cell r="BU187" t="str">
            <v>...</v>
          </cell>
          <cell r="BV187" t="str">
            <v>...</v>
          </cell>
          <cell r="BW187" t="str">
            <v>...</v>
          </cell>
          <cell r="BX187" t="str">
            <v>...</v>
          </cell>
          <cell r="BY187" t="str">
            <v>...</v>
          </cell>
          <cell r="CA187" t="e">
            <v>#VALUE!</v>
          </cell>
        </row>
        <row r="188">
          <cell r="F188" t="str">
            <v>Krankheitsvorbeugung</v>
          </cell>
          <cell r="I188" t="str">
            <v>Krankheitsvorbeugung</v>
          </cell>
          <cell r="BB188" t="str">
            <v>– </v>
          </cell>
          <cell r="BC188" t="str">
            <v>– </v>
          </cell>
          <cell r="BD188" t="str">
            <v>– </v>
          </cell>
          <cell r="BE188" t="str">
            <v>– </v>
          </cell>
          <cell r="BF188" t="str">
            <v>– </v>
          </cell>
          <cell r="BG188" t="str">
            <v>– </v>
          </cell>
          <cell r="BH188" t="str">
            <v>– </v>
          </cell>
          <cell r="BI188" t="str">
            <v>– </v>
          </cell>
          <cell r="BJ188" t="str">
            <v>– </v>
          </cell>
          <cell r="BK188" t="str">
            <v>– </v>
          </cell>
          <cell r="BL188">
            <v>2.0190000000000001</v>
          </cell>
          <cell r="BM188">
            <v>2.34</v>
          </cell>
          <cell r="BN188">
            <v>1.7709999999999999</v>
          </cell>
          <cell r="BO188">
            <v>1.79</v>
          </cell>
          <cell r="BP188">
            <v>1.877</v>
          </cell>
          <cell r="BQ188">
            <v>2.125</v>
          </cell>
          <cell r="BR188">
            <v>3.56</v>
          </cell>
          <cell r="BS188">
            <v>5.1689999999999996</v>
          </cell>
          <cell r="BT188">
            <v>9.4860000000000007</v>
          </cell>
          <cell r="BU188" t="str">
            <v>...</v>
          </cell>
          <cell r="BV188" t="str">
            <v>...</v>
          </cell>
          <cell r="BW188" t="str">
            <v>...</v>
          </cell>
          <cell r="BX188" t="str">
            <v>...</v>
          </cell>
          <cell r="BY188" t="str">
            <v>...</v>
          </cell>
          <cell r="CA188" t="e">
            <v>#VALUE!</v>
          </cell>
        </row>
        <row r="189">
          <cell r="H189" t="str">
            <v xml:space="preserve">Leistungsanteile der Rückversicherer </v>
          </cell>
          <cell r="K189">
            <v>36</v>
          </cell>
          <cell r="L189" t="str">
            <v>Leistungsanteile der Rückversicherer 3)</v>
          </cell>
          <cell r="AM189" t="str">
            <v>– </v>
          </cell>
          <cell r="AN189" t="str">
            <v>– </v>
          </cell>
          <cell r="AO189" t="str">
            <v>– </v>
          </cell>
          <cell r="AP189" t="str">
            <v>– </v>
          </cell>
          <cell r="AQ189" t="str">
            <v>– </v>
          </cell>
          <cell r="AR189" t="str">
            <v>– </v>
          </cell>
          <cell r="AS189" t="str">
            <v>– </v>
          </cell>
          <cell r="AT189" t="str">
            <v>– </v>
          </cell>
          <cell r="AU189" t="str">
            <v>– </v>
          </cell>
          <cell r="AV189" t="str">
            <v>– </v>
          </cell>
          <cell r="AW189" t="str">
            <v>– </v>
          </cell>
          <cell r="AX189" t="str">
            <v>– </v>
          </cell>
          <cell r="AY189" t="str">
            <v>– </v>
          </cell>
          <cell r="AZ189" t="str">
            <v>– </v>
          </cell>
          <cell r="BA189" t="str">
            <v>– </v>
          </cell>
          <cell r="BB189" t="str">
            <v>– </v>
          </cell>
          <cell r="BC189" t="str">
            <v>– </v>
          </cell>
          <cell r="BD189" t="str">
            <v>– </v>
          </cell>
          <cell r="BE189" t="str">
            <v>– </v>
          </cell>
          <cell r="BF189" t="str">
            <v>– </v>
          </cell>
          <cell r="BG189" t="str">
            <v>– </v>
          </cell>
          <cell r="BH189" t="str">
            <v>– </v>
          </cell>
          <cell r="BI189" t="str">
            <v>– </v>
          </cell>
          <cell r="BJ189" t="str">
            <v>– </v>
          </cell>
          <cell r="BK189" t="str">
            <v>– </v>
          </cell>
          <cell r="BL189" t="str">
            <v>– </v>
          </cell>
          <cell r="BM189" t="str">
            <v>– </v>
          </cell>
        </row>
        <row r="190">
          <cell r="F190" t="str">
            <v>Leistungsanteile der Rückversicherer</v>
          </cell>
          <cell r="I190" t="str">
            <v>Leistungsanteile der Rückversicherer</v>
          </cell>
          <cell r="L190" t="str">
            <v>... </v>
          </cell>
          <cell r="M190" t="str">
            <v>... </v>
          </cell>
          <cell r="AM190" t="str">
            <v>... </v>
          </cell>
          <cell r="AN190" t="str">
            <v>... </v>
          </cell>
          <cell r="AO190" t="str">
            <v>... </v>
          </cell>
          <cell r="AP190" t="str">
            <v>... </v>
          </cell>
          <cell r="AQ190" t="str">
            <v>... </v>
          </cell>
          <cell r="AR190" t="str">
            <v>... </v>
          </cell>
          <cell r="AS190" t="str">
            <v>... </v>
          </cell>
          <cell r="AT190" t="str">
            <v>... </v>
          </cell>
          <cell r="AU190" t="str">
            <v>... </v>
          </cell>
          <cell r="AV190" t="str">
            <v>... </v>
          </cell>
          <cell r="AW190" t="str">
            <v>... </v>
          </cell>
          <cell r="AX190" t="str">
            <v>... </v>
          </cell>
          <cell r="AY190" t="str">
            <v>... </v>
          </cell>
          <cell r="AZ190" t="str">
            <v>... </v>
          </cell>
          <cell r="BA190" t="str">
            <v>... </v>
          </cell>
          <cell r="BB190" t="str">
            <v>... </v>
          </cell>
          <cell r="BC190" t="str">
            <v>... </v>
          </cell>
          <cell r="BD190" t="str">
            <v>... </v>
          </cell>
          <cell r="BE190" t="str">
            <v>... </v>
          </cell>
          <cell r="BF190" t="str">
            <v>... </v>
          </cell>
          <cell r="BG190" t="str">
            <v>... </v>
          </cell>
          <cell r="BH190" t="str">
            <v>... </v>
          </cell>
          <cell r="BI190" t="str">
            <v>... </v>
          </cell>
          <cell r="BJ190" t="str">
            <v>... </v>
          </cell>
          <cell r="BK190" t="str">
            <v>... </v>
          </cell>
          <cell r="BL190" t="str">
            <v>... </v>
          </cell>
          <cell r="BM190" t="str">
            <v>... </v>
          </cell>
          <cell r="BN190" t="str">
            <v>... </v>
          </cell>
          <cell r="BO190" t="str">
            <v>... </v>
          </cell>
          <cell r="BP190" t="str">
            <v>... </v>
          </cell>
          <cell r="BQ190" t="str">
            <v>... </v>
          </cell>
          <cell r="BR190" t="str">
            <v>... </v>
          </cell>
          <cell r="BS190" t="str">
            <v>... </v>
          </cell>
          <cell r="BT190" t="str">
            <v>... </v>
          </cell>
          <cell r="BU190" t="str">
            <v>... </v>
          </cell>
          <cell r="BV190" t="str">
            <v>... </v>
          </cell>
          <cell r="CA190" t="e">
            <v>#DIV/0!</v>
          </cell>
        </row>
        <row r="191">
          <cell r="F191" t="str">
            <v>Leistungsanteile der Grossrisikoversicherung</v>
          </cell>
          <cell r="I191" t="str">
            <v>Leistungsanteile der Grossrisikoversicherung</v>
          </cell>
          <cell r="L191" t="str">
            <v>... </v>
          </cell>
          <cell r="M191" t="str">
            <v>... </v>
          </cell>
          <cell r="AM191" t="str">
            <v>– </v>
          </cell>
          <cell r="AN191" t="str">
            <v>– </v>
          </cell>
          <cell r="AO191" t="str">
            <v>– </v>
          </cell>
          <cell r="AP191" t="str">
            <v>– </v>
          </cell>
          <cell r="AQ191" t="str">
            <v>– </v>
          </cell>
          <cell r="AR191" t="str">
            <v>– </v>
          </cell>
          <cell r="AS191" t="str">
            <v>– </v>
          </cell>
          <cell r="AT191" t="str">
            <v>– </v>
          </cell>
          <cell r="AU191" t="str">
            <v>– </v>
          </cell>
          <cell r="AV191" t="str">
            <v>– </v>
          </cell>
          <cell r="AW191" t="str">
            <v>– </v>
          </cell>
          <cell r="AX191" t="str">
            <v>– </v>
          </cell>
          <cell r="AY191" t="str">
            <v>– </v>
          </cell>
          <cell r="AZ191" t="str">
            <v>– </v>
          </cell>
          <cell r="BA191" t="str">
            <v>– </v>
          </cell>
          <cell r="BB191" t="str">
            <v>– </v>
          </cell>
          <cell r="BC191" t="str">
            <v>– </v>
          </cell>
          <cell r="BD191" t="str">
            <v>– </v>
          </cell>
          <cell r="BE191" t="str">
            <v>– </v>
          </cell>
          <cell r="BF191" t="str">
            <v>– </v>
          </cell>
          <cell r="BG191" t="str">
            <v>– </v>
          </cell>
          <cell r="BH191" t="str">
            <v>– </v>
          </cell>
          <cell r="BI191" t="str">
            <v>– </v>
          </cell>
          <cell r="BJ191" t="str">
            <v>– </v>
          </cell>
          <cell r="BK191" t="str">
            <v>– </v>
          </cell>
          <cell r="BL191" t="str">
            <v>– </v>
          </cell>
          <cell r="BM191" t="str">
            <v>– </v>
          </cell>
          <cell r="BN191">
            <v>-10.845000000000001</v>
          </cell>
          <cell r="BO191">
            <v>-17.184000000000001</v>
          </cell>
          <cell r="BP191">
            <v>-19.84</v>
          </cell>
          <cell r="BQ191">
            <v>-17.715</v>
          </cell>
          <cell r="BR191">
            <v>-21.442</v>
          </cell>
          <cell r="BS191">
            <v>-23.741</v>
          </cell>
          <cell r="BT191">
            <v>-11.207000000000001</v>
          </cell>
          <cell r="BU191" t="str">
            <v>... </v>
          </cell>
          <cell r="BV191" t="str">
            <v>... </v>
          </cell>
          <cell r="CA191" t="e">
            <v>#DIV/0!</v>
          </cell>
        </row>
        <row r="192">
          <cell r="AM192" t="str">
            <v>–</v>
          </cell>
          <cell r="AN192" t="str">
            <v>–</v>
          </cell>
          <cell r="AO192" t="str">
            <v>–</v>
          </cell>
          <cell r="AP192" t="str">
            <v>–</v>
          </cell>
          <cell r="AQ192" t="str">
            <v>–</v>
          </cell>
          <cell r="AR192" t="str">
            <v>–</v>
          </cell>
          <cell r="AS192" t="str">
            <v>–</v>
          </cell>
          <cell r="AT192" t="str">
            <v>–</v>
          </cell>
          <cell r="AU192" t="str">
            <v>–</v>
          </cell>
          <cell r="AV192" t="str">
            <v>–</v>
          </cell>
          <cell r="AW192" t="str">
            <v>–</v>
          </cell>
          <cell r="AX192" t="str">
            <v>–</v>
          </cell>
          <cell r="AY192" t="str">
            <v>–</v>
          </cell>
          <cell r="AZ192" t="str">
            <v>–</v>
          </cell>
          <cell r="BA192" t="str">
            <v>–</v>
          </cell>
          <cell r="BB192" t="str">
            <v>–</v>
          </cell>
          <cell r="BC192" t="str">
            <v>–</v>
          </cell>
          <cell r="BD192" t="str">
            <v>–</v>
          </cell>
          <cell r="BE192" t="str">
            <v>–</v>
          </cell>
          <cell r="BF192" t="str">
            <v>–</v>
          </cell>
          <cell r="BG192" t="str">
            <v>–</v>
          </cell>
          <cell r="BH192" t="str">
            <v>–</v>
          </cell>
          <cell r="BI192" t="str">
            <v>–</v>
          </cell>
          <cell r="BJ192" t="str">
            <v>–</v>
          </cell>
          <cell r="BK192" t="str">
            <v>–</v>
          </cell>
          <cell r="BL192" t="str">
            <v>–</v>
          </cell>
          <cell r="BM192" t="str">
            <v>–</v>
          </cell>
        </row>
        <row r="193">
          <cell r="H193" t="str">
            <v>Rückstellungen</v>
          </cell>
          <cell r="K193">
            <v>350</v>
          </cell>
          <cell r="L193" t="str">
            <v>Rückstellungen für unerledigte Schadenfälle</v>
          </cell>
          <cell r="AM193">
            <v>10.037000000000001</v>
          </cell>
          <cell r="AN193">
            <v>22.641999999999999</v>
          </cell>
          <cell r="AO193">
            <v>17</v>
          </cell>
          <cell r="AP193">
            <v>19.36</v>
          </cell>
          <cell r="AQ193">
            <v>32.869</v>
          </cell>
          <cell r="AR193">
            <v>32.978999999999999</v>
          </cell>
          <cell r="AS193">
            <v>36.351999999999997</v>
          </cell>
          <cell r="AT193">
            <v>40.743000000000002</v>
          </cell>
          <cell r="AU193">
            <v>59.701000000000001</v>
          </cell>
          <cell r="AV193">
            <v>41.127000000000002</v>
          </cell>
          <cell r="AW193">
            <v>18.933</v>
          </cell>
          <cell r="AX193">
            <v>47.634</v>
          </cell>
          <cell r="AY193">
            <v>64.522000000000006</v>
          </cell>
          <cell r="AZ193">
            <v>89.733000000000004</v>
          </cell>
          <cell r="BA193">
            <v>91.441999999999993</v>
          </cell>
          <cell r="BB193">
            <v>92.543999999999997</v>
          </cell>
          <cell r="BC193">
            <v>119.004</v>
          </cell>
          <cell r="BD193">
            <v>133.09399999999999</v>
          </cell>
          <cell r="BE193">
            <v>117.087</v>
          </cell>
          <cell r="BF193">
            <v>88.347999999999999</v>
          </cell>
          <cell r="BG193">
            <v>92.218000000000004</v>
          </cell>
          <cell r="BH193">
            <v>41.344000000000001</v>
          </cell>
          <cell r="BI193">
            <v>65.474999999999994</v>
          </cell>
          <cell r="BJ193">
            <v>96.361999999999995</v>
          </cell>
          <cell r="BK193">
            <v>235.77699999999999</v>
          </cell>
          <cell r="BL193">
            <v>264.87900000000002</v>
          </cell>
          <cell r="BM193">
            <v>243.61199999999999</v>
          </cell>
        </row>
        <row r="194">
          <cell r="H194" t="str">
            <v>BETRIEBSAUFWAND</v>
          </cell>
          <cell r="L194" t="str">
            <v>BETRIEBSAUFWAND</v>
          </cell>
          <cell r="AM194">
            <v>61.841000000000008</v>
          </cell>
          <cell r="AN194">
            <v>68.486999999999995</v>
          </cell>
          <cell r="AO194">
            <v>77.954999999999998</v>
          </cell>
          <cell r="AP194">
            <v>87.228999999999999</v>
          </cell>
          <cell r="AQ194">
            <v>96.542000000000002</v>
          </cell>
          <cell r="AR194">
            <v>111.11799999999999</v>
          </cell>
          <cell r="AS194">
            <v>128.375</v>
          </cell>
          <cell r="AT194">
            <v>141.23999999999998</v>
          </cell>
          <cell r="AU194">
            <v>154.92699999999999</v>
          </cell>
          <cell r="AV194">
            <v>165.81899999999999</v>
          </cell>
          <cell r="AW194">
            <v>205.68199999999999</v>
          </cell>
          <cell r="AX194">
            <v>216.75800000000001</v>
          </cell>
          <cell r="AY194">
            <v>305.62099999999998</v>
          </cell>
          <cell r="AZ194">
            <v>285.108</v>
          </cell>
          <cell r="BA194">
            <v>329.88600000000002</v>
          </cell>
          <cell r="BB194">
            <v>352.91400000000004</v>
          </cell>
          <cell r="BC194">
            <v>371.517</v>
          </cell>
          <cell r="BD194">
            <v>372.03000000000003</v>
          </cell>
          <cell r="BE194">
            <v>393.38</v>
          </cell>
          <cell r="BF194">
            <v>421.68100000000004</v>
          </cell>
          <cell r="BG194">
            <v>457.92199999999997</v>
          </cell>
          <cell r="BH194">
            <v>480.13300000000004</v>
          </cell>
          <cell r="BI194">
            <v>518.12700000000007</v>
          </cell>
          <cell r="BJ194">
            <v>543.60300000000007</v>
          </cell>
          <cell r="BK194">
            <v>600.14200000000005</v>
          </cell>
          <cell r="BL194">
            <v>605.48199999999997</v>
          </cell>
          <cell r="BM194">
            <v>646.06099999999992</v>
          </cell>
        </row>
        <row r="195">
          <cell r="F195" t="str">
            <v>Verwaltungskosten und Abschreibungen zusammen</v>
          </cell>
          <cell r="H195" t="str">
            <v>Verwaltungskosten inkl. Abschreibungen</v>
          </cell>
          <cell r="AM195">
            <v>57.507000000000005</v>
          </cell>
          <cell r="AN195">
            <v>63.975000000000001</v>
          </cell>
          <cell r="AO195">
            <v>72.734999999999999</v>
          </cell>
          <cell r="AP195">
            <v>79.998000000000005</v>
          </cell>
          <cell r="AQ195">
            <v>89.135999999999996</v>
          </cell>
          <cell r="AR195">
            <v>101.944</v>
          </cell>
          <cell r="AS195">
            <v>117.99000000000001</v>
          </cell>
          <cell r="AT195">
            <v>129.78399999999999</v>
          </cell>
          <cell r="AU195">
            <v>144.57599999999999</v>
          </cell>
          <cell r="AV195">
            <v>157.452</v>
          </cell>
          <cell r="AW195">
            <v>173.94</v>
          </cell>
          <cell r="AX195">
            <v>199.161</v>
          </cell>
          <cell r="AY195">
            <v>226.64500000000001</v>
          </cell>
          <cell r="AZ195">
            <v>271.34899999999999</v>
          </cell>
          <cell r="BA195">
            <v>312.79000000000002</v>
          </cell>
          <cell r="BB195">
            <v>333.89100000000002</v>
          </cell>
          <cell r="BC195">
            <v>355.767</v>
          </cell>
          <cell r="BD195">
            <v>356.36</v>
          </cell>
          <cell r="BE195">
            <v>373.98599999999999</v>
          </cell>
          <cell r="BF195">
            <v>398.77100000000002</v>
          </cell>
          <cell r="BG195">
            <v>430.94299999999998</v>
          </cell>
          <cell r="BH195">
            <v>462.26400000000001</v>
          </cell>
          <cell r="BI195">
            <v>498.19600000000003</v>
          </cell>
          <cell r="BJ195">
            <v>524.24400000000003</v>
          </cell>
          <cell r="BK195">
            <v>552.40200000000004</v>
          </cell>
          <cell r="BL195">
            <v>589.1</v>
          </cell>
          <cell r="BM195">
            <v>632.05499999999995</v>
          </cell>
          <cell r="BN195">
            <v>672.18</v>
          </cell>
          <cell r="BO195">
            <v>730.35900000000004</v>
          </cell>
          <cell r="BP195">
            <v>832.25099999999998</v>
          </cell>
          <cell r="BQ195">
            <v>932.423</v>
          </cell>
          <cell r="BR195">
            <v>1107.953</v>
          </cell>
          <cell r="BS195">
            <v>1154.027</v>
          </cell>
          <cell r="BT195">
            <v>1207.413</v>
          </cell>
          <cell r="CA195" t="e">
            <v>#DIV/0!</v>
          </cell>
        </row>
        <row r="196">
          <cell r="H196" t="str">
            <v>Verwaltungskosten</v>
          </cell>
          <cell r="K196" t="str">
            <v>40-47</v>
          </cell>
          <cell r="M196" t="str">
            <v>Verwaltungsaufwand</v>
          </cell>
          <cell r="AM196">
            <v>57.507000000000005</v>
          </cell>
          <cell r="AN196">
            <v>63.975000000000001</v>
          </cell>
          <cell r="AO196">
            <v>72.734999999999999</v>
          </cell>
          <cell r="AP196">
            <v>79.998000000000005</v>
          </cell>
          <cell r="AQ196">
            <v>89.135999999999996</v>
          </cell>
          <cell r="AR196">
            <v>101.944</v>
          </cell>
          <cell r="AS196">
            <v>117.99000000000001</v>
          </cell>
          <cell r="AT196">
            <v>129.78399999999999</v>
          </cell>
          <cell r="AU196">
            <v>144.57599999999999</v>
          </cell>
          <cell r="AV196">
            <v>157.452</v>
          </cell>
          <cell r="AW196">
            <v>173.94</v>
          </cell>
          <cell r="AX196">
            <v>199.161</v>
          </cell>
          <cell r="AY196">
            <v>226.64500000000001</v>
          </cell>
          <cell r="AZ196">
            <v>271.34899999999999</v>
          </cell>
          <cell r="BA196">
            <v>312.79000000000002</v>
          </cell>
          <cell r="BB196">
            <v>333.89100000000002</v>
          </cell>
          <cell r="BC196">
            <v>355.767</v>
          </cell>
          <cell r="BD196">
            <v>356.36</v>
          </cell>
          <cell r="BE196">
            <v>367.91800000000001</v>
          </cell>
          <cell r="BF196">
            <v>394.46100000000001</v>
          </cell>
          <cell r="BG196">
            <v>424.32399999999996</v>
          </cell>
          <cell r="BH196">
            <v>456.13300000000004</v>
          </cell>
          <cell r="BI196">
            <v>490.89100000000002</v>
          </cell>
          <cell r="BJ196">
            <v>515.16500000000008</v>
          </cell>
          <cell r="BK196">
            <v>544.74600000000009</v>
          </cell>
          <cell r="BL196">
            <v>577.77300000000002</v>
          </cell>
          <cell r="BM196">
            <v>618.37699999999995</v>
          </cell>
        </row>
        <row r="197">
          <cell r="H197" t="str">
            <v>Abschreibungen</v>
          </cell>
          <cell r="K197">
            <v>48</v>
          </cell>
          <cell r="M197" t="str">
            <v>Abschreibungen</v>
          </cell>
          <cell r="AM197" t="str">
            <v>... </v>
          </cell>
          <cell r="AN197" t="str">
            <v>... </v>
          </cell>
          <cell r="AO197" t="str">
            <v>... </v>
          </cell>
          <cell r="AP197" t="str">
            <v>... </v>
          </cell>
          <cell r="AQ197" t="str">
            <v>... </v>
          </cell>
          <cell r="AR197" t="str">
            <v>... </v>
          </cell>
          <cell r="AS197" t="str">
            <v>... </v>
          </cell>
          <cell r="AT197" t="str">
            <v>... </v>
          </cell>
          <cell r="AU197" t="str">
            <v>... </v>
          </cell>
          <cell r="AV197" t="str">
            <v>... </v>
          </cell>
          <cell r="AW197" t="str">
            <v>... </v>
          </cell>
          <cell r="AX197" t="str">
            <v>... </v>
          </cell>
          <cell r="AY197" t="str">
            <v>... </v>
          </cell>
          <cell r="AZ197" t="str">
            <v>... </v>
          </cell>
          <cell r="BA197" t="str">
            <v>... </v>
          </cell>
          <cell r="BB197" t="str">
            <v>... </v>
          </cell>
          <cell r="BC197" t="str">
            <v>... </v>
          </cell>
          <cell r="BD197" t="str">
            <v>... </v>
          </cell>
          <cell r="BE197">
            <v>6.0679999999999996</v>
          </cell>
          <cell r="BF197">
            <v>4.3099999999999996</v>
          </cell>
          <cell r="BG197">
            <v>6.6189999999999998</v>
          </cell>
          <cell r="BH197">
            <v>6.1310000000000002</v>
          </cell>
          <cell r="BI197">
            <v>7.3049999999999997</v>
          </cell>
          <cell r="BJ197">
            <v>9.0790000000000006</v>
          </cell>
          <cell r="BK197">
            <v>7.6559999999999997</v>
          </cell>
          <cell r="BL197">
            <v>11.327</v>
          </cell>
          <cell r="BM197">
            <v>13.678000000000001</v>
          </cell>
        </row>
        <row r="198">
          <cell r="H198" t="str">
            <v>sonstiger Aufwand</v>
          </cell>
          <cell r="K198">
            <v>49</v>
          </cell>
          <cell r="M198" t="str">
            <v>sonstige Betriebsaufwendungen</v>
          </cell>
          <cell r="AM198">
            <v>4.3339999999999996</v>
          </cell>
          <cell r="AN198">
            <v>4.5120000000000005</v>
          </cell>
          <cell r="AO198">
            <v>5.22</v>
          </cell>
          <cell r="AP198">
            <v>7.2310000000000008</v>
          </cell>
          <cell r="AQ198">
            <v>7.4059999999999997</v>
          </cell>
          <cell r="AR198">
            <v>9.1739999999999995</v>
          </cell>
          <cell r="AS198">
            <v>10.385</v>
          </cell>
          <cell r="AT198">
            <v>11.456</v>
          </cell>
          <cell r="AU198">
            <v>10.351000000000001</v>
          </cell>
          <cell r="AV198">
            <v>8.3670000000000009</v>
          </cell>
          <cell r="AW198">
            <v>31.742000000000001</v>
          </cell>
          <cell r="AX198">
            <v>17.597000000000001</v>
          </cell>
          <cell r="AY198">
            <v>78.975999999999999</v>
          </cell>
          <cell r="AZ198">
            <v>13.759</v>
          </cell>
          <cell r="BA198">
            <v>17.096</v>
          </cell>
          <cell r="BB198">
            <v>19.023</v>
          </cell>
          <cell r="BC198">
            <v>15.75</v>
          </cell>
          <cell r="BD198">
            <v>15.67</v>
          </cell>
          <cell r="BE198">
            <v>19.393999999999998</v>
          </cell>
          <cell r="BF198">
            <v>22.91</v>
          </cell>
          <cell r="BG198">
            <v>26.978999999999999</v>
          </cell>
          <cell r="BH198">
            <v>17.869</v>
          </cell>
          <cell r="BI198">
            <v>19.931000000000001</v>
          </cell>
          <cell r="BJ198">
            <v>19.359000000000002</v>
          </cell>
          <cell r="BK198">
            <v>47.74</v>
          </cell>
          <cell r="BL198">
            <v>16.382000000000001</v>
          </cell>
          <cell r="BM198">
            <v>14.006</v>
          </cell>
        </row>
        <row r="199">
          <cell r="F199" t="str">
            <v>Aufwertungen Wertschriften</v>
          </cell>
          <cell r="I199" t="str">
            <v>Aufwertungen Wertschriften</v>
          </cell>
          <cell r="M199" t="str">
            <v>Aufwertungen Wertschriften</v>
          </cell>
          <cell r="AM199" t="str">
            <v>... </v>
          </cell>
          <cell r="AN199" t="str">
            <v>... </v>
          </cell>
          <cell r="AO199" t="str">
            <v>... </v>
          </cell>
          <cell r="AP199" t="str">
            <v>... </v>
          </cell>
          <cell r="AQ199" t="str">
            <v>... </v>
          </cell>
          <cell r="AR199" t="str">
            <v>... </v>
          </cell>
          <cell r="AS199" t="str">
            <v>... </v>
          </cell>
          <cell r="AT199" t="str">
            <v>... </v>
          </cell>
          <cell r="AU199" t="str">
            <v>... </v>
          </cell>
          <cell r="AV199" t="str">
            <v>... </v>
          </cell>
          <cell r="AW199" t="str">
            <v>... </v>
          </cell>
          <cell r="AX199" t="str">
            <v>... </v>
          </cell>
          <cell r="AY199" t="str">
            <v>... </v>
          </cell>
          <cell r="AZ199" t="str">
            <v>... </v>
          </cell>
          <cell r="BA199" t="str">
            <v>... </v>
          </cell>
          <cell r="BB199" t="str">
            <v>... </v>
          </cell>
          <cell r="BC199" t="str">
            <v>... </v>
          </cell>
          <cell r="BD199" t="str">
            <v>... </v>
          </cell>
          <cell r="BE199" t="str">
            <v>... </v>
          </cell>
          <cell r="BF199" t="str">
            <v>... </v>
          </cell>
          <cell r="BG199" t="str">
            <v>... </v>
          </cell>
          <cell r="BH199" t="str">
            <v>... </v>
          </cell>
          <cell r="BI199" t="str">
            <v>... </v>
          </cell>
          <cell r="BJ199" t="str">
            <v>... </v>
          </cell>
          <cell r="BK199" t="str">
            <v>... </v>
          </cell>
          <cell r="BL199">
            <v>-5.1999999999999998E-2</v>
          </cell>
          <cell r="BM199">
            <v>-1.137</v>
          </cell>
          <cell r="BN199">
            <v>0.99099999999999999</v>
          </cell>
          <cell r="BO199">
            <v>2.335</v>
          </cell>
          <cell r="BP199">
            <v>2.476</v>
          </cell>
          <cell r="BQ199">
            <v>2.1970000000000001</v>
          </cell>
          <cell r="BR199">
            <v>5.4370000000000003</v>
          </cell>
          <cell r="BS199">
            <v>11.898</v>
          </cell>
          <cell r="BT199">
            <v>7.1580000000000004</v>
          </cell>
          <cell r="CA199" t="e">
            <v>#DIV/0!</v>
          </cell>
        </row>
        <row r="200">
          <cell r="F200" t="str">
            <v>Abschreibungen Wertchriften</v>
          </cell>
          <cell r="I200" t="str">
            <v>Abschreibungen Wertchriften</v>
          </cell>
          <cell r="M200" t="str">
            <v>Abschreibungen Wertchriften</v>
          </cell>
          <cell r="AM200" t="str">
            <v>... </v>
          </cell>
          <cell r="AN200" t="str">
            <v>... </v>
          </cell>
          <cell r="AO200" t="str">
            <v>... </v>
          </cell>
          <cell r="AP200" t="str">
            <v>... </v>
          </cell>
          <cell r="AQ200" t="str">
            <v>... </v>
          </cell>
          <cell r="AR200" t="str">
            <v>... </v>
          </cell>
          <cell r="AS200" t="str">
            <v>... </v>
          </cell>
          <cell r="AT200" t="str">
            <v>... </v>
          </cell>
          <cell r="AU200" t="str">
            <v>... </v>
          </cell>
          <cell r="AV200" t="str">
            <v>... </v>
          </cell>
          <cell r="AW200" t="str">
            <v>... </v>
          </cell>
          <cell r="AX200" t="str">
            <v>... </v>
          </cell>
          <cell r="AY200" t="str">
            <v>... </v>
          </cell>
          <cell r="AZ200" t="str">
            <v>... </v>
          </cell>
          <cell r="BA200" t="str">
            <v>... </v>
          </cell>
          <cell r="BB200" t="str">
            <v>... </v>
          </cell>
          <cell r="BC200" t="str">
            <v>... </v>
          </cell>
          <cell r="BD200" t="str">
            <v>... </v>
          </cell>
          <cell r="BE200" t="str">
            <v>... </v>
          </cell>
          <cell r="BF200" t="str">
            <v>... </v>
          </cell>
          <cell r="BG200" t="str">
            <v>... </v>
          </cell>
          <cell r="BH200" t="str">
            <v>... </v>
          </cell>
          <cell r="BI200" t="str">
            <v>... </v>
          </cell>
          <cell r="BJ200" t="str">
            <v>... </v>
          </cell>
          <cell r="BK200" t="str">
            <v>... </v>
          </cell>
          <cell r="BL200">
            <v>4.032</v>
          </cell>
          <cell r="BM200">
            <v>3.762</v>
          </cell>
          <cell r="BN200">
            <v>3.2890000000000001</v>
          </cell>
          <cell r="BO200">
            <v>2.407</v>
          </cell>
          <cell r="BP200">
            <v>18.106000000000002</v>
          </cell>
          <cell r="BQ200">
            <v>16.18</v>
          </cell>
          <cell r="BR200">
            <v>13.702</v>
          </cell>
          <cell r="BS200">
            <v>5.2960000000000003</v>
          </cell>
          <cell r="BT200">
            <v>19.995000000000001</v>
          </cell>
          <cell r="CA200" t="e">
            <v>#DIV/0!</v>
          </cell>
        </row>
        <row r="201">
          <cell r="H201" t="str">
            <v>GESAMTAUFWAND</v>
          </cell>
          <cell r="M201" t="str">
            <v>Total Ausgaben</v>
          </cell>
          <cell r="AM201">
            <v>489.45400000000001</v>
          </cell>
          <cell r="AN201">
            <v>532.85500000000002</v>
          </cell>
          <cell r="AO201">
            <v>595.14600000000007</v>
          </cell>
          <cell r="AP201">
            <v>671.24299999999994</v>
          </cell>
          <cell r="AQ201">
            <v>749.66200000000003</v>
          </cell>
          <cell r="AR201">
            <v>901.13400000000001</v>
          </cell>
          <cell r="AS201">
            <v>1128.4879999999998</v>
          </cell>
          <cell r="AT201">
            <v>1295.9849999999997</v>
          </cell>
          <cell r="AU201">
            <v>1435.9759999999997</v>
          </cell>
          <cell r="AV201">
            <v>1582.5069999999998</v>
          </cell>
          <cell r="AW201">
            <v>1790.6639999999998</v>
          </cell>
          <cell r="AX201">
            <v>2057.3230000000003</v>
          </cell>
          <cell r="AY201">
            <v>2453.0639999999999</v>
          </cell>
          <cell r="AZ201">
            <v>2805.5690000000013</v>
          </cell>
          <cell r="BA201">
            <v>3271.7909999999997</v>
          </cell>
          <cell r="BB201">
            <v>3703.0480000000002</v>
          </cell>
          <cell r="BC201">
            <v>4021.1449999999986</v>
          </cell>
          <cell r="BD201">
            <v>4186.5320000000002</v>
          </cell>
          <cell r="BE201">
            <v>4435.3949999999995</v>
          </cell>
          <cell r="BF201">
            <v>4711.1059999999998</v>
          </cell>
          <cell r="BG201">
            <v>5087.6939999999995</v>
          </cell>
          <cell r="BH201">
            <v>5552.7089999999998</v>
          </cell>
          <cell r="BI201">
            <v>6073.9670000000015</v>
          </cell>
          <cell r="BJ201">
            <v>6599.630000000001</v>
          </cell>
          <cell r="BK201">
            <v>7051.8690000000006</v>
          </cell>
          <cell r="BL201">
            <v>7535.6179999999995</v>
          </cell>
          <cell r="BM201">
            <v>8086.2279999999992</v>
          </cell>
        </row>
        <row r="202">
          <cell r="I202" t="str">
            <v>Rückversicherungsleistungen</v>
          </cell>
          <cell r="M202" t="str">
            <v>Rückversicherungsleistungen</v>
          </cell>
          <cell r="AM202">
            <v>14.529599999999999</v>
          </cell>
          <cell r="AN202">
            <v>12.979800000000001</v>
          </cell>
          <cell r="AO202">
            <v>13.946400000000001</v>
          </cell>
          <cell r="AP202">
            <v>16.214399999999998</v>
          </cell>
          <cell r="AQ202">
            <v>17.783100000000001</v>
          </cell>
          <cell r="AR202">
            <v>17.365500000000001</v>
          </cell>
          <cell r="AS202">
            <v>22.143599999999999</v>
          </cell>
          <cell r="AT202">
            <v>24.892200000000003</v>
          </cell>
          <cell r="AU202">
            <v>27.749700000000001</v>
          </cell>
          <cell r="AV202">
            <v>33.194700000000005</v>
          </cell>
          <cell r="AW202">
            <v>37.614599999999996</v>
          </cell>
          <cell r="AX202">
            <v>48.584699999999998</v>
          </cell>
          <cell r="AY202">
            <v>57.839400000000005</v>
          </cell>
          <cell r="AZ202">
            <v>73.6965</v>
          </cell>
          <cell r="BA202">
            <v>87.847200000000001</v>
          </cell>
          <cell r="BB202">
            <v>102.9573</v>
          </cell>
          <cell r="BC202">
            <v>133.66079999999999</v>
          </cell>
          <cell r="BD202">
            <v>152.10180000000003</v>
          </cell>
          <cell r="BE202">
            <v>167.7276</v>
          </cell>
          <cell r="BF202">
            <v>175.57560000000001</v>
          </cell>
          <cell r="BG202">
            <v>192.5316</v>
          </cell>
          <cell r="BH202">
            <v>226.83</v>
          </cell>
          <cell r="BI202">
            <v>246.59399999999999</v>
          </cell>
          <cell r="BJ202">
            <v>266.03899999999999</v>
          </cell>
          <cell r="BK202">
            <v>290.76</v>
          </cell>
          <cell r="BL202">
            <v>304.83499999999998</v>
          </cell>
          <cell r="BM202">
            <v>343.15300000000002</v>
          </cell>
        </row>
        <row r="203">
          <cell r="L203" t="str">
            <v>GESAMTAUFWAND inkl. Rückversicherung</v>
          </cell>
          <cell r="AM203">
            <v>503.98360000000002</v>
          </cell>
          <cell r="AN203">
            <v>545.83479999999997</v>
          </cell>
          <cell r="AO203">
            <v>609.09240000000011</v>
          </cell>
          <cell r="AP203">
            <v>687.45739999999989</v>
          </cell>
          <cell r="AQ203">
            <v>767.44510000000002</v>
          </cell>
          <cell r="AR203">
            <v>918.49950000000001</v>
          </cell>
          <cell r="AS203">
            <v>1150.6315999999999</v>
          </cell>
          <cell r="AT203">
            <v>1320.8771999999997</v>
          </cell>
          <cell r="AU203">
            <v>1463.7256999999997</v>
          </cell>
          <cell r="AV203">
            <v>1615.7016999999998</v>
          </cell>
          <cell r="AW203">
            <v>1828.2785999999996</v>
          </cell>
          <cell r="AX203">
            <v>2105.9077000000002</v>
          </cell>
          <cell r="AY203">
            <v>2510.9033999999997</v>
          </cell>
          <cell r="AZ203">
            <v>2879.2655000000013</v>
          </cell>
          <cell r="BA203">
            <v>3359.6381999999999</v>
          </cell>
          <cell r="BB203">
            <v>3806.0053000000003</v>
          </cell>
          <cell r="BC203">
            <v>4154.8057999999983</v>
          </cell>
          <cell r="BD203">
            <v>4338.6338000000005</v>
          </cell>
          <cell r="BE203">
            <v>4603.1225999999997</v>
          </cell>
          <cell r="BF203">
            <v>4886.6815999999999</v>
          </cell>
          <cell r="BG203">
            <v>5280.2255999999998</v>
          </cell>
          <cell r="BH203">
            <v>5779.5389999999998</v>
          </cell>
          <cell r="BI203">
            <v>6320.5610000000015</v>
          </cell>
          <cell r="BJ203">
            <v>6865.6690000000008</v>
          </cell>
          <cell r="BK203">
            <v>7342.6290000000008</v>
          </cell>
          <cell r="BL203">
            <v>7840.4529999999995</v>
          </cell>
          <cell r="BM203">
            <v>8429.3809999999994</v>
          </cell>
        </row>
        <row r="204">
          <cell r="I204" t="str">
            <v>Rechnungssaldo 8)</v>
          </cell>
          <cell r="M204" t="str">
            <v>Rechnungssaldo 8)</v>
          </cell>
          <cell r="AM204">
            <v>23.948000000000036</v>
          </cell>
          <cell r="AN204">
            <v>51.531999999999925</v>
          </cell>
          <cell r="AO204">
            <v>36.369999999999891</v>
          </cell>
          <cell r="AP204">
            <v>27.082000000000107</v>
          </cell>
          <cell r="AQ204">
            <v>81.915999999999826</v>
          </cell>
          <cell r="AR204">
            <v>50.441000000000031</v>
          </cell>
          <cell r="AS204">
            <v>2.2290000000002692</v>
          </cell>
          <cell r="AT204">
            <v>1.5530000000003383</v>
          </cell>
          <cell r="AU204">
            <v>73.325000000000273</v>
          </cell>
          <cell r="AV204">
            <v>100.32900000000018</v>
          </cell>
          <cell r="AW204">
            <v>79.807999999999993</v>
          </cell>
          <cell r="AX204">
            <v>74.776999999999589</v>
          </cell>
          <cell r="AY204">
            <v>54.858999999999924</v>
          </cell>
          <cell r="AZ204">
            <v>96.58699999999817</v>
          </cell>
          <cell r="BA204">
            <v>83.010000000000218</v>
          </cell>
          <cell r="BB204">
            <v>103.22299999999996</v>
          </cell>
          <cell r="BC204">
            <v>173.26200000000154</v>
          </cell>
          <cell r="BD204">
            <v>306.79499999999916</v>
          </cell>
          <cell r="BE204">
            <v>270.01000000000113</v>
          </cell>
          <cell r="BF204">
            <v>163.4980000000005</v>
          </cell>
          <cell r="BG204">
            <v>46.547999999999774</v>
          </cell>
          <cell r="BH204">
            <v>-116.91099999999915</v>
          </cell>
          <cell r="BI204">
            <v>-114.97000000000025</v>
          </cell>
          <cell r="BJ204">
            <v>8.1829999999999927</v>
          </cell>
          <cell r="BK204">
            <v>309.62199999999939</v>
          </cell>
          <cell r="BL204">
            <v>509.51099999999951</v>
          </cell>
          <cell r="BM204">
            <v>330.07100000000173</v>
          </cell>
        </row>
        <row r="205">
          <cell r="I205" t="str">
            <v>Stand des Kapitalkontos Ende Jahr</v>
          </cell>
          <cell r="M205" t="str">
            <v>Stand des Kapitalkontos Ende Jahr</v>
          </cell>
          <cell r="AM205">
            <v>341.89100000000002</v>
          </cell>
          <cell r="AN205">
            <v>393.858</v>
          </cell>
          <cell r="AO205">
            <v>428.404</v>
          </cell>
          <cell r="AP205">
            <v>451.26600000000002</v>
          </cell>
          <cell r="AQ205">
            <v>511.113</v>
          </cell>
          <cell r="AR205">
            <v>553.31500000000005</v>
          </cell>
          <cell r="AS205">
            <v>546.23</v>
          </cell>
          <cell r="AT205">
            <v>544.81899999999996</v>
          </cell>
          <cell r="AU205">
            <v>620.94000000000005</v>
          </cell>
          <cell r="AV205">
            <v>707.55100000000004</v>
          </cell>
          <cell r="AW205">
            <v>792.49699999999996</v>
          </cell>
          <cell r="AX205">
            <v>858.06799999999998</v>
          </cell>
          <cell r="AY205">
            <v>904.65499999999997</v>
          </cell>
          <cell r="AZ205">
            <v>994.01099999999997</v>
          </cell>
          <cell r="BA205">
            <v>1073.002</v>
          </cell>
          <cell r="BB205">
            <v>1154.3050000000001</v>
          </cell>
          <cell r="BC205">
            <v>1297.9770000000001</v>
          </cell>
          <cell r="BD205">
            <v>1546.1369999999999</v>
          </cell>
          <cell r="BE205">
            <v>1769.125</v>
          </cell>
          <cell r="BF205">
            <v>1904.1079999999999</v>
          </cell>
          <cell r="BG205">
            <v>1930.569</v>
          </cell>
          <cell r="BH205">
            <v>1890.6489999999999</v>
          </cell>
          <cell r="BI205">
            <v>1831.394</v>
          </cell>
          <cell r="BJ205">
            <v>1864.1659999999999</v>
          </cell>
          <cell r="BK205">
            <v>2154.2800000000002</v>
          </cell>
          <cell r="BL205">
            <v>2484.4720000000002</v>
          </cell>
          <cell r="BM205">
            <v>2715.3939999999998</v>
          </cell>
        </row>
        <row r="207">
          <cell r="F207" t="str">
            <v>Schnittstelle zu KV-Statistik</v>
          </cell>
          <cell r="I207" t="str">
            <v>Schnittstelle zu KV-Statistik</v>
          </cell>
          <cell r="M207" t="str">
            <v>Schnittstelle zu KV-Statistik</v>
          </cell>
          <cell r="AM207">
            <v>1960</v>
          </cell>
          <cell r="AN207">
            <v>1961</v>
          </cell>
          <cell r="AO207">
            <v>1962</v>
          </cell>
          <cell r="AP207">
            <v>1963</v>
          </cell>
          <cell r="AQ207">
            <v>1964</v>
          </cell>
          <cell r="AR207">
            <v>1965</v>
          </cell>
          <cell r="AS207">
            <v>1966</v>
          </cell>
          <cell r="AT207">
            <v>1967</v>
          </cell>
          <cell r="AU207">
            <v>1968</v>
          </cell>
          <cell r="AV207">
            <v>1969</v>
          </cell>
          <cell r="AW207">
            <v>1970</v>
          </cell>
          <cell r="AX207">
            <v>1971</v>
          </cell>
          <cell r="AY207">
            <v>1972</v>
          </cell>
          <cell r="AZ207">
            <v>1973</v>
          </cell>
          <cell r="BA207">
            <v>1974</v>
          </cell>
          <cell r="BB207">
            <v>1975</v>
          </cell>
          <cell r="BC207">
            <v>1976</v>
          </cell>
          <cell r="BD207">
            <v>1977</v>
          </cell>
          <cell r="BE207">
            <v>1978</v>
          </cell>
          <cell r="BF207">
            <v>1979</v>
          </cell>
          <cell r="BG207">
            <v>1980</v>
          </cell>
          <cell r="BH207">
            <v>1981</v>
          </cell>
          <cell r="BI207">
            <v>1982</v>
          </cell>
          <cell r="BJ207">
            <v>1983</v>
          </cell>
          <cell r="BK207">
            <v>1984</v>
          </cell>
          <cell r="BL207">
            <v>1985</v>
          </cell>
          <cell r="BM207">
            <v>1986</v>
          </cell>
          <cell r="BN207">
            <v>1987</v>
          </cell>
          <cell r="BO207">
            <v>1988</v>
          </cell>
          <cell r="BP207">
            <v>1989</v>
          </cell>
          <cell r="BQ207">
            <v>1990</v>
          </cell>
          <cell r="BR207">
            <v>1991</v>
          </cell>
          <cell r="BS207">
            <v>1992</v>
          </cell>
          <cell r="BT207">
            <v>1993</v>
          </cell>
          <cell r="BU207">
            <v>1994</v>
          </cell>
          <cell r="BV207">
            <v>1995</v>
          </cell>
          <cell r="BW207">
            <v>1996</v>
          </cell>
          <cell r="BX207">
            <v>1997</v>
          </cell>
          <cell r="BY207">
            <v>1998</v>
          </cell>
        </row>
        <row r="208">
          <cell r="F208" t="str">
            <v>Total Ausgaben gem KV-Statistik</v>
          </cell>
          <cell r="I208" t="str">
            <v>Total Ausgaben gem KV-Statistik</v>
          </cell>
          <cell r="M208" t="str">
            <v>Total Ausgaben gem KV-Statistik</v>
          </cell>
          <cell r="AM208">
            <v>561.31700000000001</v>
          </cell>
          <cell r="AN208">
            <v>604.47199999999998</v>
          </cell>
          <cell r="AO208">
            <v>673.476</v>
          </cell>
          <cell r="AP208">
            <v>758.19</v>
          </cell>
          <cell r="AQ208">
            <v>845.98900000000003</v>
          </cell>
          <cell r="AR208">
            <v>1003.376</v>
          </cell>
          <cell r="AS208">
            <v>1234.8140000000001</v>
          </cell>
          <cell r="AT208">
            <v>1404.9280000000001</v>
          </cell>
          <cell r="AU208">
            <v>1560.922</v>
          </cell>
          <cell r="AV208">
            <v>1730.2919999999999</v>
          </cell>
          <cell r="AW208">
            <v>1954.7080000000001</v>
          </cell>
          <cell r="AX208">
            <v>2255.3919999999998</v>
          </cell>
          <cell r="AY208">
            <v>2689.799</v>
          </cell>
          <cell r="AZ208">
            <v>3068.645</v>
          </cell>
          <cell r="BA208">
            <v>3577.9319999999998</v>
          </cell>
          <cell r="BB208">
            <v>4053.9349999999999</v>
          </cell>
          <cell r="BC208">
            <v>4467.1270000000004</v>
          </cell>
          <cell r="BD208">
            <v>4675.2920000000004</v>
          </cell>
          <cell r="BE208">
            <v>4961.5140000000001</v>
          </cell>
          <cell r="BF208">
            <v>5260.9610000000002</v>
          </cell>
          <cell r="BG208">
            <v>5676.69</v>
          </cell>
          <cell r="BH208">
            <v>6203.3609999999999</v>
          </cell>
          <cell r="BI208">
            <v>6789.6639999999998</v>
          </cell>
          <cell r="BJ208">
            <v>7363.8239999999996</v>
          </cell>
          <cell r="BK208">
            <v>7868.6369999999997</v>
          </cell>
          <cell r="BL208">
            <v>8415.9449999999997</v>
          </cell>
          <cell r="BM208">
            <v>9018.5139999999992</v>
          </cell>
          <cell r="BN208">
            <v>9623.8709999999992</v>
          </cell>
          <cell r="BO208">
            <v>10325.632</v>
          </cell>
          <cell r="BP208">
            <v>11160.302</v>
          </cell>
          <cell r="BQ208">
            <v>12199.253000000001</v>
          </cell>
          <cell r="BR208">
            <v>13699.999</v>
          </cell>
          <cell r="BS208">
            <v>14978.12</v>
          </cell>
          <cell r="BT208">
            <v>16110.620999999999</v>
          </cell>
          <cell r="BU208">
            <v>15463.235000000001</v>
          </cell>
          <cell r="BV208">
            <v>16237.442999999999</v>
          </cell>
          <cell r="BW208">
            <v>17192.470939999999</v>
          </cell>
          <cell r="BX208">
            <v>17672.056998</v>
          </cell>
          <cell r="BY208">
            <v>18402.61016</v>
          </cell>
          <cell r="CA208">
            <v>2.7895121048842064E-2</v>
          </cell>
        </row>
        <row r="209">
          <cell r="F209" t="str">
            <v>Total Ausgaben gem DB Finanzen KV</v>
          </cell>
          <cell r="I209" t="str">
            <v>Total Ausgaben gem ZS 97</v>
          </cell>
          <cell r="M209" t="str">
            <v>Total Ausgaben</v>
          </cell>
          <cell r="AM209">
            <v>489.45400000000001</v>
          </cell>
          <cell r="AN209">
            <v>532.85500000000002</v>
          </cell>
          <cell r="AO209">
            <v>595.14600000000007</v>
          </cell>
          <cell r="AP209">
            <v>671.24299999999994</v>
          </cell>
          <cell r="AQ209">
            <v>749.66200000000003</v>
          </cell>
          <cell r="AR209">
            <v>901.13400000000001</v>
          </cell>
          <cell r="AS209">
            <v>1128.4879999999998</v>
          </cell>
          <cell r="AT209">
            <v>1295.9849999999997</v>
          </cell>
          <cell r="AU209">
            <v>1435.9759999999997</v>
          </cell>
          <cell r="AV209">
            <v>1582.5069999999998</v>
          </cell>
          <cell r="AW209">
            <v>1790.6639999999998</v>
          </cell>
          <cell r="AX209">
            <v>2057.3230000000003</v>
          </cell>
          <cell r="AY209">
            <v>2453.0639999999999</v>
          </cell>
          <cell r="AZ209">
            <v>2805.5690000000013</v>
          </cell>
          <cell r="BA209">
            <v>3271.7909999999997</v>
          </cell>
          <cell r="BB209">
            <v>3703.0480000000002</v>
          </cell>
          <cell r="BC209">
            <v>4021.1449999999986</v>
          </cell>
          <cell r="BD209">
            <v>4186.5320000000002</v>
          </cell>
          <cell r="BE209">
            <v>4435.3949999999995</v>
          </cell>
          <cell r="BF209">
            <v>4711.1059999999998</v>
          </cell>
          <cell r="BG209">
            <v>5087.6939999999995</v>
          </cell>
          <cell r="BH209">
            <v>5552.7089999999998</v>
          </cell>
          <cell r="BI209">
            <v>6073.9670000000015</v>
          </cell>
          <cell r="BJ209">
            <v>6599.630000000001</v>
          </cell>
          <cell r="BK209">
            <v>7051.8690000000006</v>
          </cell>
          <cell r="BL209">
            <v>7535.6179999999995</v>
          </cell>
          <cell r="BM209">
            <v>8086.2279999999992</v>
          </cell>
          <cell r="BN209">
            <v>8649.2839999999997</v>
          </cell>
          <cell r="BO209">
            <v>9231.8790000000008</v>
          </cell>
          <cell r="BP209">
            <v>10001.802000000001</v>
          </cell>
          <cell r="BQ209">
            <v>11005.306999999999</v>
          </cell>
          <cell r="BR209">
            <v>12347.584000000003</v>
          </cell>
          <cell r="BS209">
            <v>13504.41</v>
          </cell>
          <cell r="BT209">
            <v>14570.155999999999</v>
          </cell>
          <cell r="BU209">
            <v>15313.498</v>
          </cell>
          <cell r="BV209">
            <v>16098.941999999999</v>
          </cell>
          <cell r="BW209">
            <v>17192.470937000002</v>
          </cell>
          <cell r="BX209">
            <v>17672.056996999996</v>
          </cell>
          <cell r="BY209">
            <v>18402.610158000003</v>
          </cell>
          <cell r="CA209">
            <v>2.7895121170039339E-2</v>
          </cell>
        </row>
        <row r="210">
          <cell r="F210" t="str">
            <v>Differenz zu KV-Statistik</v>
          </cell>
          <cell r="I210" t="str">
            <v>Differenz zu KV-Statistik</v>
          </cell>
          <cell r="M210" t="str">
            <v>Differenz zu KV-Statistik</v>
          </cell>
          <cell r="AM210">
            <v>71.863</v>
          </cell>
          <cell r="AN210">
            <v>71.616999999999962</v>
          </cell>
          <cell r="AO210">
            <v>78.329999999999927</v>
          </cell>
          <cell r="AP210">
            <v>86.947000000000116</v>
          </cell>
          <cell r="AQ210">
            <v>96.326999999999998</v>
          </cell>
          <cell r="AR210">
            <v>102.24199999999996</v>
          </cell>
          <cell r="AS210">
            <v>106.32600000000025</v>
          </cell>
          <cell r="AT210">
            <v>108.94300000000044</v>
          </cell>
          <cell r="AU210">
            <v>124.94600000000037</v>
          </cell>
          <cell r="AV210">
            <v>147.78500000000008</v>
          </cell>
          <cell r="AW210">
            <v>164.04400000000032</v>
          </cell>
          <cell r="AX210">
            <v>198.06899999999951</v>
          </cell>
          <cell r="AY210">
            <v>236.73500000000013</v>
          </cell>
          <cell r="AZ210">
            <v>263.07599999999866</v>
          </cell>
          <cell r="BA210">
            <v>306.14100000000008</v>
          </cell>
          <cell r="BB210">
            <v>350.88699999999972</v>
          </cell>
          <cell r="BC210">
            <v>445.98200000000179</v>
          </cell>
          <cell r="BD210">
            <v>488.76000000000022</v>
          </cell>
          <cell r="BE210">
            <v>526.1190000000006</v>
          </cell>
          <cell r="BF210">
            <v>549.85500000000047</v>
          </cell>
          <cell r="BG210">
            <v>588.99600000000009</v>
          </cell>
          <cell r="BH210">
            <v>650.65200000000004</v>
          </cell>
          <cell r="BI210">
            <v>715.6969999999983</v>
          </cell>
          <cell r="BJ210">
            <v>764.1939999999986</v>
          </cell>
          <cell r="BK210">
            <v>816.76799999999912</v>
          </cell>
          <cell r="BL210">
            <v>880.32700000000023</v>
          </cell>
          <cell r="BM210">
            <v>932.28600000000006</v>
          </cell>
          <cell r="BN210">
            <v>974.58699999999953</v>
          </cell>
          <cell r="BO210">
            <v>1093.7529999999988</v>
          </cell>
          <cell r="BP210">
            <v>1158.4999999999982</v>
          </cell>
          <cell r="BQ210">
            <v>1193.9460000000017</v>
          </cell>
          <cell r="BR210">
            <v>1352.4149999999972</v>
          </cell>
          <cell r="BS210">
            <v>1473.7100000000009</v>
          </cell>
          <cell r="BT210">
            <v>1540.4650000000001</v>
          </cell>
          <cell r="BU210">
            <v>149.73700000000099</v>
          </cell>
          <cell r="BV210">
            <v>138.5010000000002</v>
          </cell>
          <cell r="BW210">
            <v>2.9999973776284605E-6</v>
          </cell>
          <cell r="BX210">
            <v>1.000003976514563E-6</v>
          </cell>
          <cell r="BY210">
            <v>1.9999970390927047E-6</v>
          </cell>
          <cell r="CA210">
            <v>-0.66666504978578356</v>
          </cell>
        </row>
        <row r="211">
          <cell r="F211" t="str">
            <v>Veränderung Reserven</v>
          </cell>
          <cell r="BU211">
            <v>-149.72999999999999</v>
          </cell>
          <cell r="BV211">
            <v>-138.49600000000001</v>
          </cell>
        </row>
        <row r="212">
          <cell r="F212" t="str">
            <v>Kostenbeteiligung</v>
          </cell>
          <cell r="I212" t="str">
            <v>Kostenbeteiligung</v>
          </cell>
          <cell r="M212" t="str">
            <v>Veränderung der Reserven</v>
          </cell>
          <cell r="AM212">
            <v>-55.670999999999999</v>
          </cell>
          <cell r="AN212">
            <v>-57.195</v>
          </cell>
          <cell r="AO212">
            <v>-62.834000000000003</v>
          </cell>
          <cell r="AP212">
            <v>-68.930999999999997</v>
          </cell>
          <cell r="AQ212">
            <v>-76.567999999999998</v>
          </cell>
          <cell r="AR212">
            <v>-82.947000000000003</v>
          </cell>
          <cell r="AS212">
            <v>-81.721999999999994</v>
          </cell>
          <cell r="AT212">
            <v>-81.284999999999997</v>
          </cell>
          <cell r="AU212">
            <v>-94.113</v>
          </cell>
          <cell r="AV212">
            <v>-110.902</v>
          </cell>
          <cell r="AW212">
            <v>-122.25</v>
          </cell>
          <cell r="AX212">
            <v>-144.08600000000001</v>
          </cell>
          <cell r="AY212">
            <v>-172.46899999999999</v>
          </cell>
          <cell r="AZ212">
            <v>-181.191</v>
          </cell>
          <cell r="BA212">
            <v>-208.53299999999999</v>
          </cell>
          <cell r="BB212">
            <v>-236.49</v>
          </cell>
          <cell r="BC212">
            <v>-297.47000000000003</v>
          </cell>
          <cell r="BD212">
            <v>-319.75799999999998</v>
          </cell>
          <cell r="BE212">
            <v>-339.75299999999999</v>
          </cell>
          <cell r="BF212">
            <v>-354.77100000000002</v>
          </cell>
          <cell r="BG212">
            <v>-375.07100000000003</v>
          </cell>
          <cell r="BH212">
            <v>-410.01900000000001</v>
          </cell>
          <cell r="BI212">
            <v>-434.57900000000001</v>
          </cell>
          <cell r="BJ212">
            <v>-466.79300000000001</v>
          </cell>
          <cell r="BK212">
            <v>-484.303</v>
          </cell>
          <cell r="BL212">
            <v>-513.09500000000003</v>
          </cell>
          <cell r="BM212">
            <v>-553.22400000000005</v>
          </cell>
          <cell r="BN212">
            <v>-658.27499999999998</v>
          </cell>
          <cell r="BO212">
            <v>-757.38400000000001</v>
          </cell>
          <cell r="BP212">
            <v>-807.71799999999996</v>
          </cell>
          <cell r="BQ212">
            <v>-856.82</v>
          </cell>
          <cell r="BR212">
            <v>-1060.23</v>
          </cell>
          <cell r="BS212">
            <v>-1184.9590000000001</v>
          </cell>
          <cell r="BT212">
            <v>-1273.3520000000001</v>
          </cell>
        </row>
        <row r="213">
          <cell r="F213" t="str">
            <v>Prämienanteil Rückversicherer</v>
          </cell>
          <cell r="I213" t="str">
            <v>Prämienanteil Rückversicherer</v>
          </cell>
          <cell r="AM213">
            <v>-16.143999999999998</v>
          </cell>
          <cell r="AN213">
            <v>-14.422000000000001</v>
          </cell>
          <cell r="AO213">
            <v>-15.496</v>
          </cell>
          <cell r="AP213">
            <v>-18.015999999999998</v>
          </cell>
          <cell r="AQ213">
            <v>-19.759</v>
          </cell>
          <cell r="AR213">
            <v>-19.295000000000002</v>
          </cell>
          <cell r="AS213">
            <v>-24.603999999999999</v>
          </cell>
          <cell r="AT213">
            <v>-27.658000000000001</v>
          </cell>
          <cell r="AU213">
            <v>-30.832999999999998</v>
          </cell>
          <cell r="AV213">
            <v>-36.883000000000003</v>
          </cell>
          <cell r="AW213">
            <v>-41.793999999999997</v>
          </cell>
          <cell r="AX213">
            <v>-53.982999999999997</v>
          </cell>
          <cell r="AY213">
            <v>-64.266000000000005</v>
          </cell>
          <cell r="AZ213">
            <v>-81.885000000000005</v>
          </cell>
          <cell r="BA213">
            <v>-97.608000000000004</v>
          </cell>
          <cell r="BB213">
            <v>-114.39700000000001</v>
          </cell>
          <cell r="BC213">
            <v>-148.512</v>
          </cell>
          <cell r="BD213">
            <v>-169.00200000000001</v>
          </cell>
          <cell r="BE213">
            <v>-186.364</v>
          </cell>
          <cell r="BF213">
            <v>-195.084</v>
          </cell>
          <cell r="BG213">
            <v>-213.92400000000001</v>
          </cell>
          <cell r="BH213">
            <v>-240.63300000000001</v>
          </cell>
          <cell r="BI213">
            <v>-281.12</v>
          </cell>
          <cell r="BJ213">
            <v>-297.40199999999999</v>
          </cell>
          <cell r="BK213">
            <v>-332.46499999999997</v>
          </cell>
          <cell r="BL213">
            <v>-357.06700000000001</v>
          </cell>
          <cell r="BM213">
            <v>-370.03800000000001</v>
          </cell>
          <cell r="BN213">
            <v>-310.84100000000001</v>
          </cell>
          <cell r="BO213">
            <v>-331.43900000000002</v>
          </cell>
          <cell r="BP213">
            <v>-328.02300000000002</v>
          </cell>
          <cell r="BQ213">
            <v>-317.17</v>
          </cell>
          <cell r="BR213">
            <v>-268.14400000000001</v>
          </cell>
          <cell r="BS213">
            <v>-268.81</v>
          </cell>
          <cell r="BT213">
            <v>-232.892</v>
          </cell>
        </row>
        <row r="214">
          <cell r="F214" t="str">
            <v>Liegenschaften Rückschlag</v>
          </cell>
          <cell r="I214" t="str">
            <v>Liegenschaften Rückschlag</v>
          </cell>
          <cell r="M214" t="e">
            <v>#REF!</v>
          </cell>
          <cell r="BL214">
            <v>-6.133</v>
          </cell>
          <cell r="BM214">
            <v>-5.2610000000000001</v>
          </cell>
          <cell r="BN214">
            <v>-2.1859999999999999</v>
          </cell>
          <cell r="BO214">
            <v>-2.524</v>
          </cell>
          <cell r="BP214">
            <v>-4.6539999999999999</v>
          </cell>
          <cell r="BQ214">
            <v>-3.7930000000000001</v>
          </cell>
          <cell r="BR214">
            <v>-10.339</v>
          </cell>
          <cell r="BS214">
            <v>-14.644</v>
          </cell>
          <cell r="BT214">
            <v>-14.225</v>
          </cell>
        </row>
        <row r="215">
          <cell r="F215" t="str">
            <v>Liegenschaften Vorschlag</v>
          </cell>
        </row>
        <row r="216">
          <cell r="F216" t="str">
            <v>Aufwertungen Wertschriften</v>
          </cell>
          <cell r="I216" t="str">
            <v>Abschreibungen Wertschriften</v>
          </cell>
          <cell r="M216" t="e">
            <v>#REF!</v>
          </cell>
        </row>
        <row r="217">
          <cell r="F217" t="str">
            <v>Abschreibungen Wertschriften</v>
          </cell>
          <cell r="BL217">
            <v>-4.032</v>
          </cell>
          <cell r="BM217">
            <v>-3.762</v>
          </cell>
          <cell r="BN217">
            <v>-3.2890000000000001</v>
          </cell>
          <cell r="BO217">
            <v>-2.407</v>
          </cell>
          <cell r="BP217">
            <v>-18.106000000000002</v>
          </cell>
          <cell r="BQ217">
            <v>-16.18</v>
          </cell>
          <cell r="BR217">
            <v>-13.702</v>
          </cell>
          <cell r="BS217">
            <v>-5.2960000000000003</v>
          </cell>
          <cell r="BT217">
            <v>-19.995000000000001</v>
          </cell>
        </row>
        <row r="218">
          <cell r="F218" t="str">
            <v>Übriges</v>
          </cell>
          <cell r="M218" t="str">
            <v>Übriges</v>
          </cell>
        </row>
        <row r="220">
          <cell r="F220" t="str">
            <v>Differenzkontrolle</v>
          </cell>
          <cell r="I220" t="str">
            <v>Differenzkontrolle</v>
          </cell>
          <cell r="AM220">
            <v>4.8000000000001819E-2</v>
          </cell>
          <cell r="AN220">
            <v>-3.907985046680551E-14</v>
          </cell>
          <cell r="AO220">
            <v>-7.638334409421077E-14</v>
          </cell>
          <cell r="AP220">
            <v>1.2079226507921703E-13</v>
          </cell>
          <cell r="AQ220">
            <v>0</v>
          </cell>
          <cell r="AR220">
            <v>-4.2632564145606011E-14</v>
          </cell>
          <cell r="AS220">
            <v>2.5579538487363607E-13</v>
          </cell>
          <cell r="AT220">
            <v>4.4053649617126212E-13</v>
          </cell>
          <cell r="AU220">
            <v>3.694822225952521E-13</v>
          </cell>
          <cell r="AV220">
            <v>7.815970093361102E-14</v>
          </cell>
          <cell r="AW220">
            <v>3.2684965844964609E-13</v>
          </cell>
          <cell r="AX220">
            <v>-5.0448534238967113E-13</v>
          </cell>
          <cell r="AY220">
            <v>1.2789769243681803E-13</v>
          </cell>
          <cell r="AZ220">
            <v>-1.3500311979441904E-12</v>
          </cell>
          <cell r="BA220">
            <v>0</v>
          </cell>
          <cell r="BB220">
            <v>-2.9842794901924208E-13</v>
          </cell>
          <cell r="BC220">
            <v>1.7621459846850485E-12</v>
          </cell>
          <cell r="BD220">
            <v>2.2737367544323206E-13</v>
          </cell>
          <cell r="BE220">
            <v>2.0000000006064056E-3</v>
          </cell>
          <cell r="BF220">
            <v>4.5474735088646412E-13</v>
          </cell>
          <cell r="BG220">
            <v>1.0000000000616183E-3</v>
          </cell>
          <cell r="BH220">
            <v>0</v>
          </cell>
          <cell r="BI220">
            <v>-2.0000000017148523E-3</v>
          </cell>
          <cell r="BJ220">
            <v>-1.0000000013974386E-3</v>
          </cell>
          <cell r="BK220">
            <v>-8.5265128291212022E-13</v>
          </cell>
          <cell r="BL220">
            <v>1.9095836023552692E-13</v>
          </cell>
          <cell r="BM220">
            <v>1.000000000000778E-3</v>
          </cell>
          <cell r="BN220">
            <v>-4.0000000004511982E-3</v>
          </cell>
          <cell r="BO220">
            <v>-1.0000000012437837E-3</v>
          </cell>
          <cell r="BP220">
            <v>-1.0000000018060007E-3</v>
          </cell>
          <cell r="BQ220">
            <v>-1.6999999998333237E-2</v>
          </cell>
          <cell r="BR220">
            <v>-2.7888802378583932E-12</v>
          </cell>
          <cell r="BS220">
            <v>1.0000000008831833E-3</v>
          </cell>
          <cell r="BT220">
            <v>1.0000000000580656E-3</v>
          </cell>
          <cell r="BU220">
            <v>7.0000000009997621E-3</v>
          </cell>
          <cell r="BV220">
            <v>5.0000000001944045E-3</v>
          </cell>
          <cell r="BW220">
            <v>2.9999973776284605E-6</v>
          </cell>
          <cell r="BX220">
            <v>1.000003976514563E-6</v>
          </cell>
          <cell r="BY220">
            <v>1.9999970390927047E-6</v>
          </cell>
        </row>
        <row r="223">
          <cell r="H223" t="str">
            <v>1)</v>
          </cell>
          <cell r="I223" t="str">
            <v>Die Beiträge werden erst seit 1985 detailliert ausgewiesen.</v>
          </cell>
        </row>
        <row r="224">
          <cell r="H224" t="str">
            <v>2)</v>
          </cell>
          <cell r="I224" t="str">
            <v>Der Bund hat seit 1.1.1990 die Subventionen an die Krankenkassen auf 1,3 Milliarden Franken jährlich erhöht. 1993 wurden die</v>
          </cell>
        </row>
        <row r="225">
          <cell r="I225" t="str">
            <v>Bundesbeiträge um 1.2 Mio. gekürzt.</v>
          </cell>
        </row>
        <row r="226">
          <cell r="H226" t="str">
            <v>3)</v>
          </cell>
          <cell r="I226" t="str">
            <v>Rückerstattungen, Liegenschaften (Vorschlag), Aufwertungen von Wertschriften, Schenkungen, sonstiger Ertrag.</v>
          </cell>
        </row>
        <row r="227">
          <cell r="H227" t="str">
            <v>4)</v>
          </cell>
          <cell r="I227" t="str">
            <v>Allg. Krankenpflegekosten inkl. Leistungsbeiträge an HMO-Kassen; übrige Pflegekosten: Zahnpflegevers. (bis 1981 in Allgemeinen</v>
          </cell>
        </row>
        <row r="229">
          <cell r="I229" t="str">
            <v>Krankenpflegekosten enthalten), Tuberkulose (inkl. Taggeld ab 1988), Wartgelder für Ärzte.</v>
          </cell>
        </row>
        <row r="231">
          <cell r="H231" t="str">
            <v>6)</v>
          </cell>
          <cell r="I231" t="str">
            <v>Sterbegeldversicherung, sonstige Leistungen.</v>
          </cell>
        </row>
        <row r="232">
          <cell r="H232" t="str">
            <v>7)</v>
          </cell>
          <cell r="I232" t="str">
            <v>Unterstützungen, Erstattungen von Rückversicherungen, Wertveränderungen bei Wertschriften und Liegenschaften,</v>
          </cell>
        </row>
        <row r="234">
          <cell r="I234" t="str">
            <v>Krankheitsvorbeugung, sonstiger Aufwand.</v>
          </cell>
        </row>
        <row r="235">
          <cell r="H235" t="str">
            <v>8)</v>
          </cell>
          <cell r="I235" t="str">
            <v>Kumulierte Kassenüberschüsse bzw. -defizite, inkl. Reservebildung.</v>
          </cell>
        </row>
        <row r="258">
          <cell r="BB258" t="e">
            <v>#REF!</v>
          </cell>
          <cell r="BC258" t="e">
            <v>#REF!</v>
          </cell>
          <cell r="BD258" t="e">
            <v>#REF!</v>
          </cell>
          <cell r="BE258" t="e">
            <v>#REF!</v>
          </cell>
          <cell r="BF258" t="e">
            <v>#REF!</v>
          </cell>
          <cell r="BG258" t="e">
            <v>#REF!</v>
          </cell>
          <cell r="BH258" t="e">
            <v>#REF!</v>
          </cell>
          <cell r="BI258" t="e">
            <v>#REF!</v>
          </cell>
          <cell r="BJ258" t="e">
            <v>#REF!</v>
          </cell>
          <cell r="BK258" t="e">
            <v>#REF!</v>
          </cell>
          <cell r="BL258" t="e">
            <v>#REF!</v>
          </cell>
          <cell r="BM258" t="e">
            <v>#REF!</v>
          </cell>
        </row>
        <row r="259">
          <cell r="BB259">
            <v>3920.6680000000001</v>
          </cell>
          <cell r="BC259">
            <v>4342.9189999999999</v>
          </cell>
          <cell r="BD259">
            <v>4662.3289999999997</v>
          </cell>
          <cell r="BE259">
            <v>4891.7690000000002</v>
          </cell>
          <cell r="BF259">
            <v>5069.6880000000001</v>
          </cell>
          <cell r="BG259">
            <v>5348.1659999999993</v>
          </cell>
          <cell r="BH259">
            <v>5676.4310000000005</v>
          </cell>
          <cell r="BI259">
            <v>6240.1170000000011</v>
          </cell>
          <cell r="BJ259">
            <v>6905.2150000000011</v>
          </cell>
          <cell r="BK259">
            <v>7693.9560000000001</v>
          </cell>
          <cell r="BL259">
            <v>8402.1959999999999</v>
          </cell>
          <cell r="BM259">
            <v>8786.3370000000014</v>
          </cell>
        </row>
        <row r="260">
          <cell r="BB260">
            <v>3806.0053000000003</v>
          </cell>
          <cell r="BC260">
            <v>4154.8057999999983</v>
          </cell>
          <cell r="BD260">
            <v>4338.6338000000005</v>
          </cell>
          <cell r="BE260">
            <v>4603.1225999999997</v>
          </cell>
          <cell r="BF260">
            <v>4886.6815999999999</v>
          </cell>
          <cell r="BG260">
            <v>5280.2255999999998</v>
          </cell>
          <cell r="BH260">
            <v>5779.5389999999998</v>
          </cell>
          <cell r="BI260">
            <v>6320.5610000000015</v>
          </cell>
          <cell r="BJ260">
            <v>6865.6690000000008</v>
          </cell>
          <cell r="BK260">
            <v>7342.6290000000008</v>
          </cell>
          <cell r="BL260">
            <v>7840.4529999999995</v>
          </cell>
          <cell r="BM260">
            <v>8429.3809999999994</v>
          </cell>
        </row>
        <row r="261">
          <cell r="BB261">
            <v>103.22299999999996</v>
          </cell>
          <cell r="BC261">
            <v>173.26200000000154</v>
          </cell>
          <cell r="BD261">
            <v>306.79499999999916</v>
          </cell>
          <cell r="BE261">
            <v>270.01000000000113</v>
          </cell>
          <cell r="BF261">
            <v>163.4980000000005</v>
          </cell>
          <cell r="BG261">
            <v>46.547999999999774</v>
          </cell>
          <cell r="BH261">
            <v>-116.91099999999915</v>
          </cell>
          <cell r="BI261">
            <v>-114.97000000000025</v>
          </cell>
          <cell r="BJ261">
            <v>8.1829999999999927</v>
          </cell>
          <cell r="BK261">
            <v>309.62199999999939</v>
          </cell>
          <cell r="BL261">
            <v>509.51099999999951</v>
          </cell>
          <cell r="BM261">
            <v>330.07100000000173</v>
          </cell>
        </row>
        <row r="262">
          <cell r="BB262">
            <v>1154.3050000000001</v>
          </cell>
          <cell r="BC262">
            <v>1297.9770000000001</v>
          </cell>
          <cell r="BD262">
            <v>1546.1369999999999</v>
          </cell>
          <cell r="BE262">
            <v>1769.125</v>
          </cell>
          <cell r="BF262">
            <v>1904.1079999999999</v>
          </cell>
          <cell r="BG262">
            <v>1930.569</v>
          </cell>
          <cell r="BH262">
            <v>1890.6489999999999</v>
          </cell>
          <cell r="BI262">
            <v>1831.394</v>
          </cell>
          <cell r="BJ262">
            <v>1864.1659999999999</v>
          </cell>
          <cell r="BK262">
            <v>2154.2800000000002</v>
          </cell>
          <cell r="BL262">
            <v>2484.4720000000002</v>
          </cell>
          <cell r="BM262">
            <v>2715.3939999999998</v>
          </cell>
        </row>
        <row r="264">
          <cell r="BB264">
            <v>114.66269999999986</v>
          </cell>
          <cell r="BC264">
            <v>188.1132000000016</v>
          </cell>
          <cell r="BD264">
            <v>323.6951999999992</v>
          </cell>
          <cell r="BE264">
            <v>288.64640000000054</v>
          </cell>
          <cell r="BF264">
            <v>183.00640000000021</v>
          </cell>
          <cell r="BG264">
            <v>67.940399999999499</v>
          </cell>
          <cell r="BH264">
            <v>-103.10799999999927</v>
          </cell>
          <cell r="BI264">
            <v>-80.444000000000415</v>
          </cell>
          <cell r="BJ264">
            <v>39.546000000000276</v>
          </cell>
          <cell r="BK264">
            <v>351.32699999999932</v>
          </cell>
          <cell r="BL264">
            <v>561.74300000000039</v>
          </cell>
          <cell r="BM264">
            <v>356.95600000000195</v>
          </cell>
        </row>
        <row r="265">
          <cell r="BB265">
            <v>1154.3050000000001</v>
          </cell>
          <cell r="BC265">
            <v>1342.4182000000017</v>
          </cell>
          <cell r="BD265">
            <v>1621.6721999999993</v>
          </cell>
          <cell r="BE265">
            <v>1834.7834000000005</v>
          </cell>
          <cell r="BF265">
            <v>1952.1314000000002</v>
          </cell>
          <cell r="BG265">
            <v>1972.0483999999994</v>
          </cell>
          <cell r="BH265">
            <v>1827.4610000000007</v>
          </cell>
          <cell r="BI265">
            <v>1810.2049999999995</v>
          </cell>
        </row>
      </sheetData>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V_AS_8_2"/>
      <sheetName val="SV_AS_8_2G"/>
    </sheetNames>
    <sheetDataSet>
      <sheetData sheetId="0"/>
      <sheetData sheetId="1" refreshError="1">
        <row r="1">
          <cell r="Q1">
            <v>1963</v>
          </cell>
          <cell r="R1">
            <v>1964</v>
          </cell>
          <cell r="S1">
            <v>1965</v>
          </cell>
          <cell r="T1">
            <v>1966</v>
          </cell>
          <cell r="U1">
            <v>1967</v>
          </cell>
          <cell r="V1">
            <v>1968</v>
          </cell>
          <cell r="W1">
            <v>1969</v>
          </cell>
          <cell r="X1">
            <v>1970</v>
          </cell>
          <cell r="AE1">
            <v>1977</v>
          </cell>
          <cell r="AF1">
            <v>1978</v>
          </cell>
          <cell r="AG1">
            <v>1979</v>
          </cell>
          <cell r="AH1">
            <v>1980</v>
          </cell>
          <cell r="AI1">
            <v>1981</v>
          </cell>
        </row>
        <row r="2">
          <cell r="Q2">
            <v>6.3298546766799954E-2</v>
          </cell>
          <cell r="R2">
            <v>7.162340519137704E-2</v>
          </cell>
          <cell r="S2">
            <v>7.320078869536642E-2</v>
          </cell>
          <cell r="T2">
            <v>7.3904062428276338E-2</v>
          </cell>
          <cell r="U2">
            <v>7.6545842217484006E-2</v>
          </cell>
          <cell r="V2">
            <v>7.6743876464323749E-2</v>
          </cell>
          <cell r="W2">
            <v>8.7351802936298295E-2</v>
          </cell>
          <cell r="X2">
            <v>8.5424364418463572E-2</v>
          </cell>
          <cell r="AE2">
            <v>0.13567460045270593</v>
          </cell>
          <cell r="AF2">
            <v>0.13545409592879512</v>
          </cell>
          <cell r="AG2">
            <v>0.13390520041628559</v>
          </cell>
          <cell r="AH2">
            <v>0.13171490635824576</v>
          </cell>
          <cell r="AI2">
            <v>0.12619414900814593</v>
          </cell>
        </row>
        <row r="3">
          <cell r="Q3">
            <v>0.11635618843265386</v>
          </cell>
          <cell r="R3">
            <v>0.12204135503739551</v>
          </cell>
          <cell r="S3">
            <v>0.12348011830430496</v>
          </cell>
          <cell r="T3">
            <v>0.12447402647081325</v>
          </cell>
          <cell r="U3">
            <v>0.12672352523098793</v>
          </cell>
          <cell r="V3">
            <v>0.12779552715654952</v>
          </cell>
          <cell r="W3">
            <v>0.13839916456784815</v>
          </cell>
          <cell r="X3">
            <v>0.13483703744554129</v>
          </cell>
          <cell r="AE3">
            <v>0.19099389532889774</v>
          </cell>
          <cell r="AF3">
            <v>0.1938025383220702</v>
          </cell>
          <cell r="AG3">
            <v>0.19458197987952947</v>
          </cell>
          <cell r="AH3">
            <v>0.19559091175952564</v>
          </cell>
          <cell r="AI3">
            <v>0.19333712213471896</v>
          </cell>
        </row>
        <row r="6">
          <cell r="Q6">
            <v>-3.0076683251364922E-4</v>
          </cell>
          <cell r="R6">
            <v>8.3248584245770862E-3</v>
          </cell>
          <cell r="S6">
            <v>1.5773835039893797E-3</v>
          </cell>
          <cell r="T6">
            <v>7.0327373290991757E-4</v>
          </cell>
          <cell r="U6">
            <v>2.6417797892076683E-3</v>
          </cell>
          <cell r="V6">
            <v>1.980342468397428E-4</v>
          </cell>
          <cell r="W6">
            <v>1.0607926471974546E-2</v>
          </cell>
          <cell r="X6">
            <v>-1.9274385178347231E-3</v>
          </cell>
          <cell r="AE6">
            <v>3.0668236141598582E-3</v>
          </cell>
          <cell r="AF6">
            <v>-2.2050452391081388E-4</v>
          </cell>
          <cell r="AG6">
            <v>-1.5488955125095294E-3</v>
          </cell>
          <cell r="AH6">
            <v>-2.1902940580398322E-3</v>
          </cell>
          <cell r="AI6">
            <v>-5.5207573500998253E-3</v>
          </cell>
        </row>
        <row r="7">
          <cell r="Q7">
            <v>1.2768233532887835E-3</v>
          </cell>
          <cell r="R7">
            <v>5.685166604741651E-3</v>
          </cell>
          <cell r="S7">
            <v>1.4387632669094486E-3</v>
          </cell>
          <cell r="T7">
            <v>9.9390816650829494E-4</v>
          </cell>
          <cell r="U7">
            <v>2.2494987601746758E-3</v>
          </cell>
          <cell r="V7">
            <v>1.0720019255615887E-3</v>
          </cell>
          <cell r="W7">
            <v>1.0603637411298633E-2</v>
          </cell>
          <cell r="X7">
            <v>-3.5621271223068574E-3</v>
          </cell>
          <cell r="AE7">
            <v>6.0474315362801234E-3</v>
          </cell>
          <cell r="AF7">
            <v>2.808642993172461E-3</v>
          </cell>
          <cell r="AG7">
            <v>7.7944155745926502E-4</v>
          </cell>
          <cell r="AH7">
            <v>1.0089318799961777E-3</v>
          </cell>
          <cell r="AI7">
            <v>-2.2537896248066847E-3</v>
          </cell>
        </row>
        <row r="11">
          <cell r="A11" t="str">
            <v>Achtung: Datenbasis der Grafiken jährlich ganz erneuern, da ganze  GRSV-Reihe überarbeitet wird! Ms, 10.07.2006</v>
          </cell>
        </row>
        <row r="13">
          <cell r="A13" t="str">
            <v>Graphique AS 8.2.1 Taux de la charge sociale et des prestations sociales : évolution de 1948 à 2004</v>
          </cell>
          <cell r="B13" t="str">
            <v>Grafik SV 8.2.1 Soziallast- und Sozialleistungsquote: Entwicklung 1948–2004</v>
          </cell>
        </row>
        <row r="16">
          <cell r="A16" t="str">
            <v xml:space="preserve"> Graphique AS 8.2.2 Taux de la charge sociale et des prestations sociales : variation de 1948 à 2004</v>
          </cell>
          <cell r="B16" t="str">
            <v xml:space="preserve"> Grafik SV 8.2.2 Soziallast- und Sozialleistungsquote: Veränderungen 1948–2004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daten"/>
      <sheetName val="AHV 1.1_1.3"/>
      <sheetName val="Taschenstatistik"/>
      <sheetName val="ATSG 2009"/>
      <sheetName val="ATSG 2008"/>
      <sheetName val="Grunddaten_alt"/>
      <sheetName val="ATSG2009"/>
      <sheetName val="ATSG Einleitungsseite 2007"/>
      <sheetName val="ATSG Einleitungsseite"/>
      <sheetName val="Faltprospekt"/>
      <sheetName val="ATSG Einleitungsseite A5"/>
      <sheetName val="Legende Grafik 2"/>
      <sheetName val="ATSG Einleitungsseite A4"/>
    </sheetNames>
    <sheetDataSet>
      <sheetData sheetId="0">
        <row r="1">
          <cell r="J1" t="str">
            <v>Funktion hR/SOCX</v>
          </cell>
          <cell r="K1" t="str">
            <v>OECD Main Prohramme Descriptors 1995</v>
          </cell>
          <cell r="L1" t="str">
            <v>OECD SOCX 1996</v>
          </cell>
          <cell r="AA1">
            <v>48</v>
          </cell>
          <cell r="AB1">
            <v>49</v>
          </cell>
          <cell r="AC1">
            <v>50</v>
          </cell>
          <cell r="AD1">
            <v>51</v>
          </cell>
          <cell r="AE1">
            <v>52</v>
          </cell>
          <cell r="AF1">
            <v>53</v>
          </cell>
          <cell r="AG1">
            <v>54</v>
          </cell>
          <cell r="AH1">
            <v>55</v>
          </cell>
          <cell r="AI1">
            <v>56</v>
          </cell>
          <cell r="AJ1">
            <v>57</v>
          </cell>
          <cell r="AK1">
            <v>58</v>
          </cell>
          <cell r="AL1">
            <v>59</v>
          </cell>
          <cell r="AM1">
            <v>60</v>
          </cell>
          <cell r="AN1">
            <v>61</v>
          </cell>
          <cell r="AO1">
            <v>62</v>
          </cell>
          <cell r="AP1">
            <v>63</v>
          </cell>
          <cell r="AQ1">
            <v>64</v>
          </cell>
          <cell r="AR1">
            <v>65</v>
          </cell>
          <cell r="AS1">
            <v>66</v>
          </cell>
          <cell r="AT1">
            <v>67</v>
          </cell>
          <cell r="AU1">
            <v>68</v>
          </cell>
          <cell r="AV1">
            <v>69</v>
          </cell>
          <cell r="AW1">
            <v>70</v>
          </cell>
          <cell r="AX1">
            <v>71</v>
          </cell>
          <cell r="AY1">
            <v>72</v>
          </cell>
          <cell r="AZ1">
            <v>73</v>
          </cell>
          <cell r="BA1">
            <v>74</v>
          </cell>
          <cell r="BB1">
            <v>75</v>
          </cell>
          <cell r="BC1">
            <v>76</v>
          </cell>
          <cell r="BD1">
            <v>77</v>
          </cell>
          <cell r="BE1">
            <v>78</v>
          </cell>
          <cell r="BF1">
            <v>79</v>
          </cell>
          <cell r="BG1">
            <v>80</v>
          </cell>
          <cell r="BH1">
            <v>81</v>
          </cell>
          <cell r="BI1">
            <v>82</v>
          </cell>
          <cell r="BJ1">
            <v>83</v>
          </cell>
          <cell r="BK1">
            <v>84</v>
          </cell>
          <cell r="BL1">
            <v>85</v>
          </cell>
          <cell r="BM1">
            <v>86</v>
          </cell>
          <cell r="BN1">
            <v>87</v>
          </cell>
          <cell r="BO1">
            <v>88</v>
          </cell>
          <cell r="BP1">
            <v>89</v>
          </cell>
          <cell r="BQ1" t="str">
            <v>AHV 90</v>
          </cell>
          <cell r="BR1">
            <v>91</v>
          </cell>
          <cell r="BS1" t="str">
            <v>AHV 92</v>
          </cell>
          <cell r="BT1" t="str">
            <v>AHV 93</v>
          </cell>
          <cell r="BU1" t="str">
            <v>AHV 94</v>
          </cell>
          <cell r="BV1" t="str">
            <v>AHV 95</v>
          </cell>
          <cell r="BW1" t="str">
            <v>AHV 96</v>
          </cell>
          <cell r="BX1" t="str">
            <v>AHV 97</v>
          </cell>
          <cell r="BY1" t="str">
            <v>AHV 98</v>
          </cell>
          <cell r="BZ1" t="str">
            <v>AHV 99</v>
          </cell>
          <cell r="CA1" t="str">
            <v>AHV 00</v>
          </cell>
          <cell r="CB1" t="str">
            <v>AHV 01</v>
          </cell>
          <cell r="CC1" t="str">
            <v>AHV 02</v>
          </cell>
          <cell r="CD1" t="str">
            <v>AHV 03</v>
          </cell>
          <cell r="CE1" t="str">
            <v>AHV 04</v>
          </cell>
          <cell r="CF1" t="str">
            <v>AHV 05</v>
          </cell>
          <cell r="CG1" t="str">
            <v>AHV 06</v>
          </cell>
          <cell r="CH1" t="str">
            <v>AHV 07</v>
          </cell>
          <cell r="CI1" t="str">
            <v>AHV 08</v>
          </cell>
          <cell r="CJ1" t="str">
            <v>AHV 09</v>
          </cell>
          <cell r="CK1" t="str">
            <v>AHV 10</v>
          </cell>
        </row>
        <row r="2">
          <cell r="A2" t="str">
            <v>Résume des comptes financiers de l'AVS</v>
          </cell>
          <cell r="E2" t="str">
            <v>Finanzen der AHV im Überblick</v>
          </cell>
          <cell r="AA2">
            <v>1948</v>
          </cell>
          <cell r="AB2">
            <v>1949</v>
          </cell>
          <cell r="AC2">
            <v>1950</v>
          </cell>
          <cell r="AD2">
            <v>1951</v>
          </cell>
          <cell r="AE2">
            <v>1952</v>
          </cell>
          <cell r="AF2">
            <v>1953</v>
          </cell>
          <cell r="AG2">
            <v>1954</v>
          </cell>
          <cell r="AH2">
            <v>1955</v>
          </cell>
          <cell r="AI2">
            <v>1956</v>
          </cell>
          <cell r="AJ2">
            <v>1957</v>
          </cell>
          <cell r="AK2">
            <v>1958</v>
          </cell>
          <cell r="AL2">
            <v>1959</v>
          </cell>
          <cell r="AM2">
            <v>1960</v>
          </cell>
          <cell r="AN2">
            <v>1961</v>
          </cell>
          <cell r="AO2">
            <v>1962</v>
          </cell>
          <cell r="AP2">
            <v>1963</v>
          </cell>
          <cell r="AQ2">
            <v>1964</v>
          </cell>
          <cell r="AR2">
            <v>1965</v>
          </cell>
          <cell r="AS2">
            <v>1966</v>
          </cell>
          <cell r="AT2">
            <v>1967</v>
          </cell>
          <cell r="AU2">
            <v>1968</v>
          </cell>
          <cell r="AV2">
            <v>1969</v>
          </cell>
          <cell r="AW2">
            <v>1970</v>
          </cell>
          <cell r="AX2">
            <v>1971</v>
          </cell>
          <cell r="AY2">
            <v>1972</v>
          </cell>
          <cell r="AZ2">
            <v>1973</v>
          </cell>
          <cell r="BA2">
            <v>1974</v>
          </cell>
          <cell r="BB2">
            <v>1975</v>
          </cell>
          <cell r="BC2">
            <v>1976</v>
          </cell>
          <cell r="BD2">
            <v>1977</v>
          </cell>
          <cell r="BE2">
            <v>1978</v>
          </cell>
          <cell r="BF2">
            <v>1979</v>
          </cell>
          <cell r="BG2">
            <v>1980</v>
          </cell>
          <cell r="BH2">
            <v>1981</v>
          </cell>
          <cell r="BI2">
            <v>1982</v>
          </cell>
          <cell r="BJ2">
            <v>1983</v>
          </cell>
          <cell r="BK2">
            <v>1984</v>
          </cell>
          <cell r="BL2">
            <v>1985</v>
          </cell>
          <cell r="BM2">
            <v>1986</v>
          </cell>
          <cell r="BN2">
            <v>1987</v>
          </cell>
          <cell r="BO2">
            <v>1988</v>
          </cell>
          <cell r="BP2">
            <v>1989</v>
          </cell>
          <cell r="BQ2">
            <v>1990</v>
          </cell>
          <cell r="BR2">
            <v>1991</v>
          </cell>
          <cell r="BS2">
            <v>1992</v>
          </cell>
          <cell r="BT2">
            <v>1993</v>
          </cell>
          <cell r="BU2">
            <v>1994</v>
          </cell>
          <cell r="BV2">
            <v>1995</v>
          </cell>
          <cell r="BW2">
            <v>1996</v>
          </cell>
          <cell r="BX2">
            <v>1997</v>
          </cell>
          <cell r="BY2">
            <v>1998</v>
          </cell>
          <cell r="BZ2">
            <v>1999</v>
          </cell>
          <cell r="CA2">
            <v>2000</v>
          </cell>
          <cell r="CB2">
            <v>2001</v>
          </cell>
          <cell r="CC2">
            <v>2002</v>
          </cell>
          <cell r="CD2">
            <v>2003</v>
          </cell>
          <cell r="CE2">
            <v>2004</v>
          </cell>
          <cell r="CF2">
            <v>2005</v>
          </cell>
          <cell r="CG2">
            <v>2006</v>
          </cell>
          <cell r="CH2">
            <v>2007</v>
          </cell>
          <cell r="CI2">
            <v>2008</v>
          </cell>
          <cell r="CJ2">
            <v>2009</v>
          </cell>
          <cell r="CK2">
            <v>2010</v>
          </cell>
          <cell r="CL2">
            <v>2011</v>
          </cell>
          <cell r="CM2">
            <v>38062.031123086555</v>
          </cell>
        </row>
        <row r="3">
          <cell r="A3" t="str">
            <v>Total des recettes</v>
          </cell>
          <cell r="E3" t="str">
            <v>Total Einnahmen</v>
          </cell>
          <cell r="AA3">
            <v>580.66009351000002</v>
          </cell>
          <cell r="AB3">
            <v>612.09847955000009</v>
          </cell>
          <cell r="AC3">
            <v>637.41242385999999</v>
          </cell>
          <cell r="AD3">
            <v>699.13089277999995</v>
          </cell>
          <cell r="AE3">
            <v>744.11494663999997</v>
          </cell>
          <cell r="AF3">
            <v>793.17546680999999</v>
          </cell>
          <cell r="AG3">
            <v>853.09861079999996</v>
          </cell>
          <cell r="AH3">
            <v>853.09861079999996</v>
          </cell>
          <cell r="AI3">
            <v>913.80559714999993</v>
          </cell>
          <cell r="AJ3">
            <v>964.63102073999994</v>
          </cell>
          <cell r="AK3">
            <v>975.21995655000001</v>
          </cell>
          <cell r="AL3">
            <v>1055.2706623399999</v>
          </cell>
          <cell r="AM3">
            <v>1119.1079703999999</v>
          </cell>
          <cell r="AN3">
            <v>1243.59932731</v>
          </cell>
          <cell r="AO3">
            <v>1352.69071125</v>
          </cell>
          <cell r="AP3">
            <v>1489.1203690699999</v>
          </cell>
          <cell r="AQ3">
            <v>1792.67578</v>
          </cell>
          <cell r="AR3">
            <v>1927.335462</v>
          </cell>
          <cell r="AS3">
            <v>2031.0537140000001</v>
          </cell>
          <cell r="AT3">
            <v>2174.0291520000001</v>
          </cell>
          <cell r="AU3">
            <v>2277.8686399999997</v>
          </cell>
          <cell r="AV3">
            <v>3112.649449</v>
          </cell>
          <cell r="AW3">
            <v>3433.9840900000004</v>
          </cell>
          <cell r="AX3">
            <v>3948.6375479999997</v>
          </cell>
          <cell r="AY3">
            <v>4424.2957040000001</v>
          </cell>
          <cell r="AZ3">
            <v>7138.6421169999994</v>
          </cell>
          <cell r="BA3">
            <v>8064.680241</v>
          </cell>
          <cell r="BB3">
            <v>8443.3528939999997</v>
          </cell>
          <cell r="BC3">
            <v>8780.8329889999986</v>
          </cell>
          <cell r="BD3">
            <v>9044.4014459999999</v>
          </cell>
          <cell r="BE3">
            <v>9487.2210040000009</v>
          </cell>
          <cell r="BF3">
            <v>9910.1655950000004</v>
          </cell>
          <cell r="BG3">
            <v>10895.45363</v>
          </cell>
          <cell r="BH3">
            <v>11640.457545999998</v>
          </cell>
          <cell r="BI3">
            <v>12947.665038000001</v>
          </cell>
          <cell r="BJ3">
            <v>13469.210811000001</v>
          </cell>
          <cell r="BK3">
            <v>14258.615929999998</v>
          </cell>
          <cell r="BL3">
            <v>14745.980562000001</v>
          </cell>
          <cell r="BM3">
            <v>15801.012782999998</v>
          </cell>
          <cell r="BN3">
            <v>16507.42821805739</v>
          </cell>
          <cell r="BO3">
            <v>17563.088047816356</v>
          </cell>
          <cell r="BP3">
            <v>18657.339335967343</v>
          </cell>
          <cell r="BQ3">
            <v>20350.567756271997</v>
          </cell>
          <cell r="BR3">
            <v>22028.393038899467</v>
          </cell>
          <cell r="BS3">
            <v>23182.848895476222</v>
          </cell>
          <cell r="BT3">
            <v>23887.587659730052</v>
          </cell>
          <cell r="BU3">
            <v>23964.650284055399</v>
          </cell>
          <cell r="BV3">
            <v>24542.352002964322</v>
          </cell>
          <cell r="BW3">
            <v>24771.271862968752</v>
          </cell>
          <cell r="BX3">
            <v>25214.004866297932</v>
          </cell>
          <cell r="BY3">
            <v>25315.80247276101</v>
          </cell>
          <cell r="BZ3">
            <v>27144.906775234871</v>
          </cell>
          <cell r="CA3">
            <v>28721.318912456518</v>
          </cell>
          <cell r="CB3">
            <v>30115.710491983788</v>
          </cell>
          <cell r="CC3">
            <v>30305.049477533448</v>
          </cell>
          <cell r="CD3">
            <v>31036.797389978768</v>
          </cell>
          <cell r="CE3">
            <v>31686.067194809784</v>
          </cell>
          <cell r="CF3">
            <v>32480.578402935145</v>
          </cell>
          <cell r="CG3">
            <v>33619.447634818716</v>
          </cell>
          <cell r="CH3">
            <v>35447.237582481532</v>
          </cell>
          <cell r="CI3">
            <v>36965.925316476074</v>
          </cell>
          <cell r="CJ3">
            <v>37691.830278597125</v>
          </cell>
          <cell r="CK3">
            <v>38062.031123086555</v>
          </cell>
          <cell r="CM3" t="str">
            <v>gemäss GRSV, ohne Kap.wae!</v>
          </cell>
        </row>
        <row r="4">
          <cell r="A4" t="str">
            <v xml:space="preserve">Cotisations des assurés et des employeurs </v>
          </cell>
          <cell r="E4" t="str">
            <v>Beiträge Versicherte und Arbeitgeber</v>
          </cell>
          <cell r="AA4">
            <v>417.79983986000002</v>
          </cell>
          <cell r="AB4">
            <v>436.27466244999999</v>
          </cell>
          <cell r="AC4">
            <v>458.45333385999999</v>
          </cell>
          <cell r="AD4">
            <v>501.02182553</v>
          </cell>
          <cell r="AE4">
            <v>527.55449228999998</v>
          </cell>
          <cell r="AF4">
            <v>569.99141815999997</v>
          </cell>
          <cell r="AG4">
            <v>600.39330344999996</v>
          </cell>
          <cell r="AH4">
            <v>600.39330344999996</v>
          </cell>
          <cell r="AI4">
            <v>644.69143799999995</v>
          </cell>
          <cell r="AJ4">
            <v>682.78356288999998</v>
          </cell>
          <cell r="AK4">
            <v>681.94000800000003</v>
          </cell>
          <cell r="AL4">
            <v>744.32520589000001</v>
          </cell>
          <cell r="AM4">
            <v>798.22533614999998</v>
          </cell>
          <cell r="AN4">
            <v>906.50834766000003</v>
          </cell>
          <cell r="AO4">
            <v>1004.7822285</v>
          </cell>
          <cell r="AP4">
            <v>1120.5704670699999</v>
          </cell>
          <cell r="AQ4">
            <v>1235.0714989999999</v>
          </cell>
          <cell r="AR4">
            <v>1354.5367610000001</v>
          </cell>
          <cell r="AS4">
            <v>1445.851463</v>
          </cell>
          <cell r="AT4">
            <v>1574.1514999999999</v>
          </cell>
          <cell r="AU4">
            <v>1669.871977</v>
          </cell>
          <cell r="AV4">
            <v>2271.737157</v>
          </cell>
          <cell r="AW4">
            <v>2549.9652070000002</v>
          </cell>
          <cell r="AX4">
            <v>2946.572772</v>
          </cell>
          <cell r="AY4">
            <v>3307.8552169999998</v>
          </cell>
          <cell r="AZ4">
            <v>5449.3562949999996</v>
          </cell>
          <cell r="BA4">
            <v>6284.8775679999999</v>
          </cell>
          <cell r="BB4">
            <v>6799.9948999999997</v>
          </cell>
          <cell r="BC4">
            <v>7098.4978199999996</v>
          </cell>
          <cell r="BD4">
            <v>7286.1552179999999</v>
          </cell>
          <cell r="BE4">
            <v>7541.9179910000003</v>
          </cell>
          <cell r="BF4">
            <v>7965.6179160000002</v>
          </cell>
          <cell r="BG4">
            <v>8629.4123529999997</v>
          </cell>
          <cell r="BH4">
            <v>9308.2416059999996</v>
          </cell>
          <cell r="BI4">
            <v>10063.840190999999</v>
          </cell>
          <cell r="BJ4">
            <v>10514.64047</v>
          </cell>
          <cell r="BK4">
            <v>10978.14811</v>
          </cell>
          <cell r="BL4">
            <v>11388.271307000001</v>
          </cell>
          <cell r="BM4">
            <v>12266.580091</v>
          </cell>
          <cell r="BN4">
            <v>12887.622922</v>
          </cell>
          <cell r="BO4">
            <v>13756.929768</v>
          </cell>
          <cell r="BP4">
            <v>14720.998240999999</v>
          </cell>
          <cell r="BQ4">
            <v>16029.29063</v>
          </cell>
          <cell r="BR4">
            <v>17302.046784999999</v>
          </cell>
          <cell r="BS4">
            <v>18004.722128000001</v>
          </cell>
          <cell r="BT4">
            <v>18322.074390000002</v>
          </cell>
          <cell r="BU4">
            <v>18306.90569517</v>
          </cell>
          <cell r="BV4">
            <v>18645.96812555</v>
          </cell>
          <cell r="BW4">
            <v>18746.323989560002</v>
          </cell>
          <cell r="BX4">
            <v>18588.84977646</v>
          </cell>
          <cell r="BY4">
            <v>19002.290745999999</v>
          </cell>
          <cell r="BZ4">
            <v>19576.073500999999</v>
          </cell>
          <cell r="CA4">
            <v>20481.854276999999</v>
          </cell>
          <cell r="CB4">
            <v>21600.61891094</v>
          </cell>
          <cell r="CC4">
            <v>21958.082480060002</v>
          </cell>
          <cell r="CD4">
            <v>22437.10828946</v>
          </cell>
          <cell r="CE4">
            <v>22799.484718580003</v>
          </cell>
          <cell r="CF4">
            <v>23270.561820070001</v>
          </cell>
          <cell r="CG4">
            <v>24072.300223570001</v>
          </cell>
          <cell r="CH4">
            <v>25273.547017080004</v>
          </cell>
          <cell r="CI4">
            <v>26459.15164195</v>
          </cell>
          <cell r="CJ4">
            <v>27304.822880490003</v>
          </cell>
          <cell r="CK4">
            <v>27461.454662799999</v>
          </cell>
          <cell r="CM4" t="str">
            <v>Ms, 06.04.2011</v>
          </cell>
        </row>
        <row r="5">
          <cell r="A5" t="str">
            <v>Subventions</v>
          </cell>
          <cell r="B5" t="str">
            <v>au total</v>
          </cell>
          <cell r="E5" t="str">
            <v>Beiträge der öffentlichen Hand inkl. Steueranteile</v>
          </cell>
          <cell r="AA5">
            <v>160</v>
          </cell>
          <cell r="AB5">
            <v>160</v>
          </cell>
          <cell r="AC5">
            <v>160</v>
          </cell>
          <cell r="AD5">
            <v>160</v>
          </cell>
          <cell r="AE5">
            <v>160</v>
          </cell>
          <cell r="AF5">
            <v>160</v>
          </cell>
          <cell r="AG5">
            <v>160</v>
          </cell>
          <cell r="AH5">
            <v>160</v>
          </cell>
          <cell r="AI5">
            <v>160</v>
          </cell>
          <cell r="AJ5">
            <v>160</v>
          </cell>
          <cell r="AK5">
            <v>160</v>
          </cell>
          <cell r="AL5">
            <v>160</v>
          </cell>
          <cell r="AM5">
            <v>160</v>
          </cell>
          <cell r="AN5">
            <v>160</v>
          </cell>
          <cell r="AO5">
            <v>160</v>
          </cell>
          <cell r="AP5">
            <v>160</v>
          </cell>
          <cell r="AQ5">
            <v>350</v>
          </cell>
          <cell r="AR5">
            <v>350</v>
          </cell>
          <cell r="AS5">
            <v>350</v>
          </cell>
          <cell r="AT5">
            <v>350</v>
          </cell>
          <cell r="AU5">
            <v>350</v>
          </cell>
          <cell r="AV5">
            <v>572</v>
          </cell>
          <cell r="AW5">
            <v>591</v>
          </cell>
          <cell r="AX5">
            <v>685</v>
          </cell>
          <cell r="AY5">
            <v>776</v>
          </cell>
          <cell r="AZ5">
            <v>1318</v>
          </cell>
          <cell r="BA5">
            <v>1360</v>
          </cell>
          <cell r="BB5">
            <v>1206.5</v>
          </cell>
          <cell r="BC5">
            <v>1258.872738</v>
          </cell>
          <cell r="BD5">
            <v>1350.8045689999999</v>
          </cell>
          <cell r="BE5">
            <v>1587.3611880000001</v>
          </cell>
          <cell r="BF5">
            <v>1616.522968</v>
          </cell>
          <cell r="BG5">
            <v>1930.6000800000002</v>
          </cell>
          <cell r="BH5">
            <v>1961.0859209999999</v>
          </cell>
          <cell r="BI5">
            <v>2476.9937369999998</v>
          </cell>
          <cell r="BJ5">
            <v>2515.7803220000001</v>
          </cell>
          <cell r="BK5">
            <v>2835.3884330000001</v>
          </cell>
          <cell r="BL5">
            <v>2892.7886440000002</v>
          </cell>
          <cell r="BM5">
            <v>3074.8131159999998</v>
          </cell>
          <cell r="BN5">
            <v>3141.964242</v>
          </cell>
          <cell r="BO5">
            <v>3326.2151389999999</v>
          </cell>
          <cell r="BP5">
            <v>3392.1979220000003</v>
          </cell>
          <cell r="BQ5">
            <v>3665.5329999999999</v>
          </cell>
          <cell r="BR5">
            <v>3937.6351460000001</v>
          </cell>
          <cell r="BS5">
            <v>4241.2100140000002</v>
          </cell>
          <cell r="BT5">
            <v>4522.8926000000001</v>
          </cell>
          <cell r="BU5">
            <v>4584.912163</v>
          </cell>
          <cell r="BV5">
            <v>4808.6792270000005</v>
          </cell>
          <cell r="BW5">
            <v>4963.3525310000005</v>
          </cell>
          <cell r="BX5">
            <v>5160.5048900000002</v>
          </cell>
          <cell r="BY5">
            <v>5342.9801959999995</v>
          </cell>
          <cell r="BZ5">
            <v>6727.4016959999999</v>
          </cell>
          <cell r="CA5">
            <v>7416.7901090000005</v>
          </cell>
          <cell r="CB5">
            <v>7749.5640572000011</v>
          </cell>
          <cell r="CC5">
            <v>7717.3543578099998</v>
          </cell>
          <cell r="CD5">
            <v>8050.72385545</v>
          </cell>
          <cell r="CE5">
            <v>8299.6487326700008</v>
          </cell>
          <cell r="CF5">
            <v>8595.7053076499997</v>
          </cell>
          <cell r="CG5">
            <v>8814.7515009400013</v>
          </cell>
          <cell r="CH5">
            <v>9230.4108640300001</v>
          </cell>
          <cell r="CI5">
            <v>9455.4737966299999</v>
          </cell>
          <cell r="CJ5">
            <v>9558.8627282900015</v>
          </cell>
          <cell r="CK5">
            <v>9775.7684595600003</v>
          </cell>
          <cell r="CM5" t="str">
            <v>Ms, 06.04.2011</v>
          </cell>
        </row>
        <row r="6">
          <cell r="B6" t="str">
            <v>fédérales</v>
          </cell>
          <cell r="F6" t="str">
            <v>davon Bund inkl. Steueranteile</v>
          </cell>
          <cell r="AA6">
            <v>106.666667</v>
          </cell>
          <cell r="AB6">
            <v>106.666667</v>
          </cell>
          <cell r="AC6">
            <v>106.666667</v>
          </cell>
          <cell r="AD6">
            <v>106.666667</v>
          </cell>
          <cell r="AE6">
            <v>106.666667</v>
          </cell>
          <cell r="AF6">
            <v>106.666667</v>
          </cell>
          <cell r="AG6">
            <v>106.666667</v>
          </cell>
          <cell r="AH6">
            <v>106.666667</v>
          </cell>
          <cell r="AI6">
            <v>106.666667</v>
          </cell>
          <cell r="AJ6">
            <v>106.666667</v>
          </cell>
          <cell r="AK6">
            <v>106.666667</v>
          </cell>
          <cell r="AL6">
            <v>106.666667</v>
          </cell>
          <cell r="AM6">
            <v>106.666667</v>
          </cell>
          <cell r="AN6">
            <v>106.666667</v>
          </cell>
          <cell r="AO6">
            <v>106.666667</v>
          </cell>
          <cell r="AP6">
            <v>106.666667</v>
          </cell>
          <cell r="AQ6">
            <v>262.5</v>
          </cell>
          <cell r="AR6">
            <v>262.5</v>
          </cell>
          <cell r="AS6">
            <v>262.5</v>
          </cell>
          <cell r="AT6">
            <v>262.5</v>
          </cell>
          <cell r="AU6">
            <v>262.5</v>
          </cell>
          <cell r="AV6">
            <v>429</v>
          </cell>
          <cell r="AW6">
            <v>443.25</v>
          </cell>
          <cell r="AX6">
            <v>513.75</v>
          </cell>
          <cell r="AY6">
            <v>582</v>
          </cell>
          <cell r="AZ6">
            <v>988.5</v>
          </cell>
          <cell r="BA6">
            <v>1020</v>
          </cell>
          <cell r="BB6">
            <v>780</v>
          </cell>
          <cell r="BC6">
            <v>819.27533200000005</v>
          </cell>
          <cell r="BD6">
            <v>871.80456900000001</v>
          </cell>
          <cell r="BE6">
            <v>1091.310817</v>
          </cell>
          <cell r="BF6">
            <v>1111.359541</v>
          </cell>
          <cell r="BG6">
            <v>1394.3222800000001</v>
          </cell>
          <cell r="BH6">
            <v>1416.3398299999999</v>
          </cell>
          <cell r="BI6">
            <v>1857.745304</v>
          </cell>
          <cell r="BJ6">
            <v>1886.8352420000001</v>
          </cell>
          <cell r="BK6">
            <v>2126.5413250000001</v>
          </cell>
          <cell r="BL6">
            <v>2169.5914830000002</v>
          </cell>
          <cell r="BM6">
            <v>2382.9801649999999</v>
          </cell>
          <cell r="BN6">
            <v>2513.5713940000001</v>
          </cell>
          <cell r="BO6">
            <v>2660.9721119999999</v>
          </cell>
          <cell r="BP6">
            <v>2713.7583370000002</v>
          </cell>
          <cell r="BQ6">
            <v>3115.703051</v>
          </cell>
          <cell r="BR6">
            <v>3346.989873</v>
          </cell>
          <cell r="BS6">
            <v>3605.0285119999999</v>
          </cell>
          <cell r="BT6">
            <v>3831.4950060000001</v>
          </cell>
          <cell r="BU6">
            <v>3884.0338710000001</v>
          </cell>
          <cell r="BV6">
            <v>4073.594505</v>
          </cell>
          <cell r="BW6">
            <v>4218.8496510000004</v>
          </cell>
          <cell r="BX6">
            <v>4386.4291579999999</v>
          </cell>
          <cell r="BY6">
            <v>4541.5331669999996</v>
          </cell>
          <cell r="BZ6">
            <v>5730.5159640000002</v>
          </cell>
          <cell r="CA6">
            <v>6407.7129710000008</v>
          </cell>
          <cell r="CB6">
            <v>6691.0040222000007</v>
          </cell>
          <cell r="CC6">
            <v>6658.3135338100001</v>
          </cell>
          <cell r="CD6">
            <v>6959.41594945</v>
          </cell>
          <cell r="CE6">
            <v>7192.2507626699999</v>
          </cell>
          <cell r="CF6">
            <v>7455.3969376499999</v>
          </cell>
          <cell r="CG6">
            <v>7661.5174979399999</v>
          </cell>
          <cell r="CH6">
            <v>8018.1874370300002</v>
          </cell>
          <cell r="CI6">
            <v>9455.4737966299999</v>
          </cell>
          <cell r="CJ6">
            <v>9558.8627282899997</v>
          </cell>
          <cell r="CK6">
            <v>9775.7684595600003</v>
          </cell>
          <cell r="CM6" t="str">
            <v>Ms, 06.04.2011</v>
          </cell>
        </row>
        <row r="7">
          <cell r="A7" t="str">
            <v>Intérêts</v>
          </cell>
          <cell r="E7" t="str">
            <v>Kapitalertrag (ohne Kapitalwertänderungen)</v>
          </cell>
          <cell r="AA7">
            <v>2.8602536499999998</v>
          </cell>
          <cell r="AB7">
            <v>15.823817099999999</v>
          </cell>
          <cell r="AC7">
            <v>18.959090000000003</v>
          </cell>
          <cell r="AD7">
            <v>38.109067249999995</v>
          </cell>
          <cell r="AE7">
            <v>56.560454350000001</v>
          </cell>
          <cell r="AF7">
            <v>63.184048649999994</v>
          </cell>
          <cell r="AG7">
            <v>92.705307349999998</v>
          </cell>
          <cell r="AH7">
            <v>92.705307349999998</v>
          </cell>
          <cell r="AI7">
            <v>109.11415915000001</v>
          </cell>
          <cell r="AJ7">
            <v>121.84745785</v>
          </cell>
          <cell r="AK7">
            <v>133.27994855</v>
          </cell>
          <cell r="AL7">
            <v>150.94545644999999</v>
          </cell>
          <cell r="AM7">
            <v>160.88263425</v>
          </cell>
          <cell r="AN7">
            <v>177.09097965000001</v>
          </cell>
          <cell r="AO7">
            <v>187.90848274999999</v>
          </cell>
          <cell r="AP7">
            <v>208.549902</v>
          </cell>
          <cell r="AQ7">
            <v>207.60428099999999</v>
          </cell>
          <cell r="AR7">
            <v>222.79870099999999</v>
          </cell>
          <cell r="AS7">
            <v>235.20225099999999</v>
          </cell>
          <cell r="AT7">
            <v>249.87765200000001</v>
          </cell>
          <cell r="AU7">
            <v>257.99666300000001</v>
          </cell>
          <cell r="AV7">
            <v>268.91229199999998</v>
          </cell>
          <cell r="AW7">
            <v>293.01888300000002</v>
          </cell>
          <cell r="AX7">
            <v>317.06477599999999</v>
          </cell>
          <cell r="AY7">
            <v>340.44048700000002</v>
          </cell>
          <cell r="AZ7">
            <v>371.285822</v>
          </cell>
          <cell r="BA7">
            <v>419.80267300000003</v>
          </cell>
          <cell r="BB7">
            <v>436.85799400000002</v>
          </cell>
          <cell r="BC7">
            <v>423.46243099999998</v>
          </cell>
          <cell r="BD7">
            <v>407.44165900000002</v>
          </cell>
          <cell r="BE7">
            <v>357.94182499999999</v>
          </cell>
          <cell r="BF7">
            <v>328.02471100000002</v>
          </cell>
          <cell r="BG7">
            <v>333.81246900000002</v>
          </cell>
          <cell r="BH7">
            <v>366.41719000000001</v>
          </cell>
          <cell r="BI7">
            <v>399.17351500000001</v>
          </cell>
          <cell r="BJ7">
            <v>427.25154700000002</v>
          </cell>
          <cell r="BK7">
            <v>438.55535099999997</v>
          </cell>
          <cell r="BL7">
            <v>454.94458400000002</v>
          </cell>
          <cell r="BM7">
            <v>450.51627999999999</v>
          </cell>
          <cell r="BN7">
            <v>465.01160105739081</v>
          </cell>
          <cell r="BO7">
            <v>467.88930081635448</v>
          </cell>
          <cell r="BP7">
            <v>531.89721896733886</v>
          </cell>
          <cell r="BQ7">
            <v>648.08688927199921</v>
          </cell>
          <cell r="BR7">
            <v>779.04674489946774</v>
          </cell>
          <cell r="BS7">
            <v>928.37420247622128</v>
          </cell>
          <cell r="BT7">
            <v>1029.9479477300538</v>
          </cell>
          <cell r="BU7">
            <v>1060.539028625398</v>
          </cell>
          <cell r="BV7">
            <v>1076.841150994323</v>
          </cell>
          <cell r="BW7">
            <v>1049.2454217387494</v>
          </cell>
          <cell r="BX7">
            <v>1452.821185697931</v>
          </cell>
          <cell r="BY7">
            <v>958.30283676101442</v>
          </cell>
          <cell r="BZ7">
            <v>829.44045723487056</v>
          </cell>
          <cell r="CA7">
            <v>810.46050445651474</v>
          </cell>
          <cell r="CB7">
            <v>752.72047148378374</v>
          </cell>
          <cell r="CC7">
            <v>620.21345913344953</v>
          </cell>
          <cell r="CD7">
            <v>538.52157888876195</v>
          </cell>
          <cell r="CE7">
            <v>574.96108097977435</v>
          </cell>
          <cell r="CF7">
            <v>605.14174089514586</v>
          </cell>
          <cell r="CG7">
            <v>723.62212412870554</v>
          </cell>
          <cell r="CH7">
            <v>935.63560669152332</v>
          </cell>
          <cell r="CI7">
            <v>1042.597190846076</v>
          </cell>
          <cell r="CJ7">
            <v>818.64507382712009</v>
          </cell>
          <cell r="CK7">
            <v>814.619650316562</v>
          </cell>
          <cell r="CM7" t="str">
            <v>Ms, 06.04.2011</v>
          </cell>
        </row>
        <row r="8">
          <cell r="A8" t="str">
            <v>Autres recettes  1)</v>
          </cell>
          <cell r="E8" t="str">
            <v>übrige Einnahmen</v>
          </cell>
          <cell r="AA8" t="str">
            <v>–</v>
          </cell>
          <cell r="AB8" t="str">
            <v>–</v>
          </cell>
          <cell r="AC8" t="str">
            <v>–</v>
          </cell>
          <cell r="AD8" t="str">
            <v>–</v>
          </cell>
          <cell r="AE8" t="str">
            <v>–</v>
          </cell>
          <cell r="AF8" t="str">
            <v>–</v>
          </cell>
          <cell r="AG8" t="str">
            <v>–</v>
          </cell>
          <cell r="AH8" t="str">
            <v>–</v>
          </cell>
          <cell r="AI8" t="str">
            <v>–</v>
          </cell>
          <cell r="AJ8" t="str">
            <v>–</v>
          </cell>
          <cell r="AK8" t="str">
            <v>–</v>
          </cell>
          <cell r="AL8" t="str">
            <v>–</v>
          </cell>
          <cell r="AM8" t="str">
            <v>–</v>
          </cell>
          <cell r="AN8" t="str">
            <v>–</v>
          </cell>
          <cell r="AO8" t="str">
            <v>–</v>
          </cell>
          <cell r="AP8" t="str">
            <v>–</v>
          </cell>
          <cell r="AQ8" t="str">
            <v>–</v>
          </cell>
          <cell r="AR8" t="str">
            <v>–</v>
          </cell>
          <cell r="AS8" t="str">
            <v>–</v>
          </cell>
          <cell r="AT8" t="str">
            <v>–</v>
          </cell>
          <cell r="AU8" t="str">
            <v>–</v>
          </cell>
          <cell r="AV8" t="str">
            <v>–</v>
          </cell>
          <cell r="AW8" t="str">
            <v>–</v>
          </cell>
          <cell r="AX8" t="str">
            <v>–</v>
          </cell>
          <cell r="AY8" t="str">
            <v>–</v>
          </cell>
          <cell r="AZ8" t="str">
            <v>–</v>
          </cell>
          <cell r="BA8" t="str">
            <v>–</v>
          </cell>
          <cell r="BB8" t="str">
            <v>–</v>
          </cell>
          <cell r="BC8" t="str">
            <v>–</v>
          </cell>
          <cell r="BD8" t="str">
            <v>–</v>
          </cell>
          <cell r="BE8" t="str">
            <v>–</v>
          </cell>
          <cell r="BF8" t="str">
            <v>–</v>
          </cell>
          <cell r="BG8">
            <v>1.628728</v>
          </cell>
          <cell r="BH8">
            <v>4.7128290000000002</v>
          </cell>
          <cell r="BI8">
            <v>7.6575949999999997</v>
          </cell>
          <cell r="BJ8">
            <v>11.538472000000001</v>
          </cell>
          <cell r="BK8">
            <v>6.5240359999999997</v>
          </cell>
          <cell r="BL8">
            <v>9.9760270000000002</v>
          </cell>
          <cell r="BM8">
            <v>9.1032960000000003</v>
          </cell>
          <cell r="BN8">
            <v>12.829452999999999</v>
          </cell>
          <cell r="BO8">
            <v>12.053839999999999</v>
          </cell>
          <cell r="BP8">
            <v>12.245953999999999</v>
          </cell>
          <cell r="BQ8">
            <v>7.6572370000000003</v>
          </cell>
          <cell r="BR8">
            <v>9.6643629999999998</v>
          </cell>
          <cell r="BS8">
            <v>8.5425509999999996</v>
          </cell>
          <cell r="BT8">
            <v>12.672722</v>
          </cell>
          <cell r="BU8">
            <v>12.293397260000001</v>
          </cell>
          <cell r="BV8">
            <v>10.86349942</v>
          </cell>
          <cell r="BW8">
            <v>12.349920669999999</v>
          </cell>
          <cell r="BX8">
            <v>11.82901414</v>
          </cell>
          <cell r="BY8">
            <v>12.228694000000001</v>
          </cell>
          <cell r="BZ8">
            <v>11.991121</v>
          </cell>
          <cell r="CA8">
            <v>12.214022</v>
          </cell>
          <cell r="CB8">
            <v>12.80705236</v>
          </cell>
          <cell r="CC8">
            <v>9.3991805300000006</v>
          </cell>
          <cell r="CD8">
            <v>10.443666180000001</v>
          </cell>
          <cell r="CE8">
            <v>11.972662580000001</v>
          </cell>
          <cell r="CF8">
            <v>9.1695343199999986</v>
          </cell>
          <cell r="CG8">
            <v>8.7737861800000001</v>
          </cell>
          <cell r="CH8">
            <v>7.6440946799999985</v>
          </cell>
          <cell r="CI8">
            <v>8.7026870499999998</v>
          </cell>
          <cell r="CJ8">
            <v>9.4995959899999995</v>
          </cell>
          <cell r="CK8">
            <v>10.18835041</v>
          </cell>
          <cell r="CM8" t="str">
            <v>Ms, 06.04.2011</v>
          </cell>
        </row>
        <row r="9">
          <cell r="A9" t="str">
            <v>Structure des recettes en %</v>
          </cell>
          <cell r="E9" t="str">
            <v>Struktur der Einnahmen in %</v>
          </cell>
          <cell r="CN9">
            <v>0</v>
          </cell>
        </row>
        <row r="10">
          <cell r="A10" t="str">
            <v xml:space="preserve">Cotisations des assurés et des employeurs </v>
          </cell>
          <cell r="E10" t="str">
            <v>Beiträge Versicherte und Arbeitgeber</v>
          </cell>
          <cell r="AA10">
            <v>0.71952566489366421</v>
          </cell>
          <cell r="AB10">
            <v>0.71275240345432411</v>
          </cell>
          <cell r="AC10">
            <v>0.71924128978178459</v>
          </cell>
          <cell r="AD10">
            <v>0.71663522625606502</v>
          </cell>
          <cell r="AE10">
            <v>0.70896908424180449</v>
          </cell>
          <cell r="AF10">
            <v>0.71861957663970166</v>
          </cell>
          <cell r="AG10">
            <v>0.70377948791520872</v>
          </cell>
          <cell r="AH10">
            <v>0.70377948791520872</v>
          </cell>
          <cell r="AI10">
            <v>0.70550173911243264</v>
          </cell>
          <cell r="AJ10">
            <v>0.70781837636344558</v>
          </cell>
          <cell r="AK10">
            <v>0.69926789686756852</v>
          </cell>
          <cell r="AL10">
            <v>0.70534056565118863</v>
          </cell>
          <cell r="AM10">
            <v>0.71326927987537458</v>
          </cell>
          <cell r="AN10">
            <v>0.72893923931339411</v>
          </cell>
          <cell r="AO10">
            <v>0.74280263784135592</v>
          </cell>
          <cell r="AP10">
            <v>0.75250496222130758</v>
          </cell>
          <cell r="AQ10">
            <v>0.68895419505249289</v>
          </cell>
          <cell r="AR10">
            <v>0.70280280091686498</v>
          </cell>
          <cell r="AS10">
            <v>0.71187258762965433</v>
          </cell>
          <cell r="AT10">
            <v>0.724071017424885</v>
          </cell>
          <cell r="AU10">
            <v>0.73308528317945509</v>
          </cell>
          <cell r="AV10">
            <v>0.72984034798066977</v>
          </cell>
          <cell r="AW10">
            <v>0.74256756588525719</v>
          </cell>
          <cell r="AX10">
            <v>0.74622518176996278</v>
          </cell>
          <cell r="AY10">
            <v>0.74765690141582808</v>
          </cell>
          <cell r="AZ10">
            <v>0.7633603430017698</v>
          </cell>
          <cell r="BA10">
            <v>0.77930895958507229</v>
          </cell>
          <cell r="BB10">
            <v>0.80536665769734672</v>
          </cell>
          <cell r="BC10">
            <v>0.80840824884068418</v>
          </cell>
          <cell r="BD10">
            <v>0.80559838719038657</v>
          </cell>
          <cell r="BE10">
            <v>0.79495544457330314</v>
          </cell>
          <cell r="BF10">
            <v>0.80378252408001261</v>
          </cell>
          <cell r="BG10">
            <v>0.79201955660105905</v>
          </cell>
          <cell r="BH10">
            <v>0.79964568138462766</v>
          </cell>
          <cell r="BI10">
            <v>0.77727066320172122</v>
          </cell>
          <cell r="BJ10">
            <v>0.78064265364478003</v>
          </cell>
          <cell r="BK10">
            <v>0.76993083788041983</v>
          </cell>
          <cell r="BL10">
            <v>0.77229664443931745</v>
          </cell>
          <cell r="BM10">
            <v>0.77631606653703711</v>
          </cell>
          <cell r="BN10">
            <v>0.78071658115116305</v>
          </cell>
          <cell r="BO10">
            <v>0.78328650010442891</v>
          </cell>
          <cell r="BP10">
            <v>0.78901916162403052</v>
          </cell>
          <cell r="BQ10">
            <v>0.78765815391365723</v>
          </cell>
          <cell r="BR10">
            <v>0.78544298508051336</v>
          </cell>
          <cell r="BS10">
            <v>0.77663975679509123</v>
          </cell>
          <cell r="BT10">
            <v>0.76701233506669864</v>
          </cell>
          <cell r="BU10">
            <v>0.76391290831188496</v>
          </cell>
          <cell r="BV10">
            <v>0.75974658513975624</v>
          </cell>
          <cell r="BW10">
            <v>0.75677680553756277</v>
          </cell>
          <cell r="BX10">
            <v>0.73724304706971067</v>
          </cell>
          <cell r="BY10">
            <v>0.75060985194705376</v>
          </cell>
          <cell r="BZ10">
            <v>0.72116930307013805</v>
          </cell>
          <cell r="CA10">
            <v>0.71312373708983678</v>
          </cell>
          <cell r="CB10">
            <v>0.71725416927120689</v>
          </cell>
          <cell r="CC10">
            <v>0.72456844184790248</v>
          </cell>
          <cell r="CD10">
            <v>0.72291957213035596</v>
          </cell>
          <cell r="CE10">
            <v>0.71954290125076126</v>
          </cell>
          <cell r="CF10">
            <v>0.71644542567527458</v>
          </cell>
          <cell r="CG10">
            <v>0.71602307346177207</v>
          </cell>
          <cell r="CH10">
            <v>0.71299059505755413</v>
          </cell>
          <cell r="CI10">
            <v>0.71577138717414701</v>
          </cell>
          <cell r="CJ10">
            <v>0.724422843854169</v>
          </cell>
          <cell r="CK10">
            <v>0.7214920973080502</v>
          </cell>
          <cell r="CM10" t="str">
            <v>Ms, 06.04.2011</v>
          </cell>
        </row>
        <row r="11">
          <cell r="A11" t="str">
            <v>Subventions</v>
          </cell>
          <cell r="E11" t="str">
            <v>Beiträge der öffentlichen Hand</v>
          </cell>
          <cell r="AA11">
            <v>0.27554846938563465</v>
          </cell>
          <cell r="AB11">
            <v>0.26139584616780637</v>
          </cell>
          <cell r="AC11">
            <v>0.25101487515897886</v>
          </cell>
          <cell r="AD11">
            <v>0.22885557147071778</v>
          </cell>
          <cell r="AE11">
            <v>0.21502054315999031</v>
          </cell>
          <cell r="AF11">
            <v>0.20172081297911218</v>
          </cell>
          <cell r="AG11">
            <v>0.18755158896573368</v>
          </cell>
          <cell r="AH11">
            <v>0.18755158896573368</v>
          </cell>
          <cell r="AI11">
            <v>0.17509194570378214</v>
          </cell>
          <cell r="AJ11">
            <v>0.16586652985434658</v>
          </cell>
          <cell r="AK11">
            <v>0.16406555149468655</v>
          </cell>
          <cell r="AL11">
            <v>0.15161986939465322</v>
          </cell>
          <cell r="AM11">
            <v>0.1429710128351705</v>
          </cell>
          <cell r="AN11">
            <v>0.12865880230579746</v>
          </cell>
          <cell r="AO11">
            <v>0.11828276683599501</v>
          </cell>
          <cell r="AP11">
            <v>0.1074459817509076</v>
          </cell>
          <cell r="AQ11">
            <v>0.19523887359040462</v>
          </cell>
          <cell r="AR11">
            <v>0.18159786238603437</v>
          </cell>
          <cell r="AS11">
            <v>0.17232434454463669</v>
          </cell>
          <cell r="AT11">
            <v>0.1609914014621272</v>
          </cell>
          <cell r="AU11">
            <v>0.15365240727841095</v>
          </cell>
          <cell r="AV11">
            <v>0.18376627672729617</v>
          </cell>
          <cell r="AW11">
            <v>0.17210330173661345</v>
          </cell>
          <cell r="AX11">
            <v>0.17347755818888852</v>
          </cell>
          <cell r="AY11">
            <v>0.17539514804546616</v>
          </cell>
          <cell r="AZ11">
            <v>0.18462895021187684</v>
          </cell>
          <cell r="BA11">
            <v>0.16863656826539764</v>
          </cell>
          <cell r="BB11">
            <v>0.14289347077478673</v>
          </cell>
          <cell r="BC11">
            <v>0.14336598128868025</v>
          </cell>
          <cell r="BD11">
            <v>0.14935256656452486</v>
          </cell>
          <cell r="BE11">
            <v>0.16731571735608741</v>
          </cell>
          <cell r="BF11">
            <v>0.16311765454409644</v>
          </cell>
          <cell r="BG11">
            <v>0.17719318034489218</v>
          </cell>
          <cell r="BH11">
            <v>0.16847154961480756</v>
          </cell>
          <cell r="BI11">
            <v>0.19130814164023321</v>
          </cell>
          <cell r="BJ11">
            <v>0.18678008365162857</v>
          </cell>
          <cell r="BK11">
            <v>0.1988543942076712</v>
          </cell>
          <cell r="BL11">
            <v>0.19617472244976639</v>
          </cell>
          <cell r="BM11">
            <v>0.19459595142585615</v>
          </cell>
          <cell r="BN11">
            <v>0.19033638677665257</v>
          </cell>
          <cell r="BO11">
            <v>0.18938669156268068</v>
          </cell>
          <cell r="BP11">
            <v>0.18181573808118348</v>
          </cell>
          <cell r="BQ11">
            <v>0.18011944648916692</v>
          </cell>
          <cell r="BR11">
            <v>0.17875271877738039</v>
          </cell>
          <cell r="BS11">
            <v>0.18294602329171061</v>
          </cell>
          <cell r="BT11">
            <v>0.18934070130592301</v>
          </cell>
          <cell r="BU11">
            <v>0.19131980265326543</v>
          </cell>
          <cell r="BV11">
            <v>0.19593391971638208</v>
          </cell>
          <cell r="BW11">
            <v>0.20036728668824838</v>
          </cell>
          <cell r="BX11">
            <v>0.20466819600315622</v>
          </cell>
          <cell r="BY11">
            <v>0.21105316340451283</v>
          </cell>
          <cell r="BZ11">
            <v>0.24783292688032416</v>
          </cell>
          <cell r="CA11">
            <v>0.25823292208852278</v>
          </cell>
          <cell r="CB11">
            <v>0.25732629018540948</v>
          </cell>
          <cell r="CC11">
            <v>0.25465572539425274</v>
          </cell>
          <cell r="CD11">
            <v>0.25939286693444202</v>
          </cell>
          <cell r="CE11">
            <v>0.26193369728223936</v>
          </cell>
          <cell r="CF11">
            <v>0.26464138664701975</v>
          </cell>
          <cell r="CG11">
            <v>0.26219203827164639</v>
          </cell>
          <cell r="CH11">
            <v>0.26039859502597135</v>
          </cell>
          <cell r="CI11">
            <v>0.25578891142799565</v>
          </cell>
          <cell r="CJ11">
            <v>0.25360569273596384</v>
          </cell>
          <cell r="CK11">
            <v>0.25683780321514427</v>
          </cell>
          <cell r="CM11" t="str">
            <v>Ms, 06.04.2011</v>
          </cell>
        </row>
        <row r="12">
          <cell r="A12" t="str">
            <v>Intérêts</v>
          </cell>
          <cell r="E12" t="str">
            <v>Kapitalertrag (ohne Kapitalwertänderungen)</v>
          </cell>
          <cell r="AA12">
            <v>4.9258657207010923E-3</v>
          </cell>
          <cell r="AB12">
            <v>2.5851750377869399E-2</v>
          </cell>
          <cell r="AC12">
            <v>2.9743835059236532E-2</v>
          </cell>
          <cell r="AD12">
            <v>5.4509202273217275E-2</v>
          </cell>
          <cell r="AE12">
            <v>7.6010372598205228E-2</v>
          </cell>
          <cell r="AF12">
            <v>7.9659610381186088E-2</v>
          </cell>
          <cell r="AG12">
            <v>0.10866892311905756</v>
          </cell>
          <cell r="AH12">
            <v>0.10866892311905756</v>
          </cell>
          <cell r="AI12">
            <v>0.11940631518378528</v>
          </cell>
          <cell r="AJ12">
            <v>0.12631509378220787</v>
          </cell>
          <cell r="AK12">
            <v>0.13666655163774499</v>
          </cell>
          <cell r="AL12">
            <v>0.14303956495415823</v>
          </cell>
          <cell r="AM12">
            <v>0.14375970728945495</v>
          </cell>
          <cell r="AN12">
            <v>0.14240195838080844</v>
          </cell>
          <cell r="AO12">
            <v>0.13891459532264899</v>
          </cell>
          <cell r="AP12">
            <v>0.14004905602778481</v>
          </cell>
          <cell r="AQ12">
            <v>0.11580693135710239</v>
          </cell>
          <cell r="AR12">
            <v>0.11559933669710062</v>
          </cell>
          <cell r="AS12">
            <v>0.1158030678257089</v>
          </cell>
          <cell r="AT12">
            <v>0.11493758111298777</v>
          </cell>
          <cell r="AU12">
            <v>0.11326230954213411</v>
          </cell>
          <cell r="AV12">
            <v>8.6393375292034044E-2</v>
          </cell>
          <cell r="AW12">
            <v>8.5329132378129335E-2</v>
          </cell>
          <cell r="AX12">
            <v>8.029726004114876E-2</v>
          </cell>
          <cell r="AY12">
            <v>7.6947950538705678E-2</v>
          </cell>
          <cell r="AZ12">
            <v>5.2010706786353389E-2</v>
          </cell>
          <cell r="BA12">
            <v>5.205447214953008E-2</v>
          </cell>
          <cell r="BB12">
            <v>5.1739871527866528E-2</v>
          </cell>
          <cell r="BC12">
            <v>4.8225769870635683E-2</v>
          </cell>
          <cell r="BD12">
            <v>4.5049046245088577E-2</v>
          </cell>
          <cell r="BE12">
            <v>3.7728838070609359E-2</v>
          </cell>
          <cell r="BF12">
            <v>3.3099821375890945E-2</v>
          </cell>
          <cell r="BG12">
            <v>3.0637776116165253E-2</v>
          </cell>
          <cell r="BH12">
            <v>3.1477902698585219E-2</v>
          </cell>
          <cell r="BI12">
            <v>3.0829768443072073E-2</v>
          </cell>
          <cell r="BJ12">
            <v>3.1720607316582598E-2</v>
          </cell>
          <cell r="BK12">
            <v>3.0757217471387495E-2</v>
          </cell>
          <cell r="BL12">
            <v>3.0852107941358616E-2</v>
          </cell>
          <cell r="BM12">
            <v>2.8511860991891715E-2</v>
          </cell>
          <cell r="BN12">
            <v>2.8169839354425727E-2</v>
          </cell>
          <cell r="BO12">
            <v>2.6640491668805808E-2</v>
          </cell>
          <cell r="BP12">
            <v>2.8508739075241842E-2</v>
          </cell>
          <cell r="BQ12">
            <v>3.1846133092392981E-2</v>
          </cell>
          <cell r="BR12">
            <v>3.5365573127543432E-2</v>
          </cell>
          <cell r="BS12">
            <v>4.0045734096872766E-2</v>
          </cell>
          <cell r="BT12">
            <v>4.3116448692990084E-2</v>
          </cell>
          <cell r="BU12">
            <v>4.4254308577622574E-2</v>
          </cell>
          <cell r="BV12">
            <v>4.3876852180437222E-2</v>
          </cell>
          <cell r="BW12">
            <v>4.2357349575872803E-2</v>
          </cell>
          <cell r="BX12">
            <v>5.7619612330599299E-2</v>
          </cell>
          <cell r="BY12">
            <v>3.7853938771726374E-2</v>
          </cell>
          <cell r="BZ12">
            <v>3.0556025264805643E-2</v>
          </cell>
          <cell r="CA12">
            <v>2.8218081033354485E-2</v>
          </cell>
          <cell r="CB12">
            <v>2.4994279038648058E-2</v>
          </cell>
          <cell r="CC12">
            <v>2.0465680466657636E-2</v>
          </cell>
          <cell r="CD12">
            <v>1.7351067899249201E-2</v>
          </cell>
          <cell r="CE12">
            <v>1.8145548876256679E-2</v>
          </cell>
          <cell r="CF12">
            <v>1.8630879456274139E-2</v>
          </cell>
          <cell r="CG12">
            <v>2.1523914729023402E-2</v>
          </cell>
          <cell r="CH12">
            <v>2.6395162796943199E-2</v>
          </cell>
          <cell r="CI12">
            <v>2.820427682846019E-2</v>
          </cell>
          <cell r="CJ12">
            <v>2.171943011989997E-2</v>
          </cell>
          <cell r="CK12">
            <v>2.1402421948587335E-2</v>
          </cell>
          <cell r="CM12" t="str">
            <v>Ms, 06.04.2011</v>
          </cell>
        </row>
        <row r="13">
          <cell r="A13" t="str">
            <v>Autres recettes 1)</v>
          </cell>
          <cell r="E13" t="str">
            <v>übrige Einnahmen</v>
          </cell>
          <cell r="AA13" t="str">
            <v>–</v>
          </cell>
          <cell r="AB13" t="str">
            <v>–</v>
          </cell>
          <cell r="AC13" t="str">
            <v>–</v>
          </cell>
          <cell r="AD13" t="str">
            <v>–</v>
          </cell>
          <cell r="AE13" t="str">
            <v>–</v>
          </cell>
          <cell r="AF13" t="str">
            <v>–</v>
          </cell>
          <cell r="AG13" t="str">
            <v>–</v>
          </cell>
          <cell r="AH13" t="str">
            <v>–</v>
          </cell>
          <cell r="AI13" t="str">
            <v>–</v>
          </cell>
          <cell r="AJ13" t="str">
            <v>–</v>
          </cell>
          <cell r="AK13" t="str">
            <v>–</v>
          </cell>
          <cell r="AL13" t="str">
            <v>–</v>
          </cell>
          <cell r="AM13" t="str">
            <v>–</v>
          </cell>
          <cell r="AN13" t="str">
            <v>–</v>
          </cell>
          <cell r="AO13" t="str">
            <v>–</v>
          </cell>
          <cell r="AP13" t="str">
            <v>–</v>
          </cell>
          <cell r="AQ13" t="str">
            <v>–</v>
          </cell>
          <cell r="AR13" t="str">
            <v>–</v>
          </cell>
          <cell r="AS13" t="str">
            <v>–</v>
          </cell>
          <cell r="AT13" t="str">
            <v>–</v>
          </cell>
          <cell r="AU13" t="str">
            <v>–</v>
          </cell>
          <cell r="AV13" t="str">
            <v>–</v>
          </cell>
          <cell r="AW13" t="str">
            <v>–</v>
          </cell>
          <cell r="AX13" t="str">
            <v>–</v>
          </cell>
          <cell r="AY13" t="str">
            <v>–</v>
          </cell>
          <cell r="AZ13" t="str">
            <v>–</v>
          </cell>
          <cell r="BA13" t="str">
            <v>–</v>
          </cell>
          <cell r="BB13" t="str">
            <v>–</v>
          </cell>
          <cell r="BC13" t="str">
            <v>–</v>
          </cell>
          <cell r="BD13" t="str">
            <v>–</v>
          </cell>
          <cell r="BE13" t="str">
            <v>–</v>
          </cell>
          <cell r="BF13" t="str">
            <v>–</v>
          </cell>
          <cell r="BG13">
            <v>1.4948693788346653E-4</v>
          </cell>
          <cell r="BH13">
            <v>4.0486630197963876E-4</v>
          </cell>
          <cell r="BI13">
            <v>5.9142671497337818E-4</v>
          </cell>
          <cell r="BJ13">
            <v>8.5665538700877637E-4</v>
          </cell>
          <cell r="BK13">
            <v>4.5755044052161385E-4</v>
          </cell>
          <cell r="BL13">
            <v>6.7652516955759158E-4</v>
          </cell>
          <cell r="BM13">
            <v>5.7612104521515602E-4</v>
          </cell>
          <cell r="BN13">
            <v>7.7719271775878005E-4</v>
          </cell>
          <cell r="BO13">
            <v>6.8631666408451846E-4</v>
          </cell>
          <cell r="BP13">
            <v>6.5636121954390514E-4</v>
          </cell>
          <cell r="BQ13">
            <v>3.7626650478289766E-4</v>
          </cell>
          <cell r="BR13">
            <v>4.3872301456279213E-4</v>
          </cell>
          <cell r="BS13">
            <v>3.6848581632548827E-4</v>
          </cell>
          <cell r="BT13">
            <v>5.305149343884485E-4</v>
          </cell>
          <cell r="BU13">
            <v>5.1298045722700442E-4</v>
          </cell>
          <cell r="BV13">
            <v>4.4264296342452688E-4</v>
          </cell>
          <cell r="BW13">
            <v>4.9855819831609984E-4</v>
          </cell>
          <cell r="BX13">
            <v>4.6914459653377567E-4</v>
          </cell>
          <cell r="BY13">
            <v>4.8304587670715488E-4</v>
          </cell>
          <cell r="BZ13">
            <v>4.4174478473213495E-4</v>
          </cell>
          <cell r="CA13">
            <v>4.2525978828579297E-4</v>
          </cell>
          <cell r="CB13">
            <v>4.2526150473550959E-4</v>
          </cell>
          <cell r="CC13">
            <v>3.1015229118725091E-4</v>
          </cell>
          <cell r="CD13">
            <v>3.3649303595261008E-4</v>
          </cell>
          <cell r="CE13">
            <v>3.7785259074250583E-4</v>
          </cell>
          <cell r="CF13">
            <v>2.8230822143153039E-4</v>
          </cell>
          <cell r="CG13">
            <v>2.609735375578639E-4</v>
          </cell>
          <cell r="CH13">
            <v>2.156471195311932E-4</v>
          </cell>
          <cell r="CI13">
            <v>2.3542456939718825E-4</v>
          </cell>
          <cell r="CJ13">
            <v>2.5203328996719579E-4</v>
          </cell>
          <cell r="CK13">
            <v>2.6767752821840995E-4</v>
          </cell>
          <cell r="CM13" t="str">
            <v>Ms, 06.04.2011</v>
          </cell>
        </row>
        <row r="14">
          <cell r="A14" t="str">
            <v>Total</v>
          </cell>
          <cell r="E14" t="str">
            <v>Total</v>
          </cell>
          <cell r="AA14">
            <v>0.99999999999999989</v>
          </cell>
          <cell r="AB14">
            <v>0.99999999999999989</v>
          </cell>
          <cell r="AC14">
            <v>1</v>
          </cell>
          <cell r="AD14">
            <v>1</v>
          </cell>
          <cell r="AE14">
            <v>1</v>
          </cell>
          <cell r="AF14">
            <v>0.99999999999999989</v>
          </cell>
          <cell r="AG14">
            <v>0.99999999999999989</v>
          </cell>
          <cell r="AH14">
            <v>0.99999999999999989</v>
          </cell>
          <cell r="AI14">
            <v>1</v>
          </cell>
          <cell r="AJ14">
            <v>1</v>
          </cell>
          <cell r="AK14">
            <v>1</v>
          </cell>
          <cell r="AL14">
            <v>1</v>
          </cell>
          <cell r="AM14">
            <v>1</v>
          </cell>
          <cell r="AN14">
            <v>1</v>
          </cell>
          <cell r="AO14">
            <v>1</v>
          </cell>
          <cell r="AP14">
            <v>1</v>
          </cell>
          <cell r="AQ14">
            <v>0.99999999999999989</v>
          </cell>
          <cell r="AR14">
            <v>1</v>
          </cell>
          <cell r="AS14">
            <v>1</v>
          </cell>
          <cell r="AT14">
            <v>1</v>
          </cell>
          <cell r="AU14">
            <v>1.0000000000000002</v>
          </cell>
          <cell r="AV14">
            <v>1</v>
          </cell>
          <cell r="AW14">
            <v>1</v>
          </cell>
          <cell r="AX14">
            <v>1</v>
          </cell>
          <cell r="AY14">
            <v>1</v>
          </cell>
          <cell r="AZ14">
            <v>1</v>
          </cell>
          <cell r="BA14">
            <v>1</v>
          </cell>
          <cell r="BB14">
            <v>1</v>
          </cell>
          <cell r="BC14">
            <v>1.0000000000000002</v>
          </cell>
          <cell r="BD14">
            <v>1</v>
          </cell>
          <cell r="BE14">
            <v>0.99999999999999989</v>
          </cell>
          <cell r="BF14">
            <v>1</v>
          </cell>
          <cell r="BG14">
            <v>0.99999999999999989</v>
          </cell>
          <cell r="BH14">
            <v>1</v>
          </cell>
          <cell r="BI14">
            <v>0.99999999999999989</v>
          </cell>
          <cell r="BJ14">
            <v>0.99999999999999989</v>
          </cell>
          <cell r="BK14">
            <v>1</v>
          </cell>
          <cell r="BL14">
            <v>1</v>
          </cell>
          <cell r="BM14">
            <v>1.0000000000000002</v>
          </cell>
          <cell r="BN14">
            <v>1.0000000000000002</v>
          </cell>
          <cell r="BO14">
            <v>0.99999999999999989</v>
          </cell>
          <cell r="BP14">
            <v>0.99999999999999978</v>
          </cell>
          <cell r="BQ14">
            <v>1</v>
          </cell>
          <cell r="BR14">
            <v>1</v>
          </cell>
          <cell r="BS14">
            <v>1</v>
          </cell>
          <cell r="BT14">
            <v>1</v>
          </cell>
          <cell r="BU14">
            <v>1</v>
          </cell>
          <cell r="BV14">
            <v>1</v>
          </cell>
          <cell r="BW14">
            <v>1</v>
          </cell>
          <cell r="BX14">
            <v>1</v>
          </cell>
          <cell r="BY14">
            <v>1.0000000000000002</v>
          </cell>
          <cell r="BZ14">
            <v>0.99999999999999989</v>
          </cell>
          <cell r="CA14">
            <v>0.99999999999999978</v>
          </cell>
          <cell r="CB14">
            <v>0.99999999999999989</v>
          </cell>
          <cell r="CC14">
            <v>1.0000000000000002</v>
          </cell>
          <cell r="CD14">
            <v>0.99999999999999978</v>
          </cell>
          <cell r="CE14">
            <v>0.99999999999999978</v>
          </cell>
          <cell r="CF14">
            <v>1</v>
          </cell>
          <cell r="CG14">
            <v>0.99999999999999967</v>
          </cell>
          <cell r="CH14">
            <v>0.99999999999999978</v>
          </cell>
          <cell r="CI14">
            <v>1</v>
          </cell>
          <cell r="CJ14">
            <v>1</v>
          </cell>
          <cell r="CK14">
            <v>1.0000000000000002</v>
          </cell>
          <cell r="CM14" t="str">
            <v>Ms, 06.04.2011</v>
          </cell>
        </row>
        <row r="15">
          <cell r="A15" t="str">
            <v>Total des dépenses</v>
          </cell>
          <cell r="E15" t="str">
            <v>Total Ausgaben</v>
          </cell>
          <cell r="AA15">
            <v>126.8210237</v>
          </cell>
          <cell r="AB15">
            <v>147.20925500000001</v>
          </cell>
          <cell r="AC15">
            <v>170.28961699999999</v>
          </cell>
          <cell r="AD15">
            <v>220.61931329000001</v>
          </cell>
          <cell r="AE15">
            <v>249.87858657999999</v>
          </cell>
          <cell r="AF15">
            <v>267.59064133999999</v>
          </cell>
          <cell r="AG15">
            <v>383.21540959999999</v>
          </cell>
          <cell r="AH15">
            <v>383.21540959999999</v>
          </cell>
          <cell r="AI15">
            <v>492.77801513000003</v>
          </cell>
          <cell r="AJ15">
            <v>627.2774290000001</v>
          </cell>
          <cell r="AK15">
            <v>665.14624199999992</v>
          </cell>
          <cell r="AL15">
            <v>700.38101200000006</v>
          </cell>
          <cell r="AM15">
            <v>733.38916999999992</v>
          </cell>
          <cell r="AN15">
            <v>861.16331455</v>
          </cell>
          <cell r="AO15">
            <v>998.29362645000003</v>
          </cell>
          <cell r="AP15">
            <v>1043.40046095</v>
          </cell>
          <cell r="AQ15">
            <v>1610.0966800000001</v>
          </cell>
          <cell r="AR15">
            <v>1683.529857</v>
          </cell>
          <cell r="AS15">
            <v>1741.2553762999999</v>
          </cell>
          <cell r="AT15">
            <v>1991.6677399999999</v>
          </cell>
          <cell r="AU15">
            <v>2066.4915711499998</v>
          </cell>
          <cell r="AV15">
            <v>2897.1582715999998</v>
          </cell>
          <cell r="AW15">
            <v>2999.8712425000003</v>
          </cell>
          <cell r="AX15">
            <v>3406.8473895000002</v>
          </cell>
          <cell r="AY15">
            <v>3808.9942798500001</v>
          </cell>
          <cell r="AZ15">
            <v>6486.803637</v>
          </cell>
          <cell r="BA15">
            <v>7271.4001820000003</v>
          </cell>
          <cell r="BB15">
            <v>8612.1290329999993</v>
          </cell>
          <cell r="BC15">
            <v>8996.4732308000002</v>
          </cell>
          <cell r="BD15">
            <v>9683.7678125000002</v>
          </cell>
          <cell r="BE15">
            <v>9918.267296</v>
          </cell>
          <cell r="BF15">
            <v>10097.329362999997</v>
          </cell>
          <cell r="BG15">
            <v>10725.552830999999</v>
          </cell>
          <cell r="BH15">
            <v>10894.935945599998</v>
          </cell>
          <cell r="BI15">
            <v>12384.966945000002</v>
          </cell>
          <cell r="BJ15">
            <v>12578.901615999999</v>
          </cell>
          <cell r="BK15">
            <v>14176.941472999997</v>
          </cell>
          <cell r="BL15">
            <v>14463.942359000001</v>
          </cell>
          <cell r="BM15">
            <v>15374.065585999999</v>
          </cell>
          <cell r="BN15">
            <v>15709.821206000001</v>
          </cell>
          <cell r="BO15">
            <v>16631.075696999997</v>
          </cell>
          <cell r="BP15">
            <v>16960.989599999997</v>
          </cell>
          <cell r="BQ15">
            <v>18327.665002909998</v>
          </cell>
          <cell r="BR15">
            <v>19688.175720880005</v>
          </cell>
          <cell r="BS15">
            <v>21206.050069159995</v>
          </cell>
          <cell r="BT15">
            <v>23046.586512999998</v>
          </cell>
          <cell r="BU15">
            <v>23362.609753090004</v>
          </cell>
          <cell r="BV15">
            <v>24502.824111419995</v>
          </cell>
          <cell r="BW15">
            <v>24816.76264999</v>
          </cell>
          <cell r="BX15">
            <v>25802.52445628</v>
          </cell>
          <cell r="BY15">
            <v>26714.905546499998</v>
          </cell>
          <cell r="BZ15">
            <v>27386.966888000003</v>
          </cell>
          <cell r="CA15">
            <v>27721.899415</v>
          </cell>
          <cell r="CB15">
            <v>29081.319635069995</v>
          </cell>
          <cell r="CC15">
            <v>29094.528135780005</v>
          </cell>
          <cell r="CD15">
            <v>29980.986434589999</v>
          </cell>
          <cell r="CE15">
            <v>30423.02114782</v>
          </cell>
          <cell r="CF15">
            <v>31327.153060760003</v>
          </cell>
          <cell r="CG15">
            <v>31682.252830360001</v>
          </cell>
          <cell r="CH15">
            <v>33302.841433559995</v>
          </cell>
          <cell r="CI15">
            <v>33877.951444049999</v>
          </cell>
          <cell r="CJ15">
            <v>35786.632737550004</v>
          </cell>
          <cell r="CK15">
            <v>36604.056835240001</v>
          </cell>
          <cell r="CM15" t="str">
            <v>Ms, 06.04.2011</v>
          </cell>
        </row>
        <row r="16">
          <cell r="A16" t="str">
            <v>Prestations sociales</v>
          </cell>
          <cell r="E16" t="str">
            <v>Sozialleistungen</v>
          </cell>
          <cell r="AA16">
            <v>121.884112</v>
          </cell>
          <cell r="AB16">
            <v>141.12961000000001</v>
          </cell>
          <cell r="AC16">
            <v>164.475742</v>
          </cell>
          <cell r="AD16">
            <v>214.91529700000001</v>
          </cell>
          <cell r="AE16">
            <v>241.03705099999999</v>
          </cell>
          <cell r="AF16">
            <v>260.74972700000001</v>
          </cell>
          <cell r="AG16">
            <v>373.12884500000001</v>
          </cell>
          <cell r="AH16">
            <v>373.12884500000001</v>
          </cell>
          <cell r="AI16">
            <v>482.59228400000001</v>
          </cell>
          <cell r="AJ16">
            <v>617.21170700000005</v>
          </cell>
          <cell r="AK16">
            <v>654.82313999999997</v>
          </cell>
          <cell r="AL16">
            <v>689.54853500000002</v>
          </cell>
          <cell r="AM16">
            <v>721.06467599999996</v>
          </cell>
          <cell r="AN16">
            <v>848.42554700000005</v>
          </cell>
          <cell r="AO16">
            <v>987.49400400000002</v>
          </cell>
          <cell r="AP16">
            <v>1031.3027400000001</v>
          </cell>
          <cell r="AQ16">
            <v>1598.078025</v>
          </cell>
          <cell r="AR16">
            <v>1670.600062</v>
          </cell>
          <cell r="AS16">
            <v>1728.4767939999999</v>
          </cell>
          <cell r="AT16">
            <v>1978.391905</v>
          </cell>
          <cell r="AU16">
            <v>2051.5669459999999</v>
          </cell>
          <cell r="AV16">
            <v>2878.8701259999998</v>
          </cell>
          <cell r="AW16">
            <v>2982.9787520000004</v>
          </cell>
          <cell r="AX16">
            <v>3389.7111070000001</v>
          </cell>
          <cell r="AY16">
            <v>3790.076333</v>
          </cell>
          <cell r="AZ16">
            <v>6461.244256</v>
          </cell>
          <cell r="BA16">
            <v>7237.8016600000001</v>
          </cell>
          <cell r="BB16">
            <v>8574.842967999999</v>
          </cell>
          <cell r="BC16">
            <v>8956.2946150000007</v>
          </cell>
          <cell r="BD16">
            <v>9639.7567990000007</v>
          </cell>
          <cell r="BE16">
            <v>9875.734058</v>
          </cell>
          <cell r="BF16">
            <v>10052.898946999998</v>
          </cell>
          <cell r="BG16">
            <v>10677.153060999999</v>
          </cell>
          <cell r="BH16">
            <v>10843.628092599998</v>
          </cell>
          <cell r="BI16">
            <v>12337.603226000001</v>
          </cell>
          <cell r="BJ16">
            <v>12527.618539999999</v>
          </cell>
          <cell r="BK16">
            <v>14126.658842999997</v>
          </cell>
          <cell r="BL16">
            <v>14412.508699</v>
          </cell>
          <cell r="BM16">
            <v>15324.452142999999</v>
          </cell>
          <cell r="BN16">
            <v>15654.623365000001</v>
          </cell>
          <cell r="BO16">
            <v>16578.988515999998</v>
          </cell>
          <cell r="BP16">
            <v>16907.635340999997</v>
          </cell>
          <cell r="BQ16">
            <v>18269.391577069997</v>
          </cell>
          <cell r="BR16">
            <v>19628.658302250005</v>
          </cell>
          <cell r="BS16">
            <v>21118.764175609995</v>
          </cell>
          <cell r="BT16">
            <v>22962.414726999999</v>
          </cell>
          <cell r="BU16">
            <v>23280.502164920003</v>
          </cell>
          <cell r="BV16">
            <v>24415.644944599997</v>
          </cell>
          <cell r="BW16">
            <v>24735.76949789</v>
          </cell>
          <cell r="BX16">
            <v>25720.54278657</v>
          </cell>
          <cell r="BY16">
            <v>26616.52825856</v>
          </cell>
          <cell r="BZ16">
            <v>27293.965443000001</v>
          </cell>
          <cell r="CA16">
            <v>27627.432679999998</v>
          </cell>
          <cell r="CB16">
            <v>28980.133889709996</v>
          </cell>
          <cell r="CC16">
            <v>29000.637675040005</v>
          </cell>
          <cell r="CD16">
            <v>29865.50215326</v>
          </cell>
          <cell r="CE16">
            <v>30271.708485710002</v>
          </cell>
          <cell r="CF16">
            <v>31178.422264090004</v>
          </cell>
          <cell r="CG16">
            <v>31541.162954200001</v>
          </cell>
          <cell r="CH16">
            <v>33151.844365719997</v>
          </cell>
          <cell r="CI16">
            <v>33747.172523549998</v>
          </cell>
          <cell r="CJ16">
            <v>35638.251703820002</v>
          </cell>
          <cell r="CK16">
            <v>36442.343899209998</v>
          </cell>
          <cell r="CM16" t="str">
            <v>Ms, 06.04.2011</v>
          </cell>
        </row>
        <row r="17">
          <cell r="A17" t="str">
            <v>Frais d'administration et de hestion</v>
          </cell>
          <cell r="E17" t="str">
            <v>Verwaltungs- und Durchführungskosten</v>
          </cell>
          <cell r="AA17">
            <v>4.9369116999999996</v>
          </cell>
          <cell r="AB17">
            <v>6.0796450000000002</v>
          </cell>
          <cell r="AC17">
            <v>5.8138750000000003</v>
          </cell>
          <cell r="AD17">
            <v>5.7040162900000002</v>
          </cell>
          <cell r="AE17">
            <v>8.8415355800000004</v>
          </cell>
          <cell r="AF17">
            <v>6.8409143400000003</v>
          </cell>
          <cell r="AG17">
            <v>10.086564600000001</v>
          </cell>
          <cell r="AH17">
            <v>10.086564600000001</v>
          </cell>
          <cell r="AI17">
            <v>10.185731130000001</v>
          </cell>
          <cell r="AJ17">
            <v>10.065721999999999</v>
          </cell>
          <cell r="AK17">
            <v>10.323102</v>
          </cell>
          <cell r="AL17">
            <v>10.832477000000001</v>
          </cell>
          <cell r="AM17">
            <v>12.324494</v>
          </cell>
          <cell r="AN17">
            <v>12.737767549999999</v>
          </cell>
          <cell r="AO17">
            <v>10.799622449999999</v>
          </cell>
          <cell r="AP17">
            <v>12.097720949999999</v>
          </cell>
          <cell r="AQ17">
            <v>12.018655000000001</v>
          </cell>
          <cell r="AR17">
            <v>12.929795</v>
          </cell>
          <cell r="AS17">
            <v>12.7785823</v>
          </cell>
          <cell r="AT17">
            <v>13.275835000000001</v>
          </cell>
          <cell r="AU17">
            <v>14.924625150000001</v>
          </cell>
          <cell r="AV17">
            <v>18.2881456</v>
          </cell>
          <cell r="AW17">
            <v>16.892490500000001</v>
          </cell>
          <cell r="AX17">
            <v>17.1362825</v>
          </cell>
          <cell r="AY17">
            <v>18.91794685</v>
          </cell>
          <cell r="AZ17">
            <v>25.559380999999998</v>
          </cell>
          <cell r="BA17">
            <v>33.598522000000003</v>
          </cell>
          <cell r="BB17">
            <v>37.286064999999994</v>
          </cell>
          <cell r="BC17">
            <v>40.178615800000003</v>
          </cell>
          <cell r="BD17">
            <v>44.011013499999997</v>
          </cell>
          <cell r="BE17">
            <v>42.533237999999997</v>
          </cell>
          <cell r="BF17">
            <v>44.430416000000001</v>
          </cell>
          <cell r="BG17">
            <v>48.399770000000004</v>
          </cell>
          <cell r="BH17">
            <v>51.307853000000001</v>
          </cell>
          <cell r="BI17">
            <v>47.363718999999996</v>
          </cell>
          <cell r="BJ17">
            <v>51.283076000000001</v>
          </cell>
          <cell r="BK17">
            <v>50.282630000000005</v>
          </cell>
          <cell r="BL17">
            <v>51.433660000000003</v>
          </cell>
          <cell r="BM17">
            <v>49.613442999999997</v>
          </cell>
          <cell r="BN17">
            <v>55.197840999999997</v>
          </cell>
          <cell r="BO17">
            <v>52.087181000000001</v>
          </cell>
          <cell r="BP17">
            <v>53.354259000000006</v>
          </cell>
          <cell r="BQ17">
            <v>58.273425839999994</v>
          </cell>
          <cell r="BR17">
            <v>59.517418630000002</v>
          </cell>
          <cell r="BS17">
            <v>87.285893549999997</v>
          </cell>
          <cell r="BT17">
            <v>84.171786000000012</v>
          </cell>
          <cell r="BU17">
            <v>82.10758817</v>
          </cell>
          <cell r="BV17">
            <v>87.179166820000006</v>
          </cell>
          <cell r="BW17">
            <v>80.993152100000003</v>
          </cell>
          <cell r="BX17">
            <v>81.981669709999991</v>
          </cell>
          <cell r="BY17">
            <v>98.377287940000002</v>
          </cell>
          <cell r="BZ17">
            <v>93.00144499999999</v>
          </cell>
          <cell r="CA17">
            <v>94.466735</v>
          </cell>
          <cell r="CB17">
            <v>101.18574536</v>
          </cell>
          <cell r="CC17">
            <v>93.890460739999995</v>
          </cell>
          <cell r="CD17">
            <v>115.48428133</v>
          </cell>
          <cell r="CE17">
            <v>151.31266211000002</v>
          </cell>
          <cell r="CF17">
            <v>148.73079666999999</v>
          </cell>
          <cell r="CG17">
            <v>141.08987615999999</v>
          </cell>
          <cell r="CH17">
            <v>150.99706784</v>
          </cell>
          <cell r="CI17">
            <v>130.7789205</v>
          </cell>
          <cell r="CJ17">
            <v>148.38103373000001</v>
          </cell>
          <cell r="CK17">
            <v>161.71293602999998</v>
          </cell>
          <cell r="CM17" t="str">
            <v>Ms, 06.04.2011</v>
          </cell>
        </row>
        <row r="18">
          <cell r="A18" t="str">
            <v>Autres dépenses</v>
          </cell>
          <cell r="E18" t="str">
            <v>übrige Ausgaben</v>
          </cell>
          <cell r="AA18" t="str">
            <v>–</v>
          </cell>
          <cell r="AB18" t="str">
            <v>–</v>
          </cell>
          <cell r="AC18" t="str">
            <v>–</v>
          </cell>
          <cell r="AD18" t="str">
            <v>–</v>
          </cell>
          <cell r="AE18" t="str">
            <v>–</v>
          </cell>
          <cell r="AF18" t="str">
            <v>–</v>
          </cell>
          <cell r="AG18" t="str">
            <v>–</v>
          </cell>
          <cell r="AH18" t="str">
            <v>–</v>
          </cell>
          <cell r="AI18" t="str">
            <v>–</v>
          </cell>
          <cell r="AJ18" t="str">
            <v>–</v>
          </cell>
          <cell r="AK18" t="str">
            <v>–</v>
          </cell>
          <cell r="AL18" t="str">
            <v>–</v>
          </cell>
          <cell r="AM18" t="str">
            <v>–</v>
          </cell>
          <cell r="AN18" t="str">
            <v>–</v>
          </cell>
          <cell r="AO18" t="str">
            <v>–</v>
          </cell>
          <cell r="AP18" t="str">
            <v>–</v>
          </cell>
          <cell r="AQ18" t="str">
            <v>–</v>
          </cell>
          <cell r="AR18" t="str">
            <v>–</v>
          </cell>
          <cell r="AS18" t="str">
            <v>–</v>
          </cell>
          <cell r="AT18" t="str">
            <v>–</v>
          </cell>
          <cell r="AU18" t="str">
            <v>–</v>
          </cell>
          <cell r="AV18" t="str">
            <v>–</v>
          </cell>
          <cell r="AW18" t="str">
            <v>–</v>
          </cell>
          <cell r="AX18" t="str">
            <v>–</v>
          </cell>
          <cell r="AY18" t="str">
            <v>–</v>
          </cell>
          <cell r="AZ18" t="str">
            <v>–</v>
          </cell>
          <cell r="BA18" t="str">
            <v>–</v>
          </cell>
          <cell r="BB18" t="str">
            <v>–</v>
          </cell>
          <cell r="BC18" t="str">
            <v>–</v>
          </cell>
          <cell r="BD18" t="str">
            <v>–</v>
          </cell>
          <cell r="BE18" t="str">
            <v>–</v>
          </cell>
          <cell r="BF18" t="str">
            <v>–</v>
          </cell>
          <cell r="BG18" t="str">
            <v>–</v>
          </cell>
          <cell r="BH18" t="str">
            <v>–</v>
          </cell>
          <cell r="BI18" t="str">
            <v>–</v>
          </cell>
          <cell r="BJ18" t="str">
            <v>–</v>
          </cell>
          <cell r="BK18" t="str">
            <v>–</v>
          </cell>
          <cell r="BL18" t="str">
            <v>–</v>
          </cell>
          <cell r="BM18" t="str">
            <v>–</v>
          </cell>
          <cell r="BN18" t="str">
            <v>–</v>
          </cell>
          <cell r="BO18" t="str">
            <v>–</v>
          </cell>
          <cell r="BP18" t="str">
            <v>–</v>
          </cell>
          <cell r="BQ18" t="str">
            <v>–</v>
          </cell>
          <cell r="BR18" t="str">
            <v>–</v>
          </cell>
          <cell r="BS18" t="str">
            <v>–</v>
          </cell>
          <cell r="BT18" t="str">
            <v>–</v>
          </cell>
          <cell r="BU18" t="str">
            <v>–</v>
          </cell>
          <cell r="BV18" t="str">
            <v>–</v>
          </cell>
          <cell r="BW18" t="str">
            <v>–</v>
          </cell>
          <cell r="BX18" t="str">
            <v>–</v>
          </cell>
          <cell r="BY18" t="str">
            <v>–</v>
          </cell>
          <cell r="BZ18" t="str">
            <v>–</v>
          </cell>
          <cell r="CA18" t="str">
            <v>–</v>
          </cell>
          <cell r="CB18" t="str">
            <v>–</v>
          </cell>
          <cell r="CC18" t="str">
            <v>–</v>
          </cell>
          <cell r="CD18" t="str">
            <v>–</v>
          </cell>
          <cell r="CE18" t="str">
            <v>–</v>
          </cell>
          <cell r="CF18" t="str">
            <v>–</v>
          </cell>
          <cell r="CG18" t="str">
            <v>–</v>
          </cell>
          <cell r="CH18" t="str">
            <v>–</v>
          </cell>
          <cell r="CI18" t="str">
            <v>–</v>
          </cell>
          <cell r="CJ18" t="str">
            <v>–</v>
          </cell>
          <cell r="CK18" t="str">
            <v>–</v>
          </cell>
          <cell r="CM18" t="str">
            <v>Ms, 06.04.2011</v>
          </cell>
        </row>
        <row r="19">
          <cell r="A19" t="str">
            <v>Solde de compte</v>
          </cell>
          <cell r="E19" t="str">
            <v>Rechnungssaldo</v>
          </cell>
          <cell r="AA19">
            <v>453.83906940000003</v>
          </cell>
          <cell r="AB19">
            <v>464.88922445000009</v>
          </cell>
          <cell r="AC19">
            <v>467.12280640999995</v>
          </cell>
          <cell r="AD19">
            <v>478.51157924999995</v>
          </cell>
          <cell r="AE19">
            <v>494.20836011000006</v>
          </cell>
          <cell r="AF19">
            <v>525.58482612</v>
          </cell>
          <cell r="AG19">
            <v>469.88320104999997</v>
          </cell>
          <cell r="AH19">
            <v>469.88320104999997</v>
          </cell>
          <cell r="AI19">
            <v>421.0275816699999</v>
          </cell>
          <cell r="AJ19">
            <v>337.35359258999995</v>
          </cell>
          <cell r="AK19">
            <v>310.07371439999997</v>
          </cell>
          <cell r="AL19">
            <v>354.88965038999993</v>
          </cell>
          <cell r="AM19">
            <v>385.71880199999987</v>
          </cell>
          <cell r="AN19">
            <v>382.43601276000004</v>
          </cell>
          <cell r="AO19">
            <v>354.39708480000002</v>
          </cell>
          <cell r="AP19">
            <v>445.7199081199999</v>
          </cell>
          <cell r="AQ19">
            <v>181.20775899999967</v>
          </cell>
          <cell r="AR19">
            <v>243.80560500000001</v>
          </cell>
          <cell r="AS19">
            <v>289.02536469999995</v>
          </cell>
          <cell r="AT19">
            <v>182.16988500000002</v>
          </cell>
          <cell r="AU19">
            <v>210.77113285000041</v>
          </cell>
          <cell r="AV19">
            <v>216.00296639999988</v>
          </cell>
          <cell r="AW19">
            <v>434.11284750000004</v>
          </cell>
          <cell r="AX19">
            <v>544.99565050000001</v>
          </cell>
          <cell r="AY19">
            <v>618.46194014999992</v>
          </cell>
          <cell r="AZ19">
            <v>658.31111499999952</v>
          </cell>
          <cell r="BA19">
            <v>801.99357200000031</v>
          </cell>
          <cell r="BB19">
            <v>-168.7761389999996</v>
          </cell>
          <cell r="BC19">
            <v>-197.81822880000072</v>
          </cell>
          <cell r="BD19">
            <v>-628.97295250000025</v>
          </cell>
          <cell r="BE19">
            <v>-420.29701599999862</v>
          </cell>
          <cell r="BF19">
            <v>-177.70590699999957</v>
          </cell>
          <cell r="BG19">
            <v>169.9011900000005</v>
          </cell>
          <cell r="BH19">
            <v>745.52160040000126</v>
          </cell>
          <cell r="BI19">
            <v>562.69809300000088</v>
          </cell>
          <cell r="BJ19">
            <v>890.30919499999982</v>
          </cell>
          <cell r="BK19">
            <v>81.674457000000984</v>
          </cell>
          <cell r="BL19">
            <v>282.03820300000189</v>
          </cell>
          <cell r="BM19">
            <v>426.94719700000132</v>
          </cell>
          <cell r="BN19">
            <v>797.60701205738769</v>
          </cell>
          <cell r="BO19">
            <v>932.01235081635969</v>
          </cell>
          <cell r="BP19">
            <v>1696.3497359673456</v>
          </cell>
          <cell r="BQ19">
            <v>2022.9027533620028</v>
          </cell>
          <cell r="BR19">
            <v>2340.2173180194623</v>
          </cell>
          <cell r="BS19">
            <v>1976.7988263162297</v>
          </cell>
          <cell r="BT19">
            <v>841.00114673005373</v>
          </cell>
          <cell r="BU19">
            <v>602.04053096539792</v>
          </cell>
          <cell r="BV19">
            <v>39.527891544326849</v>
          </cell>
          <cell r="BW19">
            <v>-45.490787021248252</v>
          </cell>
          <cell r="BX19">
            <v>-588.51958998206828</v>
          </cell>
          <cell r="BY19">
            <v>-1399.1030737389883</v>
          </cell>
          <cell r="BZ19">
            <v>-242.060112765128</v>
          </cell>
          <cell r="CA19">
            <v>999.41949745651436</v>
          </cell>
          <cell r="CB19">
            <v>1034.3908569137857</v>
          </cell>
          <cell r="CC19">
            <v>1210.5213417534542</v>
          </cell>
          <cell r="CD19">
            <v>1055.8109553887625</v>
          </cell>
          <cell r="CE19">
            <v>1263.0460469897771</v>
          </cell>
          <cell r="CF19">
            <v>1153.4253421751455</v>
          </cell>
          <cell r="CG19">
            <v>1937.1948044587079</v>
          </cell>
          <cell r="CH19">
            <v>2144.3961489215289</v>
          </cell>
          <cell r="CI19">
            <v>3087.9738724260751</v>
          </cell>
          <cell r="CJ19">
            <v>1905.1975410471205</v>
          </cell>
          <cell r="CK19">
            <v>1457.9742878465549</v>
          </cell>
          <cell r="CM19" t="str">
            <v>gemäss GRSV, ohne Kap.wae!</v>
          </cell>
          <cell r="CN19" t="str">
            <v>vor Rückstellungs- und Reservenbildung</v>
          </cell>
        </row>
        <row r="20">
          <cell r="E20" t="str">
            <v>Rückstellungs- und Reservebildung</v>
          </cell>
          <cell r="AA20" t="str">
            <v>–</v>
          </cell>
          <cell r="AB20" t="str">
            <v>–</v>
          </cell>
          <cell r="AC20" t="str">
            <v>–</v>
          </cell>
          <cell r="AD20" t="str">
            <v>–</v>
          </cell>
          <cell r="AE20" t="str">
            <v>–</v>
          </cell>
          <cell r="AF20" t="str">
            <v>–</v>
          </cell>
          <cell r="AG20" t="str">
            <v>–</v>
          </cell>
          <cell r="AH20" t="str">
            <v>–</v>
          </cell>
          <cell r="AI20" t="str">
            <v>–</v>
          </cell>
          <cell r="AJ20" t="str">
            <v>–</v>
          </cell>
          <cell r="AK20" t="str">
            <v>–</v>
          </cell>
          <cell r="AL20" t="str">
            <v>–</v>
          </cell>
          <cell r="AM20" t="str">
            <v>–</v>
          </cell>
          <cell r="AN20" t="str">
            <v>–</v>
          </cell>
          <cell r="AO20" t="str">
            <v>–</v>
          </cell>
          <cell r="AP20" t="str">
            <v>–</v>
          </cell>
          <cell r="AQ20" t="str">
            <v>–</v>
          </cell>
          <cell r="AR20" t="str">
            <v>–</v>
          </cell>
          <cell r="AS20" t="str">
            <v>–</v>
          </cell>
          <cell r="AT20" t="str">
            <v>–</v>
          </cell>
          <cell r="AU20" t="str">
            <v>–</v>
          </cell>
          <cell r="AV20" t="str">
            <v>–</v>
          </cell>
          <cell r="AW20" t="str">
            <v>–</v>
          </cell>
          <cell r="AX20" t="str">
            <v>–</v>
          </cell>
          <cell r="AY20" t="str">
            <v>–</v>
          </cell>
          <cell r="AZ20" t="str">
            <v>–</v>
          </cell>
          <cell r="BA20" t="str">
            <v>–</v>
          </cell>
          <cell r="BB20" t="str">
            <v>–</v>
          </cell>
          <cell r="BC20" t="str">
            <v>–</v>
          </cell>
          <cell r="BD20" t="str">
            <v>–</v>
          </cell>
          <cell r="BE20" t="str">
            <v>–</v>
          </cell>
          <cell r="BF20" t="str">
            <v>–</v>
          </cell>
          <cell r="BG20" t="str">
            <v>–</v>
          </cell>
          <cell r="BH20" t="str">
            <v>–</v>
          </cell>
          <cell r="BI20" t="str">
            <v>–</v>
          </cell>
          <cell r="BJ20" t="str">
            <v>–</v>
          </cell>
          <cell r="BK20" t="str">
            <v>–</v>
          </cell>
          <cell r="BL20" t="str">
            <v>–</v>
          </cell>
          <cell r="BM20" t="str">
            <v>–</v>
          </cell>
          <cell r="BN20" t="str">
            <v>–</v>
          </cell>
          <cell r="BO20" t="str">
            <v>–</v>
          </cell>
          <cell r="BP20" t="str">
            <v>–</v>
          </cell>
          <cell r="BQ20" t="str">
            <v>–</v>
          </cell>
          <cell r="BR20" t="str">
            <v>–</v>
          </cell>
          <cell r="BS20" t="str">
            <v>–</v>
          </cell>
          <cell r="BT20" t="str">
            <v>–</v>
          </cell>
          <cell r="BU20" t="str">
            <v>–</v>
          </cell>
          <cell r="BV20" t="str">
            <v>–</v>
          </cell>
          <cell r="BW20" t="str">
            <v>–</v>
          </cell>
          <cell r="BX20" t="str">
            <v>–</v>
          </cell>
          <cell r="BY20" t="str">
            <v>–</v>
          </cell>
          <cell r="BZ20" t="str">
            <v>–</v>
          </cell>
          <cell r="CA20" t="str">
            <v>–</v>
          </cell>
          <cell r="CB20" t="str">
            <v>–</v>
          </cell>
          <cell r="CC20" t="str">
            <v>–</v>
          </cell>
          <cell r="CD20" t="str">
            <v>–</v>
          </cell>
          <cell r="CE20" t="str">
            <v>–</v>
          </cell>
          <cell r="CF20" t="str">
            <v>–</v>
          </cell>
          <cell r="CG20" t="str">
            <v>–</v>
          </cell>
          <cell r="CH20" t="str">
            <v>–</v>
          </cell>
          <cell r="CI20" t="str">
            <v>–</v>
          </cell>
          <cell r="CJ20" t="str">
            <v>–</v>
          </cell>
          <cell r="CK20" t="str">
            <v>–</v>
          </cell>
        </row>
        <row r="21">
          <cell r="E21" t="str">
            <v>Auflösung von Rückstellungen und Reserven</v>
          </cell>
          <cell r="AA21" t="str">
            <v>–</v>
          </cell>
          <cell r="AB21" t="str">
            <v>–</v>
          </cell>
          <cell r="AC21" t="str">
            <v>–</v>
          </cell>
          <cell r="AD21" t="str">
            <v>–</v>
          </cell>
          <cell r="AE21" t="str">
            <v>–</v>
          </cell>
          <cell r="AF21" t="str">
            <v>–</v>
          </cell>
          <cell r="AG21" t="str">
            <v>–</v>
          </cell>
          <cell r="AH21" t="str">
            <v>–</v>
          </cell>
          <cell r="AI21" t="str">
            <v>–</v>
          </cell>
          <cell r="AJ21" t="str">
            <v>–</v>
          </cell>
          <cell r="AK21" t="str">
            <v>–</v>
          </cell>
          <cell r="AL21" t="str">
            <v>–</v>
          </cell>
          <cell r="AM21" t="str">
            <v>–</v>
          </cell>
          <cell r="AN21" t="str">
            <v>–</v>
          </cell>
          <cell r="AO21" t="str">
            <v>–</v>
          </cell>
          <cell r="AP21" t="str">
            <v>–</v>
          </cell>
          <cell r="AQ21" t="str">
            <v>–</v>
          </cell>
          <cell r="AR21" t="str">
            <v>–</v>
          </cell>
          <cell r="AS21" t="str">
            <v>–</v>
          </cell>
          <cell r="AT21" t="str">
            <v>–</v>
          </cell>
          <cell r="AU21" t="str">
            <v>–</v>
          </cell>
          <cell r="AV21" t="str">
            <v>–</v>
          </cell>
          <cell r="AW21" t="str">
            <v>–</v>
          </cell>
          <cell r="AX21" t="str">
            <v>–</v>
          </cell>
          <cell r="AY21" t="str">
            <v>–</v>
          </cell>
          <cell r="AZ21" t="str">
            <v>–</v>
          </cell>
          <cell r="BA21" t="str">
            <v>–</v>
          </cell>
          <cell r="BB21" t="str">
            <v>–</v>
          </cell>
          <cell r="BC21" t="str">
            <v>–</v>
          </cell>
          <cell r="BD21" t="str">
            <v>–</v>
          </cell>
          <cell r="BE21" t="str">
            <v>–</v>
          </cell>
          <cell r="BF21" t="str">
            <v>–</v>
          </cell>
          <cell r="BG21" t="str">
            <v>–</v>
          </cell>
          <cell r="BH21" t="str">
            <v>–</v>
          </cell>
          <cell r="BI21" t="str">
            <v>–</v>
          </cell>
          <cell r="BJ21" t="str">
            <v>–</v>
          </cell>
          <cell r="BK21" t="str">
            <v>–</v>
          </cell>
          <cell r="BL21" t="str">
            <v>–</v>
          </cell>
          <cell r="BM21" t="str">
            <v>–</v>
          </cell>
          <cell r="BN21" t="str">
            <v>–</v>
          </cell>
          <cell r="BO21" t="str">
            <v>–</v>
          </cell>
          <cell r="BP21" t="str">
            <v>–</v>
          </cell>
          <cell r="BQ21" t="str">
            <v>–</v>
          </cell>
          <cell r="BR21" t="str">
            <v>–</v>
          </cell>
          <cell r="BS21" t="str">
            <v>–</v>
          </cell>
          <cell r="BT21" t="str">
            <v>–</v>
          </cell>
          <cell r="BU21" t="str">
            <v>–</v>
          </cell>
          <cell r="BV21" t="str">
            <v>–</v>
          </cell>
          <cell r="BW21" t="str">
            <v>–</v>
          </cell>
          <cell r="BX21" t="str">
            <v>–</v>
          </cell>
          <cell r="BY21" t="str">
            <v>–</v>
          </cell>
          <cell r="BZ21" t="str">
            <v>–</v>
          </cell>
          <cell r="CA21" t="str">
            <v>–</v>
          </cell>
          <cell r="CB21" t="str">
            <v>–</v>
          </cell>
          <cell r="CC21" t="str">
            <v>–</v>
          </cell>
          <cell r="CD21" t="str">
            <v>–</v>
          </cell>
          <cell r="CE21" t="str">
            <v>–</v>
          </cell>
          <cell r="CF21" t="str">
            <v>–</v>
          </cell>
          <cell r="CG21" t="str">
            <v>–</v>
          </cell>
          <cell r="CH21" t="str">
            <v>–</v>
          </cell>
          <cell r="CI21" t="str">
            <v>–</v>
          </cell>
          <cell r="CJ21" t="str">
            <v>–</v>
          </cell>
          <cell r="CK21" t="str">
            <v>–</v>
          </cell>
        </row>
        <row r="22">
          <cell r="E22" t="str">
            <v>Betriebsergebnis</v>
          </cell>
          <cell r="AA22">
            <v>453.83906940000003</v>
          </cell>
          <cell r="AB22">
            <v>464.88922445000009</v>
          </cell>
          <cell r="AC22">
            <v>467.12280640999995</v>
          </cell>
          <cell r="AD22">
            <v>478.51157924999995</v>
          </cell>
          <cell r="AE22">
            <v>494.20836011000006</v>
          </cell>
          <cell r="AF22">
            <v>525.58482612</v>
          </cell>
          <cell r="AG22">
            <v>469.88320104999997</v>
          </cell>
          <cell r="AH22">
            <v>469.88320104999997</v>
          </cell>
          <cell r="AI22">
            <v>421.0275816699999</v>
          </cell>
          <cell r="AJ22">
            <v>337.35359258999995</v>
          </cell>
          <cell r="AK22">
            <v>310.07371439999997</v>
          </cell>
          <cell r="AL22">
            <v>354.88965038999993</v>
          </cell>
          <cell r="AM22">
            <v>385.71880199999987</v>
          </cell>
          <cell r="AN22">
            <v>382.43601276000004</v>
          </cell>
          <cell r="AO22">
            <v>354.39708480000002</v>
          </cell>
          <cell r="AP22">
            <v>445.7199081199999</v>
          </cell>
          <cell r="AQ22">
            <v>181.20775899999967</v>
          </cell>
          <cell r="AR22">
            <v>243.80560500000001</v>
          </cell>
          <cell r="AS22">
            <v>289.02536469999995</v>
          </cell>
          <cell r="AT22">
            <v>182.16988500000002</v>
          </cell>
          <cell r="AU22">
            <v>210.77113285000041</v>
          </cell>
          <cell r="AV22">
            <v>216.00296639999988</v>
          </cell>
          <cell r="AW22">
            <v>434.11284750000004</v>
          </cell>
          <cell r="AX22">
            <v>544.99565050000001</v>
          </cell>
          <cell r="AY22">
            <v>618.46194014999992</v>
          </cell>
          <cell r="AZ22">
            <v>658.31111499999952</v>
          </cell>
          <cell r="BA22">
            <v>801.99357200000031</v>
          </cell>
          <cell r="BB22">
            <v>-168.7761389999996</v>
          </cell>
          <cell r="BC22">
            <v>-197.81822880000072</v>
          </cell>
          <cell r="BD22">
            <v>-628.97295250000025</v>
          </cell>
          <cell r="BE22">
            <v>-420.29701599999862</v>
          </cell>
          <cell r="BF22">
            <v>-177.70590699999957</v>
          </cell>
          <cell r="BG22">
            <v>169.9011900000005</v>
          </cell>
          <cell r="BH22">
            <v>745.52160040000126</v>
          </cell>
          <cell r="BI22">
            <v>562.69809300000088</v>
          </cell>
          <cell r="BJ22">
            <v>890.30919499999982</v>
          </cell>
          <cell r="BK22">
            <v>81.674457000000984</v>
          </cell>
          <cell r="BL22">
            <v>282.03820300000189</v>
          </cell>
          <cell r="BM22">
            <v>426.94719700000132</v>
          </cell>
          <cell r="BN22">
            <v>797.60701205738769</v>
          </cell>
          <cell r="BO22">
            <v>932.01235081635969</v>
          </cell>
          <cell r="BP22">
            <v>1696.3497359673456</v>
          </cell>
          <cell r="BQ22">
            <v>2022.9027533620028</v>
          </cell>
          <cell r="BR22">
            <v>2340.2173180194623</v>
          </cell>
          <cell r="BS22">
            <v>1976.7988263162297</v>
          </cell>
          <cell r="BT22">
            <v>841.00114673005373</v>
          </cell>
          <cell r="BU22">
            <v>602.04053096539792</v>
          </cell>
          <cell r="BV22">
            <v>39.527891544326849</v>
          </cell>
          <cell r="BW22">
            <v>-45.490787021248252</v>
          </cell>
          <cell r="BX22">
            <v>-588.51958998206828</v>
          </cell>
          <cell r="BY22">
            <v>-1399.1030737389883</v>
          </cell>
          <cell r="BZ22">
            <v>-242.060112765128</v>
          </cell>
          <cell r="CA22">
            <v>999.41949745651436</v>
          </cell>
          <cell r="CB22">
            <v>1034.3908569137857</v>
          </cell>
          <cell r="CC22">
            <v>1210.5213417534542</v>
          </cell>
          <cell r="CD22">
            <v>1055.8109553887625</v>
          </cell>
          <cell r="CE22">
            <v>1263.0460469897771</v>
          </cell>
          <cell r="CF22">
            <v>1153.4253421751455</v>
          </cell>
          <cell r="CG22">
            <v>1937.1948044587079</v>
          </cell>
          <cell r="CH22">
            <v>2144.3961489215289</v>
          </cell>
          <cell r="CI22">
            <v>3087.9738724260751</v>
          </cell>
          <cell r="CJ22">
            <v>1905.1975410471205</v>
          </cell>
          <cell r="CK22">
            <v>1457.9742878465549</v>
          </cell>
          <cell r="CM22" t="str">
            <v>nach Berücksichtigung Rückst- u. Res.bildung</v>
          </cell>
        </row>
        <row r="23">
          <cell r="E23" t="str">
            <v>Veränderung des Kapitals</v>
          </cell>
          <cell r="AA23">
            <v>453.83906940000003</v>
          </cell>
          <cell r="AB23">
            <v>464.88922445000009</v>
          </cell>
          <cell r="AC23">
            <v>467.12280640999995</v>
          </cell>
          <cell r="AD23">
            <v>478.51157924999995</v>
          </cell>
          <cell r="AE23">
            <v>494.20836011000006</v>
          </cell>
          <cell r="AF23">
            <v>525.58482612</v>
          </cell>
          <cell r="AG23">
            <v>469.88320104999997</v>
          </cell>
          <cell r="AH23">
            <v>469.88320104999997</v>
          </cell>
          <cell r="AI23">
            <v>421.0275816699999</v>
          </cell>
          <cell r="AJ23">
            <v>337.35359258999995</v>
          </cell>
          <cell r="AK23">
            <v>310.07371439999997</v>
          </cell>
          <cell r="AL23">
            <v>354.88965038999993</v>
          </cell>
          <cell r="AM23">
            <v>385.71880199999987</v>
          </cell>
          <cell r="AN23">
            <v>382.43601276000004</v>
          </cell>
          <cell r="AO23">
            <v>354.39708480000002</v>
          </cell>
          <cell r="AP23">
            <v>445.7199081199999</v>
          </cell>
          <cell r="AQ23">
            <v>181.20775899999967</v>
          </cell>
          <cell r="AR23">
            <v>243.80560500000001</v>
          </cell>
          <cell r="AS23">
            <v>289.02536469999995</v>
          </cell>
          <cell r="AT23">
            <v>182.16988500000002</v>
          </cell>
          <cell r="AU23">
            <v>210.77113285000041</v>
          </cell>
          <cell r="AV23">
            <v>216.00296639999988</v>
          </cell>
          <cell r="AW23">
            <v>434.11284750000004</v>
          </cell>
          <cell r="AX23">
            <v>544.99565050000001</v>
          </cell>
          <cell r="AY23">
            <v>618.46194014999992</v>
          </cell>
          <cell r="AZ23">
            <v>658.31111499999952</v>
          </cell>
          <cell r="BA23">
            <v>801.99357200000031</v>
          </cell>
          <cell r="BB23">
            <v>-168.7761389999996</v>
          </cell>
          <cell r="BC23">
            <v>-197.81822880000072</v>
          </cell>
          <cell r="BD23">
            <v>-628.97295250000025</v>
          </cell>
          <cell r="BE23">
            <v>-420.29701599999862</v>
          </cell>
          <cell r="BF23">
            <v>-177.70590699999957</v>
          </cell>
          <cell r="BG23">
            <v>169.9276269999973</v>
          </cell>
          <cell r="BH23">
            <v>745.5987610000011</v>
          </cell>
          <cell r="BI23">
            <v>562.63334700000087</v>
          </cell>
          <cell r="BJ23">
            <v>890.309194999998</v>
          </cell>
          <cell r="BK23">
            <v>81.673757000004116</v>
          </cell>
          <cell r="BL23">
            <v>282.03733099999772</v>
          </cell>
          <cell r="BM23">
            <v>426.94719800000348</v>
          </cell>
          <cell r="BN23">
            <v>803.2719869999969</v>
          </cell>
          <cell r="BO23">
            <v>931.41642000000525</v>
          </cell>
          <cell r="BP23">
            <v>1714.6059920000066</v>
          </cell>
          <cell r="BQ23">
            <v>2027.2342520900036</v>
          </cell>
          <cell r="BR23">
            <v>2345.3527771199947</v>
          </cell>
          <cell r="BS23">
            <v>1953.6521418400084</v>
          </cell>
          <cell r="BT23">
            <v>809.78744299999994</v>
          </cell>
          <cell r="BU23">
            <v>560.7968936599998</v>
          </cell>
          <cell r="BV23">
            <v>8.8284188800039267</v>
          </cell>
          <cell r="BW23">
            <v>-28.581241499997791</v>
          </cell>
          <cell r="BX23">
            <v>-583.39857435999909</v>
          </cell>
          <cell r="BY23">
            <v>-1393.5599165000028</v>
          </cell>
          <cell r="BZ23">
            <v>-179.73328799999859</v>
          </cell>
          <cell r="CA23">
            <v>1070.0095569999996</v>
          </cell>
          <cell r="CB23">
            <v>538.2808580000019</v>
          </cell>
          <cell r="CC23">
            <v>-191.26160042999527</v>
          </cell>
          <cell r="CD23">
            <v>1976.9159199900005</v>
          </cell>
          <cell r="CE23">
            <v>1964.0195252900025</v>
          </cell>
          <cell r="CF23">
            <v>2384.6448699599996</v>
          </cell>
          <cell r="CG23">
            <v>2707.5223011800022</v>
          </cell>
          <cell r="CH23">
            <v>8536.2410427400064</v>
          </cell>
          <cell r="CI23">
            <v>-2285.9774799500005</v>
          </cell>
          <cell r="CJ23">
            <v>3916.9286984200007</v>
          </cell>
          <cell r="CK23">
            <v>1890.802839999993</v>
          </cell>
          <cell r="CM23" t="str">
            <v>Ms, 06.04.2011</v>
          </cell>
          <cell r="CN23">
            <v>1890.802839999993</v>
          </cell>
        </row>
        <row r="24">
          <cell r="E24" t="str">
            <v>Rechnungssaldo</v>
          </cell>
          <cell r="AA24">
            <v>453.83906940000003</v>
          </cell>
          <cell r="AB24">
            <v>464.88922445000009</v>
          </cell>
          <cell r="AC24">
            <v>467.12280640999995</v>
          </cell>
          <cell r="AD24">
            <v>478.51157924999995</v>
          </cell>
          <cell r="AE24">
            <v>494.20836011000006</v>
          </cell>
          <cell r="AF24">
            <v>525.58482612</v>
          </cell>
          <cell r="AG24">
            <v>469.88320104999997</v>
          </cell>
          <cell r="AH24">
            <v>469.88320104999997</v>
          </cell>
          <cell r="AI24">
            <v>421.0275816699999</v>
          </cell>
          <cell r="AJ24">
            <v>337.35359258999995</v>
          </cell>
          <cell r="AK24">
            <v>310.07371439999997</v>
          </cell>
          <cell r="AL24">
            <v>354.88965038999993</v>
          </cell>
          <cell r="AM24">
            <v>385.71880199999987</v>
          </cell>
          <cell r="AN24">
            <v>382.43601276000004</v>
          </cell>
          <cell r="AO24">
            <v>354.39708480000002</v>
          </cell>
          <cell r="AP24">
            <v>445.7199081199999</v>
          </cell>
          <cell r="AQ24">
            <v>181.20775899999967</v>
          </cell>
          <cell r="AR24">
            <v>243.80560500000001</v>
          </cell>
          <cell r="AS24">
            <v>289.02536469999995</v>
          </cell>
          <cell r="AT24">
            <v>182.16988500000002</v>
          </cell>
          <cell r="AU24">
            <v>210.77113285000041</v>
          </cell>
          <cell r="AV24">
            <v>216.00296639999988</v>
          </cell>
          <cell r="AW24">
            <v>434.11284750000004</v>
          </cell>
          <cell r="AX24">
            <v>544.99565050000001</v>
          </cell>
          <cell r="AY24">
            <v>618.46194014999992</v>
          </cell>
          <cell r="AZ24">
            <v>658.31111499999952</v>
          </cell>
          <cell r="BA24">
            <v>801.99357200000031</v>
          </cell>
          <cell r="BB24">
            <v>-168.7761389999996</v>
          </cell>
          <cell r="BC24">
            <v>-197.81822880000072</v>
          </cell>
          <cell r="BD24">
            <v>-628.97295250000025</v>
          </cell>
          <cell r="BE24">
            <v>-420.29701599999862</v>
          </cell>
          <cell r="BF24">
            <v>-177.70590699999957</v>
          </cell>
          <cell r="BG24">
            <v>169.9011900000005</v>
          </cell>
          <cell r="BH24">
            <v>745.52160040000126</v>
          </cell>
          <cell r="BI24">
            <v>562.69809300000088</v>
          </cell>
          <cell r="BJ24">
            <v>890.30919499999982</v>
          </cell>
          <cell r="BK24">
            <v>81.674457000000984</v>
          </cell>
          <cell r="BL24">
            <v>282.03820300000189</v>
          </cell>
          <cell r="BM24">
            <v>426.94719700000132</v>
          </cell>
          <cell r="BN24">
            <v>797.60701205738769</v>
          </cell>
          <cell r="BO24">
            <v>932.01235081635969</v>
          </cell>
          <cell r="BP24">
            <v>1696.3497359673456</v>
          </cell>
          <cell r="BQ24">
            <v>2022.9027533620028</v>
          </cell>
          <cell r="BR24">
            <v>2340.2173180194623</v>
          </cell>
          <cell r="BS24">
            <v>1976.7988263162297</v>
          </cell>
          <cell r="BT24">
            <v>841.00114673005373</v>
          </cell>
          <cell r="BU24">
            <v>602.04053096539792</v>
          </cell>
          <cell r="BV24">
            <v>39.527891544326849</v>
          </cell>
          <cell r="BW24">
            <v>-45.490787021248252</v>
          </cell>
          <cell r="BX24">
            <v>-588.51958998206828</v>
          </cell>
          <cell r="BY24">
            <v>-1399.1030737389883</v>
          </cell>
          <cell r="BZ24">
            <v>-242.060112765128</v>
          </cell>
          <cell r="CA24">
            <v>999.41949745651436</v>
          </cell>
          <cell r="CB24">
            <v>1034.3908569137857</v>
          </cell>
          <cell r="CC24">
            <v>1210.5213417534542</v>
          </cell>
          <cell r="CD24">
            <v>1055.8109553887625</v>
          </cell>
          <cell r="CE24">
            <v>1263.0460469897771</v>
          </cell>
          <cell r="CF24">
            <v>1153.4253421751455</v>
          </cell>
          <cell r="CG24">
            <v>1937.1948044587079</v>
          </cell>
          <cell r="CH24">
            <v>2144.3961489215289</v>
          </cell>
          <cell r="CI24">
            <v>3087.9738724260751</v>
          </cell>
          <cell r="CJ24">
            <v>1905.1975410471205</v>
          </cell>
          <cell r="CK24">
            <v>1457.9742878465549</v>
          </cell>
          <cell r="CM24" t="str">
            <v>Gemäss GRSV, ohne Kap.wae!</v>
          </cell>
        </row>
        <row r="25">
          <cell r="E25" t="str">
            <v>Kapitalwertänderungen</v>
          </cell>
          <cell r="AA25" t="str">
            <v>…</v>
          </cell>
          <cell r="AB25" t="str">
            <v>…</v>
          </cell>
          <cell r="AC25" t="str">
            <v>…</v>
          </cell>
          <cell r="AD25" t="str">
            <v>…</v>
          </cell>
          <cell r="AE25" t="str">
            <v>…</v>
          </cell>
          <cell r="AF25" t="str">
            <v>…</v>
          </cell>
          <cell r="AG25" t="str">
            <v>…</v>
          </cell>
          <cell r="AH25" t="str">
            <v>…</v>
          </cell>
          <cell r="AI25" t="str">
            <v>…</v>
          </cell>
          <cell r="AJ25" t="str">
            <v>…</v>
          </cell>
          <cell r="AK25" t="str">
            <v>…</v>
          </cell>
          <cell r="AL25" t="str">
            <v>…</v>
          </cell>
          <cell r="AM25" t="str">
            <v>…</v>
          </cell>
          <cell r="AN25" t="str">
            <v>…</v>
          </cell>
          <cell r="AO25" t="str">
            <v>…</v>
          </cell>
          <cell r="AP25" t="str">
            <v>…</v>
          </cell>
          <cell r="AQ25" t="str">
            <v>…</v>
          </cell>
          <cell r="AR25" t="str">
            <v>…</v>
          </cell>
          <cell r="AS25" t="str">
            <v>…</v>
          </cell>
          <cell r="AT25" t="str">
            <v>…</v>
          </cell>
          <cell r="AU25" t="str">
            <v>…</v>
          </cell>
          <cell r="AV25" t="str">
            <v>…</v>
          </cell>
          <cell r="AW25" t="str">
            <v>…</v>
          </cell>
          <cell r="AX25" t="str">
            <v>…</v>
          </cell>
          <cell r="AY25" t="str">
            <v>…</v>
          </cell>
          <cell r="AZ25" t="str">
            <v>…</v>
          </cell>
          <cell r="BA25" t="str">
            <v>…</v>
          </cell>
          <cell r="BB25" t="str">
            <v>…</v>
          </cell>
          <cell r="BC25" t="str">
            <v>…</v>
          </cell>
          <cell r="BD25" t="str">
            <v>…</v>
          </cell>
          <cell r="BE25" t="str">
            <v>…</v>
          </cell>
          <cell r="BF25" t="str">
            <v>…</v>
          </cell>
          <cell r="BG25" t="str">
            <v>…</v>
          </cell>
          <cell r="BH25" t="str">
            <v>…</v>
          </cell>
          <cell r="BI25" t="str">
            <v>…</v>
          </cell>
          <cell r="BJ25" t="str">
            <v>…</v>
          </cell>
          <cell r="BK25" t="str">
            <v>…</v>
          </cell>
          <cell r="BL25" t="str">
            <v>…</v>
          </cell>
          <cell r="BM25" t="str">
            <v>…</v>
          </cell>
          <cell r="BN25">
            <v>5.6649749426092271</v>
          </cell>
          <cell r="BO25">
            <v>-0.59593081635449219</v>
          </cell>
          <cell r="BP25">
            <v>18.256256032661089</v>
          </cell>
          <cell r="BQ25">
            <v>4.3314987280008017</v>
          </cell>
          <cell r="BR25">
            <v>5.1354591005322296</v>
          </cell>
          <cell r="BS25">
            <v>-23.146684476221264</v>
          </cell>
          <cell r="BT25">
            <v>-31.213703730053794</v>
          </cell>
          <cell r="BU25">
            <v>-41.243637305398117</v>
          </cell>
          <cell r="BV25">
            <v>-30.699472664322922</v>
          </cell>
          <cell r="BW25">
            <v>16.909545521250461</v>
          </cell>
          <cell r="BX25">
            <v>5.1210156220691898</v>
          </cell>
          <cell r="BY25">
            <v>5.5431572389855566</v>
          </cell>
          <cell r="BZ25">
            <v>62.326824765129402</v>
          </cell>
          <cell r="CA25">
            <v>70.59005954348531</v>
          </cell>
          <cell r="CB25">
            <v>-496.10999891378378</v>
          </cell>
          <cell r="CC25">
            <v>-1401.7829421834494</v>
          </cell>
          <cell r="CD25">
            <v>921.10496460123795</v>
          </cell>
          <cell r="CE25">
            <v>700.97347830022568</v>
          </cell>
          <cell r="CF25">
            <v>1231.2195277848543</v>
          </cell>
          <cell r="CG25">
            <v>770.32749672129444</v>
          </cell>
          <cell r="CH25">
            <v>-645.88843618152328</v>
          </cell>
          <cell r="CI25">
            <v>-5373.9513523760761</v>
          </cell>
          <cell r="CJ25">
            <v>2011.7311573728803</v>
          </cell>
          <cell r="CK25">
            <v>432.82855215343812</v>
          </cell>
          <cell r="CM25" t="str">
            <v>werden erst hier berücksichtigt, nicht Teil der Flussrechnung!</v>
          </cell>
        </row>
        <row r="26">
          <cell r="E26" t="str">
            <v>Andere Veränderungen des Kapitals</v>
          </cell>
          <cell r="AA26" t="str">
            <v>–</v>
          </cell>
          <cell r="AB26" t="str">
            <v>–</v>
          </cell>
          <cell r="AC26" t="str">
            <v>–</v>
          </cell>
          <cell r="AD26" t="str">
            <v>–</v>
          </cell>
          <cell r="AE26" t="str">
            <v>–</v>
          </cell>
          <cell r="AF26" t="str">
            <v>–</v>
          </cell>
          <cell r="AG26" t="str">
            <v>–</v>
          </cell>
          <cell r="AH26" t="str">
            <v>–</v>
          </cell>
          <cell r="AI26" t="str">
            <v>–</v>
          </cell>
          <cell r="AJ26" t="str">
            <v>–</v>
          </cell>
          <cell r="AK26" t="str">
            <v>–</v>
          </cell>
          <cell r="AL26" t="str">
            <v>–</v>
          </cell>
          <cell r="AM26" t="str">
            <v>–</v>
          </cell>
          <cell r="AN26" t="str">
            <v>–</v>
          </cell>
          <cell r="AO26" t="str">
            <v>–</v>
          </cell>
          <cell r="AP26" t="str">
            <v>–</v>
          </cell>
          <cell r="AQ26" t="str">
            <v>–</v>
          </cell>
          <cell r="AR26" t="str">
            <v>–</v>
          </cell>
          <cell r="AS26" t="str">
            <v>–</v>
          </cell>
          <cell r="AT26" t="str">
            <v>–</v>
          </cell>
          <cell r="AU26" t="str">
            <v>–</v>
          </cell>
          <cell r="AV26" t="str">
            <v>–</v>
          </cell>
          <cell r="AW26" t="str">
            <v>–</v>
          </cell>
          <cell r="AX26" t="str">
            <v>–</v>
          </cell>
          <cell r="AY26" t="str">
            <v>–</v>
          </cell>
          <cell r="AZ26" t="str">
            <v>–</v>
          </cell>
          <cell r="BA26" t="str">
            <v>–</v>
          </cell>
          <cell r="BB26" t="str">
            <v>–</v>
          </cell>
          <cell r="BC26" t="str">
            <v>–</v>
          </cell>
          <cell r="BD26" t="str">
            <v>–</v>
          </cell>
          <cell r="BE26" t="str">
            <v>–</v>
          </cell>
          <cell r="BF26" t="str">
            <v>–</v>
          </cell>
          <cell r="BG26" t="str">
            <v>–</v>
          </cell>
          <cell r="BH26" t="str">
            <v>–</v>
          </cell>
          <cell r="BI26" t="str">
            <v>–</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cell r="CB26" t="str">
            <v>–</v>
          </cell>
          <cell r="CC26" t="str">
            <v>–</v>
          </cell>
          <cell r="CD26" t="str">
            <v>–</v>
          </cell>
          <cell r="CE26" t="str">
            <v>–</v>
          </cell>
          <cell r="CF26" t="str">
            <v>–</v>
          </cell>
          <cell r="CG26" t="str">
            <v>–</v>
          </cell>
          <cell r="CH26">
            <v>7037.73333</v>
          </cell>
          <cell r="CI26" t="str">
            <v>–</v>
          </cell>
          <cell r="CJ26" t="str">
            <v>–</v>
          </cell>
          <cell r="CK26" t="str">
            <v>–</v>
          </cell>
        </row>
        <row r="27">
          <cell r="A27" t="str">
            <v>Etat du compte de capital</v>
          </cell>
          <cell r="E27" t="str">
            <v>Kapital</v>
          </cell>
          <cell r="AA27">
            <v>454.9440916499999</v>
          </cell>
          <cell r="AB27">
            <v>923.79623447999984</v>
          </cell>
          <cell r="AC27">
            <v>1400.0629807400001</v>
          </cell>
          <cell r="AD27">
            <v>1878.5429001799998</v>
          </cell>
          <cell r="AE27">
            <v>2364.2105825099998</v>
          </cell>
          <cell r="AF27">
            <v>2895.81061262</v>
          </cell>
          <cell r="AG27">
            <v>3800.7411378500001</v>
          </cell>
          <cell r="AH27">
            <v>3800.7411378500001</v>
          </cell>
          <cell r="AI27">
            <v>4221.1170518600002</v>
          </cell>
          <cell r="AJ27">
            <v>4560.32951718</v>
          </cell>
          <cell r="AK27">
            <v>4848.5542012200003</v>
          </cell>
          <cell r="AL27">
            <v>5221.2663262899996</v>
          </cell>
          <cell r="AM27">
            <v>5607.1794645800001</v>
          </cell>
          <cell r="AN27">
            <v>5989.6154760899999</v>
          </cell>
          <cell r="AO27">
            <v>6344.0125605399999</v>
          </cell>
          <cell r="AP27">
            <v>6789.7324687300006</v>
          </cell>
          <cell r="AQ27">
            <v>6970.94122823</v>
          </cell>
          <cell r="AR27">
            <v>7214.7835421299997</v>
          </cell>
          <cell r="AS27">
            <v>7503.7253646999998</v>
          </cell>
          <cell r="AT27">
            <v>7685.9420819300003</v>
          </cell>
          <cell r="AU27">
            <v>7896.7132145100004</v>
          </cell>
          <cell r="AV27">
            <v>8112.7161809700001</v>
          </cell>
          <cell r="AW27">
            <v>8546.8290284100003</v>
          </cell>
          <cell r="AX27">
            <v>9091.8246793500002</v>
          </cell>
          <cell r="AY27">
            <v>9710.2866195999995</v>
          </cell>
          <cell r="AZ27">
            <v>10368.59773464</v>
          </cell>
          <cell r="BA27">
            <v>11170.591306330001</v>
          </cell>
          <cell r="BB27">
            <v>11001.710900709999</v>
          </cell>
          <cell r="BC27">
            <v>10790.708764749999</v>
          </cell>
          <cell r="BD27">
            <v>10148.384038430002</v>
          </cell>
          <cell r="BE27">
            <v>9714.5976174400002</v>
          </cell>
          <cell r="BF27">
            <v>9521.4646490000014</v>
          </cell>
          <cell r="BG27">
            <v>9691.3922759999987</v>
          </cell>
          <cell r="BH27">
            <v>10436.991037</v>
          </cell>
          <cell r="BI27">
            <v>10999.624384000001</v>
          </cell>
          <cell r="BJ27">
            <v>11889.933578999999</v>
          </cell>
          <cell r="BK27">
            <v>11971.607336000003</v>
          </cell>
          <cell r="BL27">
            <v>12253.644667</v>
          </cell>
          <cell r="BM27">
            <v>12680.591865000004</v>
          </cell>
          <cell r="BN27">
            <v>13483.863851999999</v>
          </cell>
          <cell r="BO27">
            <v>14415.280271</v>
          </cell>
          <cell r="BP27">
            <v>16129.886263</v>
          </cell>
          <cell r="BQ27">
            <v>18157.120514999995</v>
          </cell>
          <cell r="BR27">
            <v>20502.473292999999</v>
          </cell>
          <cell r="BS27">
            <v>22456.125435000002</v>
          </cell>
          <cell r="BT27">
            <v>23265.912877999985</v>
          </cell>
          <cell r="BU27">
            <v>23826.70977166</v>
          </cell>
          <cell r="BV27">
            <v>23835.538189999999</v>
          </cell>
          <cell r="BW27">
            <v>23806.956948999999</v>
          </cell>
          <cell r="BX27">
            <v>23223.558375000001</v>
          </cell>
          <cell r="BY27">
            <v>21829.998458999999</v>
          </cell>
          <cell r="BZ27">
            <v>21650.265171459996</v>
          </cell>
          <cell r="CA27">
            <v>22720.274728</v>
          </cell>
          <cell r="CB27">
            <v>23258.555585949998</v>
          </cell>
          <cell r="CC27">
            <v>23067.293985520002</v>
          </cell>
          <cell r="CD27">
            <v>25044.209905509997</v>
          </cell>
          <cell r="CE27">
            <v>27008.229430799998</v>
          </cell>
          <cell r="CF27">
            <v>29392.874300759999</v>
          </cell>
          <cell r="CG27">
            <v>32100.39660194</v>
          </cell>
          <cell r="CH27">
            <v>40636.637644679999</v>
          </cell>
          <cell r="CI27">
            <v>38350.660164730005</v>
          </cell>
          <cell r="CJ27">
            <v>42267.588863149998</v>
          </cell>
          <cell r="CK27">
            <v>44158.391703150002</v>
          </cell>
          <cell r="CM27" t="str">
            <v>Ms, 06.04.2011</v>
          </cell>
          <cell r="CN27">
            <v>44158.391703150002</v>
          </cell>
          <cell r="CO27">
            <v>1.2063797163771526</v>
          </cell>
          <cell r="CP27">
            <v>44158.391703150002</v>
          </cell>
        </row>
        <row r="28">
          <cell r="A28" t="str">
            <v>en fin d'année</v>
          </cell>
          <cell r="CN28">
            <v>0</v>
          </cell>
        </row>
        <row r="29">
          <cell r="A29" t="str">
            <v>Contributions des pouvoirs publics</v>
          </cell>
          <cell r="E29" t="str">
            <v>Beiträge der öffentlichen Hand in % der Ausgaben</v>
          </cell>
          <cell r="AA29">
            <v>1.2616204737353811</v>
          </cell>
          <cell r="AB29">
            <v>1.0868881851212411</v>
          </cell>
          <cell r="AC29">
            <v>0.93957578165203115</v>
          </cell>
          <cell r="AD29">
            <v>0.72523115775309732</v>
          </cell>
          <cell r="AE29">
            <v>0.64031096937862308</v>
          </cell>
          <cell r="AF29">
            <v>0.5979282354523916</v>
          </cell>
          <cell r="AG29">
            <v>0.41751974474880305</v>
          </cell>
          <cell r="AH29">
            <v>0.41751974474880305</v>
          </cell>
          <cell r="AI29">
            <v>0.32468980978745637</v>
          </cell>
          <cell r="AJ29">
            <v>0.25507055188494593</v>
          </cell>
          <cell r="AK29">
            <v>0.24054860404668726</v>
          </cell>
          <cell r="AL29">
            <v>0.22844708417080842</v>
          </cell>
          <cell r="AM29">
            <v>0.21816520688463401</v>
          </cell>
          <cell r="AN29">
            <v>0.18579518808648721</v>
          </cell>
          <cell r="AO29">
            <v>0.16027348643802411</v>
          </cell>
          <cell r="AP29">
            <v>0.15334476645172504</v>
          </cell>
          <cell r="AQ29">
            <v>0.21737825085137122</v>
          </cell>
          <cell r="AR29">
            <v>0.20789652083966575</v>
          </cell>
          <cell r="AS29">
            <v>0.2010044045025241</v>
          </cell>
          <cell r="AT29">
            <v>0.17573212286904843</v>
          </cell>
          <cell r="AU29">
            <v>0.16936918828332093</v>
          </cell>
          <cell r="AV29">
            <v>0.19743484696958039</v>
          </cell>
          <cell r="AW29">
            <v>0.19700845543873369</v>
          </cell>
          <cell r="AX29">
            <v>0.20106565445555011</v>
          </cell>
          <cell r="AY29">
            <v>0.20372831854989271</v>
          </cell>
          <cell r="AZ29">
            <v>0.20318173229142869</v>
          </cell>
          <cell r="BA29">
            <v>0.18703412904802216</v>
          </cell>
          <cell r="BB29">
            <v>0.1400931169722292</v>
          </cell>
          <cell r="BC29">
            <v>0.13992958192663418</v>
          </cell>
          <cell r="BD29">
            <v>0.13949163126942743</v>
          </cell>
          <cell r="BE29">
            <v>0.16004420334993158</v>
          </cell>
          <cell r="BF29">
            <v>0.16009411101548124</v>
          </cell>
          <cell r="BG29">
            <v>0.18000005318327264</v>
          </cell>
          <cell r="BH29">
            <v>0.1799997660190007</v>
          </cell>
          <cell r="BI29">
            <v>0.2000000280985812</v>
          </cell>
          <cell r="BJ29">
            <v>0.19999999990460218</v>
          </cell>
          <cell r="BK29">
            <v>0.20000000976233137</v>
          </cell>
          <cell r="BL29">
            <v>0.20000001190546782</v>
          </cell>
          <cell r="BM29">
            <v>0.19999999992194648</v>
          </cell>
          <cell r="BN29">
            <v>0.20000000005092355</v>
          </cell>
          <cell r="BO29">
            <v>0.19999999997594867</v>
          </cell>
          <cell r="BP29">
            <v>0.20000000011791769</v>
          </cell>
          <cell r="BQ29">
            <v>0.19999999996824475</v>
          </cell>
          <cell r="BR29">
            <v>0.2000000000926444</v>
          </cell>
          <cell r="BS29">
            <v>0.20000000000792231</v>
          </cell>
          <cell r="BT29">
            <v>0.19624999986218133</v>
          </cell>
          <cell r="BU29">
            <v>0.19624999995531692</v>
          </cell>
          <cell r="BV29">
            <v>0.19624999980140356</v>
          </cell>
          <cell r="BW29">
            <v>0.20000000004037596</v>
          </cell>
          <cell r="BX29">
            <v>0.19999999995132259</v>
          </cell>
          <cell r="BY29">
            <v>0.19999996581309268</v>
          </cell>
          <cell r="BZ29">
            <v>0.24564245188274969</v>
          </cell>
          <cell r="CA29">
            <v>0.26754263832971203</v>
          </cell>
          <cell r="CB29">
            <v>0.266479105984399</v>
          </cell>
          <cell r="CC29">
            <v>0.26525105758011303</v>
          </cell>
          <cell r="CD29">
            <v>0.26852765078341884</v>
          </cell>
          <cell r="CE29">
            <v>0.27280817024527237</v>
          </cell>
          <cell r="CF29">
            <v>0.27438514093439509</v>
          </cell>
          <cell r="CG29">
            <v>0.27822363353192903</v>
          </cell>
          <cell r="CH29">
            <v>0.27716586533449111</v>
          </cell>
          <cell r="CI29">
            <v>0.27910406012139999</v>
          </cell>
          <cell r="CJ29">
            <v>0.26710707314634075</v>
          </cell>
          <cell r="CK29">
            <v>0.26706789642366985</v>
          </cell>
          <cell r="CM29" t="str">
            <v>Ms, 06.04.2011</v>
          </cell>
          <cell r="CP29" t="str">
            <v>Wert ausweisen</v>
          </cell>
        </row>
        <row r="30">
          <cell r="A30" t="str">
            <v>en % des dépenses</v>
          </cell>
        </row>
        <row r="31">
          <cell r="A31" t="str">
            <v>Modification année précédente en %</v>
          </cell>
          <cell r="E31" t="str">
            <v>Veränderung AHV gegenüber Vorjahr in %</v>
          </cell>
          <cell r="AA31">
            <v>1948</v>
          </cell>
          <cell r="AB31">
            <v>1949</v>
          </cell>
          <cell r="AC31">
            <v>1950</v>
          </cell>
          <cell r="AD31">
            <v>1951</v>
          </cell>
          <cell r="AE31">
            <v>1952</v>
          </cell>
          <cell r="AF31">
            <v>1953</v>
          </cell>
          <cell r="AG31">
            <v>1954</v>
          </cell>
          <cell r="AH31">
            <v>1955</v>
          </cell>
          <cell r="AI31">
            <v>1956</v>
          </cell>
          <cell r="AJ31">
            <v>1957</v>
          </cell>
          <cell r="AK31">
            <v>1958</v>
          </cell>
          <cell r="AL31">
            <v>1959</v>
          </cell>
          <cell r="AM31">
            <v>1960</v>
          </cell>
          <cell r="AN31">
            <v>1961</v>
          </cell>
          <cell r="AO31">
            <v>1962</v>
          </cell>
          <cell r="AP31">
            <v>1963</v>
          </cell>
          <cell r="AQ31">
            <v>1964</v>
          </cell>
          <cell r="AR31">
            <v>1965</v>
          </cell>
          <cell r="AS31">
            <v>1966</v>
          </cell>
          <cell r="AT31">
            <v>1967</v>
          </cell>
          <cell r="AU31">
            <v>1968</v>
          </cell>
          <cell r="AV31">
            <v>1969</v>
          </cell>
          <cell r="AW31">
            <v>1970</v>
          </cell>
          <cell r="AX31">
            <v>1971</v>
          </cell>
          <cell r="AY31">
            <v>1972</v>
          </cell>
          <cell r="AZ31">
            <v>1973</v>
          </cell>
          <cell r="BA31">
            <v>1974</v>
          </cell>
          <cell r="BB31">
            <v>1975</v>
          </cell>
          <cell r="BC31">
            <v>1976</v>
          </cell>
          <cell r="BD31">
            <v>1977</v>
          </cell>
          <cell r="BE31">
            <v>1978</v>
          </cell>
          <cell r="BF31">
            <v>1979</v>
          </cell>
          <cell r="BG31">
            <v>1980</v>
          </cell>
          <cell r="BH31">
            <v>1981</v>
          </cell>
          <cell r="BI31">
            <v>1982</v>
          </cell>
          <cell r="BJ31">
            <v>1983</v>
          </cell>
          <cell r="BK31">
            <v>1984</v>
          </cell>
          <cell r="BL31">
            <v>1985</v>
          </cell>
          <cell r="BM31">
            <v>1986</v>
          </cell>
          <cell r="BN31">
            <v>1987</v>
          </cell>
          <cell r="BO31">
            <v>1988</v>
          </cell>
          <cell r="BP31">
            <v>1989</v>
          </cell>
          <cell r="BQ31">
            <v>1990</v>
          </cell>
          <cell r="BR31">
            <v>1991</v>
          </cell>
          <cell r="BS31">
            <v>1992</v>
          </cell>
          <cell r="BT31">
            <v>1993</v>
          </cell>
          <cell r="BU31">
            <v>1994</v>
          </cell>
          <cell r="BV31">
            <v>1995</v>
          </cell>
          <cell r="BW31">
            <v>1996</v>
          </cell>
          <cell r="BX31">
            <v>1997</v>
          </cell>
          <cell r="BY31">
            <v>1998</v>
          </cell>
          <cell r="BZ31">
            <v>1999</v>
          </cell>
          <cell r="CA31">
            <v>2000</v>
          </cell>
          <cell r="CB31">
            <v>2001</v>
          </cell>
          <cell r="CC31">
            <v>2002</v>
          </cell>
          <cell r="CD31">
            <v>2003</v>
          </cell>
          <cell r="CE31">
            <v>2004</v>
          </cell>
          <cell r="CF31">
            <v>2005</v>
          </cell>
          <cell r="CG31">
            <v>2006</v>
          </cell>
          <cell r="CH31">
            <v>2007</v>
          </cell>
          <cell r="CI31">
            <v>2008</v>
          </cell>
          <cell r="CJ31">
            <v>2009</v>
          </cell>
          <cell r="CK31">
            <v>2010</v>
          </cell>
        </row>
        <row r="32">
          <cell r="A32" t="str">
            <v>Total des recettes</v>
          </cell>
          <cell r="E32" t="str">
            <v>Total Einnahmen</v>
          </cell>
          <cell r="AA32" t="e">
            <v>#DIV/0!</v>
          </cell>
          <cell r="AB32">
            <v>5.4142494707979605E-2</v>
          </cell>
          <cell r="AC32">
            <v>4.1355999329732107E-2</v>
          </cell>
          <cell r="AD32">
            <v>9.6826586068481824E-2</v>
          </cell>
          <cell r="AE32">
            <v>6.4342820957498992E-2</v>
          </cell>
          <cell r="AF32">
            <v>6.5931373091656642E-2</v>
          </cell>
          <cell r="AG32">
            <v>7.5548408262045008E-2</v>
          </cell>
          <cell r="AH32">
            <v>0</v>
          </cell>
          <cell r="AI32">
            <v>7.1160573445397501E-2</v>
          </cell>
          <cell r="AJ32">
            <v>5.5619514422450056E-2</v>
          </cell>
          <cell r="AK32">
            <v>1.0977187735344618E-2</v>
          </cell>
          <cell r="AL32">
            <v>8.2084769956095149E-2</v>
          </cell>
          <cell r="AM32">
            <v>6.0493776941021427E-2</v>
          </cell>
          <cell r="AN32">
            <v>0.1112415961665465</v>
          </cell>
          <cell r="AO32">
            <v>8.7722292497514509E-2</v>
          </cell>
          <cell r="AP32">
            <v>0.10085798378398514</v>
          </cell>
          <cell r="AQ32">
            <v>0.20384880714483788</v>
          </cell>
          <cell r="AR32">
            <v>7.5116584662063168E-2</v>
          </cell>
          <cell r="AS32">
            <v>5.381432243890294E-2</v>
          </cell>
          <cell r="AT32">
            <v>7.0394710398092419E-2</v>
          </cell>
          <cell r="AU32">
            <v>4.7763613429227636E-2</v>
          </cell>
          <cell r="AV32">
            <v>0.36647451672191256</v>
          </cell>
          <cell r="AW32">
            <v>0.10323508839173501</v>
          </cell>
          <cell r="AX32">
            <v>0.14987065883581296</v>
          </cell>
          <cell r="AY32">
            <v>0.12046133640220358</v>
          </cell>
          <cell r="AZ32">
            <v>0.61350926669434913</v>
          </cell>
          <cell r="BA32">
            <v>0.12972188671494389</v>
          </cell>
          <cell r="BB32">
            <v>4.6954453454318923E-2</v>
          </cell>
          <cell r="BC32">
            <v>3.9969914705308529E-2</v>
          </cell>
          <cell r="BD32">
            <v>3.0016338692488542E-2</v>
          </cell>
          <cell r="BE32">
            <v>4.8960626155735598E-2</v>
          </cell>
          <cell r="BF32">
            <v>4.4580450989987197E-2</v>
          </cell>
          <cell r="BG32">
            <v>9.9421954714572047E-2</v>
          </cell>
          <cell r="BH32">
            <v>6.8377503250408367E-2</v>
          </cell>
          <cell r="BI32">
            <v>0.11229863489766334</v>
          </cell>
          <cell r="BJ32">
            <v>4.0281067780894686E-2</v>
          </cell>
          <cell r="BK32">
            <v>5.860811966468793E-2</v>
          </cell>
          <cell r="BL32">
            <v>3.4180360449613589E-2</v>
          </cell>
          <cell r="BM32">
            <v>7.1547105095119079E-2</v>
          </cell>
          <cell r="BN32">
            <v>4.4706971936470552E-2</v>
          </cell>
          <cell r="BO32">
            <v>6.3950593382207543E-2</v>
          </cell>
          <cell r="BP32">
            <v>6.230403703334142E-2</v>
          </cell>
          <cell r="BQ32">
            <v>9.0754013196322925E-2</v>
          </cell>
          <cell r="BR32">
            <v>8.2446116625437549E-2</v>
          </cell>
          <cell r="BS32">
            <v>5.2407629305420755E-2</v>
          </cell>
          <cell r="BT32">
            <v>3.0399144101368458E-2</v>
          </cell>
          <cell r="BU32">
            <v>3.2260530206347227E-3</v>
          </cell>
          <cell r="BV32">
            <v>2.4106411404354544E-2</v>
          </cell>
          <cell r="BW32">
            <v>9.3275436672402012E-3</v>
          </cell>
          <cell r="BX32">
            <v>1.7872840998165884E-2</v>
          </cell>
          <cell r="BY32">
            <v>4.0373438096359404E-3</v>
          </cell>
          <cell r="BZ32">
            <v>7.2251484204062688E-2</v>
          </cell>
          <cell r="CA32">
            <v>5.8073956572208818E-2</v>
          </cell>
          <cell r="CB32">
            <v>4.8549009318737069E-2</v>
          </cell>
          <cell r="CC32">
            <v>6.2870502623559865E-3</v>
          </cell>
          <cell r="CD32">
            <v>2.4146072191296053E-2</v>
          </cell>
          <cell r="CE32">
            <v>2.0919355714215992E-2</v>
          </cell>
          <cell r="CF32">
            <v>2.5074465797241707E-2</v>
          </cell>
          <cell r="CG32">
            <v>3.5063083475775025E-2</v>
          </cell>
          <cell r="CH32">
            <v>5.4367042775855356E-2</v>
          </cell>
          <cell r="CI32">
            <v>4.2843613143640269E-2</v>
          </cell>
          <cell r="CJ32">
            <v>1.9637137604601174E-2</v>
          </cell>
          <cell r="CK32">
            <v>9.8217794613080223E-3</v>
          </cell>
          <cell r="CM32" t="str">
            <v>Ms, 06.04.2011</v>
          </cell>
        </row>
        <row r="33">
          <cell r="A33" t="str">
            <v xml:space="preserve">Cotisations des assurés et des employeurs </v>
          </cell>
          <cell r="E33" t="str">
            <v>Beiträge Versicherte und Arbeitgeber</v>
          </cell>
          <cell r="AA33" t="e">
            <v>#DIV/0!</v>
          </cell>
          <cell r="AB33">
            <v>4.4219314675157939E-2</v>
          </cell>
          <cell r="AC33">
            <v>5.083648746743763E-2</v>
          </cell>
          <cell r="AD33">
            <v>9.2852398545321346E-2</v>
          </cell>
          <cell r="AE33">
            <v>5.2957107670773995E-2</v>
          </cell>
          <cell r="AF33">
            <v>8.044083879523134E-2</v>
          </cell>
          <cell r="AG33">
            <v>5.3337443900718595E-2</v>
          </cell>
          <cell r="AH33">
            <v>0</v>
          </cell>
          <cell r="AI33">
            <v>7.3781859816644424E-2</v>
          </cell>
          <cell r="AJ33">
            <v>5.908582407759555E-2</v>
          </cell>
          <cell r="AK33">
            <v>-1.2354645539934817E-3</v>
          </cell>
          <cell r="AL33">
            <v>9.1481944391213821E-2</v>
          </cell>
          <cell r="AM33">
            <v>7.241475880902204E-2</v>
          </cell>
          <cell r="AN33">
            <v>0.13565469123326834</v>
          </cell>
          <cell r="AO33">
            <v>0.10840923979760086</v>
          </cell>
          <cell r="AP33">
            <v>0.11523714819564002</v>
          </cell>
          <cell r="AQ33">
            <v>0.1021810187710821</v>
          </cell>
          <cell r="AR33">
            <v>9.6727405738637362E-2</v>
          </cell>
          <cell r="AS33">
            <v>6.7413971055747535E-2</v>
          </cell>
          <cell r="AT33">
            <v>8.8736665060870079E-2</v>
          </cell>
          <cell r="AU33">
            <v>6.0807664954739105E-2</v>
          </cell>
          <cell r="AV33">
            <v>0.36042594180260323</v>
          </cell>
          <cell r="AW33">
            <v>0.12247369777911343</v>
          </cell>
          <cell r="AX33">
            <v>0.15553450059289364</v>
          </cell>
          <cell r="AY33">
            <v>0.12261107155849316</v>
          </cell>
          <cell r="AZ33">
            <v>0.64739867301150977</v>
          </cell>
          <cell r="BA33">
            <v>0.15332476493904879</v>
          </cell>
          <cell r="BB33">
            <v>8.1961394860381231E-2</v>
          </cell>
          <cell r="BC33">
            <v>4.3897521158434927E-2</v>
          </cell>
          <cell r="BD33">
            <v>2.6436212669006753E-2</v>
          </cell>
          <cell r="BE33">
            <v>3.5102569921672044E-2</v>
          </cell>
          <cell r="BF33">
            <v>5.6179333361303208E-2</v>
          </cell>
          <cell r="BG33">
            <v>8.3332447526347053E-2</v>
          </cell>
          <cell r="BH33">
            <v>7.8664597915987455E-2</v>
          </cell>
          <cell r="BI33">
            <v>8.1175222666432401E-2</v>
          </cell>
          <cell r="BJ33">
            <v>4.4794061754194647E-2</v>
          </cell>
          <cell r="BK33">
            <v>4.4082119718925616E-2</v>
          </cell>
          <cell r="BL33">
            <v>3.7358140270162599E-2</v>
          </cell>
          <cell r="BM33">
            <v>7.7123977847290304E-2</v>
          </cell>
          <cell r="BN33">
            <v>5.0628848985844188E-2</v>
          </cell>
          <cell r="BO33">
            <v>6.7452846134723243E-2</v>
          </cell>
          <cell r="BP33">
            <v>7.0078752254919552E-2</v>
          </cell>
          <cell r="BQ33">
            <v>8.8872532119202763E-2</v>
          </cell>
          <cell r="BR33">
            <v>7.9401901455198765E-2</v>
          </cell>
          <cell r="BS33">
            <v>4.0612266960761367E-2</v>
          </cell>
          <cell r="BT33">
            <v>1.7626057194543909E-2</v>
          </cell>
          <cell r="BU33">
            <v>-8.2789178272735242E-4</v>
          </cell>
          <cell r="BV33">
            <v>1.8521012563551764E-2</v>
          </cell>
          <cell r="BW33">
            <v>5.3821750275593327E-3</v>
          </cell>
          <cell r="BX33">
            <v>-8.4002716045930015E-3</v>
          </cell>
          <cell r="BY33">
            <v>2.2241342229983418E-2</v>
          </cell>
          <cell r="BZ33">
            <v>3.01954518362888E-2</v>
          </cell>
          <cell r="CA33">
            <v>4.6269788267485401E-2</v>
          </cell>
          <cell r="CB33">
            <v>5.4622233847074764E-2</v>
          </cell>
          <cell r="CC33">
            <v>1.6548765134639654E-2</v>
          </cell>
          <cell r="CD33">
            <v>2.181546634752829E-2</v>
          </cell>
          <cell r="CE33">
            <v>1.6150763478296914E-2</v>
          </cell>
          <cell r="CF33">
            <v>2.0661743337826444E-2</v>
          </cell>
          <cell r="CG33">
            <v>3.4452902757531545E-2</v>
          </cell>
          <cell r="CH33">
            <v>4.9901620632573529E-2</v>
          </cell>
          <cell r="CI33">
            <v>4.6910891615995043E-2</v>
          </cell>
          <cell r="CJ33">
            <v>3.1961389011400554E-2</v>
          </cell>
          <cell r="CK33">
            <v>5.7364145153240287E-3</v>
          </cell>
          <cell r="CM33" t="str">
            <v>Ms, 06.04.2011</v>
          </cell>
        </row>
        <row r="34">
          <cell r="A34" t="str">
            <v>Subventions</v>
          </cell>
          <cell r="B34" t="str">
            <v>au total</v>
          </cell>
          <cell r="E34" t="str">
            <v>Subventionen insgesamt</v>
          </cell>
          <cell r="AA34" t="e">
            <v>#DIV/0!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1.1875</v>
          </cell>
          <cell r="AR34">
            <v>0</v>
          </cell>
          <cell r="AS34">
            <v>0</v>
          </cell>
          <cell r="AT34">
            <v>0</v>
          </cell>
          <cell r="AU34">
            <v>0</v>
          </cell>
          <cell r="AV34">
            <v>0.63428571428571434</v>
          </cell>
          <cell r="AW34">
            <v>3.3216783216783119E-2</v>
          </cell>
          <cell r="AX34">
            <v>0.15905245346869723</v>
          </cell>
          <cell r="AY34">
            <v>0.13284671532846715</v>
          </cell>
          <cell r="AZ34">
            <v>0.69845360824742264</v>
          </cell>
          <cell r="BA34">
            <v>3.1866464339908918E-2</v>
          </cell>
          <cell r="BB34">
            <v>-0.11286764705882357</v>
          </cell>
          <cell r="BC34">
            <v>4.340881723995027E-2</v>
          </cell>
          <cell r="BD34">
            <v>7.3027104507842555E-2</v>
          </cell>
          <cell r="BE34">
            <v>0.17512275604392058</v>
          </cell>
          <cell r="BF34">
            <v>1.8371231588912851E-2</v>
          </cell>
          <cell r="BG34">
            <v>0.19429177204242487</v>
          </cell>
          <cell r="BH34">
            <v>1.5790862807795847E-2</v>
          </cell>
          <cell r="BI34">
            <v>0.26307252042119988</v>
          </cell>
          <cell r="BJ34">
            <v>1.5658733577169404E-2</v>
          </cell>
          <cell r="BK34">
            <v>0.12704134307955695</v>
          </cell>
          <cell r="BL34">
            <v>2.0244214278347661E-2</v>
          </cell>
          <cell r="BM34">
            <v>6.2923529645880105E-2</v>
          </cell>
          <cell r="BN34">
            <v>2.1839091829865875E-2</v>
          </cell>
          <cell r="BO34">
            <v>5.8641945868459722E-2</v>
          </cell>
          <cell r="BP34">
            <v>1.9837196405713353E-2</v>
          </cell>
          <cell r="BQ34">
            <v>8.0577573680855386E-2</v>
          </cell>
          <cell r="BR34">
            <v>7.4232627560575803E-2</v>
          </cell>
          <cell r="BS34">
            <v>7.7095733033667013E-2</v>
          </cell>
          <cell r="BT34">
            <v>6.6415618436762358E-2</v>
          </cell>
          <cell r="BU34">
            <v>1.3712366948531951E-2</v>
          </cell>
          <cell r="BV34">
            <v>4.8805092888319468E-2</v>
          </cell>
          <cell r="BW34">
            <v>3.2165444334804727E-2</v>
          </cell>
          <cell r="BX34">
            <v>3.9721611102300214E-2</v>
          </cell>
          <cell r="BY34">
            <v>3.5359971531777612E-2</v>
          </cell>
          <cell r="BZ34">
            <v>0.25911035587151199</v>
          </cell>
          <cell r="CA34">
            <v>0.10247469144140742</v>
          </cell>
          <cell r="CB34">
            <v>4.4867650736966525E-2</v>
          </cell>
          <cell r="CC34">
            <v>-4.1563240399408174E-3</v>
          </cell>
          <cell r="CD34">
            <v>4.3197381146898861E-2</v>
          </cell>
          <cell r="CE34">
            <v>3.0919564711127112E-2</v>
          </cell>
          <cell r="CF34">
            <v>3.5670976509478924E-2</v>
          </cell>
          <cell r="CG34">
            <v>2.5483213471156896E-2</v>
          </cell>
          <cell r="CH34">
            <v>4.7154972326295619E-2</v>
          </cell>
          <cell r="CI34">
            <v>2.4382764311938532E-2</v>
          </cell>
          <cell r="CJ34">
            <v>1.093429413308189E-2</v>
          </cell>
          <cell r="CK34">
            <v>2.269158344831701E-2</v>
          </cell>
          <cell r="CM34" t="str">
            <v>Ms, 06.04.2011</v>
          </cell>
        </row>
        <row r="35">
          <cell r="B35" t="str">
            <v>fédérales</v>
          </cell>
          <cell r="F35" t="str">
            <v>davon Bund</v>
          </cell>
          <cell r="AA35" t="e">
            <v>#DIV/0!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1.4609374923095704</v>
          </cell>
          <cell r="AR35">
            <v>0</v>
          </cell>
          <cell r="AS35">
            <v>0</v>
          </cell>
          <cell r="AT35">
            <v>0</v>
          </cell>
          <cell r="AU35">
            <v>0</v>
          </cell>
          <cell r="AV35">
            <v>0.63428571428571434</v>
          </cell>
          <cell r="AW35">
            <v>3.3216783216783119E-2</v>
          </cell>
          <cell r="AX35">
            <v>0.15905245346869723</v>
          </cell>
          <cell r="AY35">
            <v>0.13284671532846715</v>
          </cell>
          <cell r="AZ35">
            <v>0.69845360824742264</v>
          </cell>
          <cell r="BA35">
            <v>3.1866464339908918E-2</v>
          </cell>
          <cell r="BB35">
            <v>-0.23529411764705888</v>
          </cell>
          <cell r="BC35">
            <v>5.0352989743589704E-2</v>
          </cell>
          <cell r="BD35">
            <v>6.411670771505662E-2</v>
          </cell>
          <cell r="BE35">
            <v>0.25178377793062467</v>
          </cell>
          <cell r="BF35">
            <v>1.8371231813786748E-2</v>
          </cell>
          <cell r="BG35">
            <v>0.25460953774274575</v>
          </cell>
          <cell r="BH35">
            <v>1.5790861492939623E-2</v>
          </cell>
          <cell r="BI35">
            <v>0.31165223532547293</v>
          </cell>
          <cell r="BJ35">
            <v>1.5658733162918104E-2</v>
          </cell>
          <cell r="BK35">
            <v>0.12704134291339475</v>
          </cell>
          <cell r="BL35">
            <v>2.0244214158405827E-2</v>
          </cell>
          <cell r="BM35">
            <v>9.8354314013501254E-2</v>
          </cell>
          <cell r="BN35">
            <v>5.4801643302809566E-2</v>
          </cell>
          <cell r="BO35">
            <v>5.8641946018263669E-2</v>
          </cell>
          <cell r="BP35">
            <v>1.983719587362609E-2</v>
          </cell>
          <cell r="BQ35">
            <v>0.14811367265824438</v>
          </cell>
          <cell r="BR35">
            <v>7.4232626862745343E-2</v>
          </cell>
          <cell r="BS35">
            <v>7.7095733417535728E-2</v>
          </cell>
          <cell r="BT35">
            <v>6.2819612451375795E-2</v>
          </cell>
          <cell r="BU35">
            <v>1.3712366822278499E-2</v>
          </cell>
          <cell r="BV35">
            <v>4.8805092925514382E-2</v>
          </cell>
          <cell r="BW35">
            <v>3.5657733194040642E-2</v>
          </cell>
          <cell r="BX35">
            <v>3.9721611544103697E-2</v>
          </cell>
          <cell r="BY35">
            <v>3.5359971268912327E-2</v>
          </cell>
          <cell r="BZ35">
            <v>0.26180207284171542</v>
          </cell>
          <cell r="CA35">
            <v>0.1181738278462634</v>
          </cell>
          <cell r="CB35">
            <v>4.4210945852618089E-2</v>
          </cell>
          <cell r="CC35">
            <v>-4.8857373693899087E-3</v>
          </cell>
          <cell r="CD35">
            <v>4.5222024182406395E-2</v>
          </cell>
          <cell r="CE35">
            <v>3.3456085239221833E-2</v>
          </cell>
          <cell r="CF35">
            <v>3.6587458316360344E-2</v>
          </cell>
          <cell r="CG35">
            <v>2.7647161112117846E-2</v>
          </cell>
          <cell r="CH35">
            <v>4.6553432683003049E-2</v>
          </cell>
          <cell r="CI35">
            <v>0.17925327524301204</v>
          </cell>
          <cell r="CJ35">
            <v>1.0934294133081668E-2</v>
          </cell>
          <cell r="CK35">
            <v>2.269158344831701E-2</v>
          </cell>
          <cell r="CM35" t="str">
            <v>Ms, 06.04.2011</v>
          </cell>
        </row>
        <row r="36">
          <cell r="A36" t="str">
            <v>Intérêts</v>
          </cell>
          <cell r="E36" t="str">
            <v>Kapitalertrag</v>
          </cell>
          <cell r="AA36" t="e">
            <v>#DIV/0!</v>
          </cell>
          <cell r="AB36">
            <v>4.5323125275969849</v>
          </cell>
          <cell r="AC36">
            <v>0.19813632072377807</v>
          </cell>
          <cell r="AD36">
            <v>1.0100683761720624</v>
          </cell>
          <cell r="AE36">
            <v>0.4841731491079726</v>
          </cell>
          <cell r="AF36">
            <v>0.11710645496255623</v>
          </cell>
          <cell r="AG36">
            <v>0.46722644925033641</v>
          </cell>
          <cell r="AH36">
            <v>0</v>
          </cell>
          <cell r="AI36">
            <v>0.17700013374692736</v>
          </cell>
          <cell r="AJ36">
            <v>0.11669703363149631</v>
          </cell>
          <cell r="AK36">
            <v>9.3826255399385827E-2</v>
          </cell>
          <cell r="AL36">
            <v>0.13254437814682052</v>
          </cell>
          <cell r="AM36">
            <v>6.5832904372922663E-2</v>
          </cell>
          <cell r="AN36">
            <v>0.10074639488320059</v>
          </cell>
          <cell r="AO36">
            <v>6.108443875221381E-2</v>
          </cell>
          <cell r="AP36">
            <v>0.10984825670410037</v>
          </cell>
          <cell r="AQ36">
            <v>-4.5342672949326701E-3</v>
          </cell>
          <cell r="AR36">
            <v>7.3189338518505842E-2</v>
          </cell>
          <cell r="AS36">
            <v>5.5671554386665711E-2</v>
          </cell>
          <cell r="AT36">
            <v>6.2394815260505387E-2</v>
          </cell>
          <cell r="AU36">
            <v>3.2491945298093405E-2</v>
          </cell>
          <cell r="AV36">
            <v>4.2309186766496865E-2</v>
          </cell>
          <cell r="AW36">
            <v>8.9644808798848175E-2</v>
          </cell>
          <cell r="AX36">
            <v>8.2062605501093122E-2</v>
          </cell>
          <cell r="AY36">
            <v>7.3725348160402548E-2</v>
          </cell>
          <cell r="AZ36">
            <v>9.0604191269412659E-2</v>
          </cell>
          <cell r="BA36">
            <v>0.1306725119172476</v>
          </cell>
          <cell r="BB36">
            <v>4.0626994769039859E-2</v>
          </cell>
          <cell r="BC36">
            <v>-3.0663426522990478E-2</v>
          </cell>
          <cell r="BD36">
            <v>-3.783280599926464E-2</v>
          </cell>
          <cell r="BE36">
            <v>-0.12148937867936582</v>
          </cell>
          <cell r="BF36">
            <v>-8.3580939444559132E-2</v>
          </cell>
          <cell r="BG36">
            <v>1.7644274366878321E-2</v>
          </cell>
          <cell r="BH36">
            <v>9.7673766044970467E-2</v>
          </cell>
          <cell r="BI36">
            <v>8.9396256218219561E-2</v>
          </cell>
          <cell r="BJ36">
            <v>7.0340418251446435E-2</v>
          </cell>
          <cell r="BK36">
            <v>2.6457022986507761E-2</v>
          </cell>
          <cell r="BL36">
            <v>3.7370956625267793E-2</v>
          </cell>
          <cell r="BM36">
            <v>-9.7337217668691522E-3</v>
          </cell>
          <cell r="BN36">
            <v>3.2174910654484634E-2</v>
          </cell>
          <cell r="BO36">
            <v>6.1884472396389612E-3</v>
          </cell>
          <cell r="BP36">
            <v>0.13680141443564953</v>
          </cell>
          <cell r="BQ36">
            <v>0.21844383869921113</v>
          </cell>
          <cell r="BR36">
            <v>0.20207144720143422</v>
          </cell>
          <cell r="BS36">
            <v>0.19167971441305953</v>
          </cell>
          <cell r="BT36">
            <v>0.10941034873966582</v>
          </cell>
          <cell r="BU36">
            <v>2.9701579543670364E-2</v>
          </cell>
          <cell r="BV36">
            <v>1.5371544025168715E-2</v>
          </cell>
          <cell r="BW36">
            <v>-2.5626555253848271E-2</v>
          </cell>
          <cell r="BX36">
            <v>0.38463428631444385</v>
          </cell>
          <cell r="BY36">
            <v>-0.34038486897432696</v>
          </cell>
          <cell r="BZ36">
            <v>-0.13446937083238553</v>
          </cell>
          <cell r="CA36">
            <v>-2.288283940432545E-2</v>
          </cell>
          <cell r="CB36">
            <v>-7.124348769031108E-2</v>
          </cell>
          <cell r="CC36">
            <v>-0.17603747655372337</v>
          </cell>
          <cell r="CD36">
            <v>-0.13171574889526894</v>
          </cell>
          <cell r="CE36">
            <v>6.7665816040659355E-2</v>
          </cell>
          <cell r="CF36">
            <v>5.2491657111715329E-2</v>
          </cell>
          <cell r="CG36">
            <v>0.19578947414584147</v>
          </cell>
          <cell r="CH36">
            <v>0.29298922116028114</v>
          </cell>
          <cell r="CI36">
            <v>0.11431970244567413</v>
          </cell>
          <cell r="CJ36">
            <v>-0.21480214888860094</v>
          </cell>
          <cell r="CK36">
            <v>-4.9171779556914652E-3</v>
          </cell>
          <cell r="CM36" t="str">
            <v>Ms, 06.04.2011</v>
          </cell>
        </row>
        <row r="37">
          <cell r="A37" t="str">
            <v>Autres recettes  1)</v>
          </cell>
          <cell r="E37" t="str">
            <v>übrige Einnahmen</v>
          </cell>
          <cell r="AA37" t="e">
            <v>#VALUE!</v>
          </cell>
          <cell r="AB37" t="str">
            <v>–</v>
          </cell>
          <cell r="AC37" t="str">
            <v>–</v>
          </cell>
          <cell r="AD37" t="str">
            <v>–</v>
          </cell>
          <cell r="AE37" t="str">
            <v>–</v>
          </cell>
          <cell r="AF37" t="str">
            <v>–</v>
          </cell>
          <cell r="AG37" t="str">
            <v>–</v>
          </cell>
          <cell r="AH37" t="str">
            <v>–</v>
          </cell>
          <cell r="AI37" t="str">
            <v>–</v>
          </cell>
          <cell r="AJ37" t="str">
            <v>–</v>
          </cell>
          <cell r="AK37" t="str">
            <v>–</v>
          </cell>
          <cell r="AL37" t="str">
            <v>–</v>
          </cell>
          <cell r="AM37" t="str">
            <v>–</v>
          </cell>
          <cell r="AN37" t="str">
            <v>–</v>
          </cell>
          <cell r="AO37" t="str">
            <v>–</v>
          </cell>
          <cell r="AP37" t="str">
            <v>–</v>
          </cell>
          <cell r="AQ37" t="str">
            <v>–</v>
          </cell>
          <cell r="AR37" t="str">
            <v>–</v>
          </cell>
          <cell r="AS37" t="str">
            <v>–</v>
          </cell>
          <cell r="AT37" t="str">
            <v>–</v>
          </cell>
          <cell r="AU37" t="str">
            <v>–</v>
          </cell>
          <cell r="AV37" t="str">
            <v>–</v>
          </cell>
          <cell r="AW37" t="str">
            <v>–</v>
          </cell>
          <cell r="AX37" t="str">
            <v>–</v>
          </cell>
          <cell r="AY37" t="str">
            <v>–</v>
          </cell>
          <cell r="AZ37" t="str">
            <v>–</v>
          </cell>
          <cell r="BA37" t="str">
            <v>–</v>
          </cell>
          <cell r="BB37" t="str">
            <v>–</v>
          </cell>
          <cell r="BC37" t="str">
            <v>–</v>
          </cell>
          <cell r="BD37" t="str">
            <v>–</v>
          </cell>
          <cell r="BE37" t="str">
            <v>–</v>
          </cell>
          <cell r="BF37" t="str">
            <v>–</v>
          </cell>
          <cell r="BG37" t="str">
            <v>–</v>
          </cell>
          <cell r="BH37" t="str">
            <v>–</v>
          </cell>
          <cell r="BI37">
            <v>0.62484040901972038</v>
          </cell>
          <cell r="BJ37">
            <v>0.50680102564839236</v>
          </cell>
          <cell r="BK37">
            <v>-0.43458405931045296</v>
          </cell>
          <cell r="BL37">
            <v>0.52911893803161125</v>
          </cell>
          <cell r="BM37">
            <v>-8.7482822570548402E-2</v>
          </cell>
          <cell r="BN37">
            <v>0.40931954755728017</v>
          </cell>
          <cell r="BO37">
            <v>-6.0455656215428699E-2</v>
          </cell>
          <cell r="BP37">
            <v>1.5937991544603181E-2</v>
          </cell>
          <cell r="BQ37">
            <v>-0.37471290517668121</v>
          </cell>
          <cell r="BR37">
            <v>0.26212144145466554</v>
          </cell>
          <cell r="BS37">
            <v>-0.11607717963408459</v>
          </cell>
          <cell r="BT37">
            <v>0.48348215890077806</v>
          </cell>
          <cell r="BU37">
            <v>-2.993238074661464E-2</v>
          </cell>
          <cell r="BV37">
            <v>-0.1163142953699684</v>
          </cell>
          <cell r="BW37">
            <v>0.13682711182949547</v>
          </cell>
          <cell r="BX37">
            <v>-4.2178937332396638E-2</v>
          </cell>
          <cell r="BY37">
            <v>3.3788095547918617E-2</v>
          </cell>
          <cell r="BZ37">
            <v>-1.9427503869178575E-2</v>
          </cell>
          <cell r="CA37">
            <v>1.8588837524031288E-2</v>
          </cell>
          <cell r="CB37">
            <v>4.8553241512091505E-2</v>
          </cell>
          <cell r="CC37">
            <v>-0.26609337841420366</v>
          </cell>
          <cell r="CD37">
            <v>0.11112518231416502</v>
          </cell>
          <cell r="CE37">
            <v>0.14640418160129287</v>
          </cell>
          <cell r="CF37">
            <v>-0.23412739156973739</v>
          </cell>
          <cell r="CG37">
            <v>-4.3159022714688855E-2</v>
          </cell>
          <cell r="CH37">
            <v>-0.1287575827383568</v>
          </cell>
          <cell r="CI37">
            <v>0.13848498930418818</v>
          </cell>
          <cell r="CJ37">
            <v>9.1570446624298585E-2</v>
          </cell>
          <cell r="CK37">
            <v>7.2503548648283234E-2</v>
          </cell>
          <cell r="CM37" t="str">
            <v>Ms, 06.04.2011</v>
          </cell>
        </row>
        <row r="38">
          <cell r="A38" t="str">
            <v>Total des dépenses</v>
          </cell>
          <cell r="E38" t="str">
            <v>Total Ausgaben</v>
          </cell>
          <cell r="AA38" t="e">
            <v>#DIV/0!</v>
          </cell>
          <cell r="AB38">
            <v>0.1607638126958284</v>
          </cell>
          <cell r="AC38">
            <v>0.15678607978825765</v>
          </cell>
          <cell r="AD38">
            <v>0.29555352332491314</v>
          </cell>
          <cell r="AE38">
            <v>0.13262335401950609</v>
          </cell>
          <cell r="AF38">
            <v>7.0882643456642747E-2</v>
          </cell>
          <cell r="AG38">
            <v>0.43209571037683436</v>
          </cell>
          <cell r="AH38">
            <v>0</v>
          </cell>
          <cell r="AI38">
            <v>0.28590344434312143</v>
          </cell>
          <cell r="AJ38">
            <v>0.27294118191234173</v>
          </cell>
          <cell r="AK38">
            <v>6.0370118944611084E-2</v>
          </cell>
          <cell r="AL38">
            <v>5.2972967108788405E-2</v>
          </cell>
          <cell r="AM38">
            <v>4.7128859055933114E-2</v>
          </cell>
          <cell r="AN38">
            <v>0.17422420425161178</v>
          </cell>
          <cell r="AO38">
            <v>0.15923845057386976</v>
          </cell>
          <cell r="AP38">
            <v>4.5183935171862144E-2</v>
          </cell>
          <cell r="AQ38">
            <v>0.54312437099561173</v>
          </cell>
          <cell r="AR38">
            <v>4.560793020205467E-2</v>
          </cell>
          <cell r="AS38">
            <v>3.4288384646094183E-2</v>
          </cell>
          <cell r="AT38">
            <v>0.14381139441596558</v>
          </cell>
          <cell r="AU38">
            <v>3.756843054052772E-2</v>
          </cell>
          <cell r="AV38">
            <v>0.40196955654057431</v>
          </cell>
          <cell r="AW38">
            <v>3.5453006453553426E-2</v>
          </cell>
          <cell r="AX38">
            <v>0.13566453827559566</v>
          </cell>
          <cell r="AY38">
            <v>0.11804077035837524</v>
          </cell>
          <cell r="AZ38">
            <v>0.70302267748626113</v>
          </cell>
          <cell r="BA38">
            <v>0.12095272015399838</v>
          </cell>
          <cell r="BB38">
            <v>0.18438386245319149</v>
          </cell>
          <cell r="BC38">
            <v>4.4628244227097547E-2</v>
          </cell>
          <cell r="BD38">
            <v>7.6396001418311599E-2</v>
          </cell>
          <cell r="BE38">
            <v>2.4215727601120562E-2</v>
          </cell>
          <cell r="BF38">
            <v>1.8053765003108069E-2</v>
          </cell>
          <cell r="BG38">
            <v>6.2216794700391098E-2</v>
          </cell>
          <cell r="BH38">
            <v>1.5792483359033271E-2</v>
          </cell>
          <cell r="BI38">
            <v>0.13676363099700128</v>
          </cell>
          <cell r="BJ38">
            <v>1.5658876754474527E-2</v>
          </cell>
          <cell r="BK38">
            <v>0.12704128752921773</v>
          </cell>
          <cell r="BL38">
            <v>2.0244203345735512E-2</v>
          </cell>
          <cell r="BM38">
            <v>6.2923593333714223E-2</v>
          </cell>
          <cell r="BN38">
            <v>2.1839091170896774E-2</v>
          </cell>
          <cell r="BO38">
            <v>5.864194626531738E-2</v>
          </cell>
          <cell r="BP38">
            <v>1.9837195681786879E-2</v>
          </cell>
          <cell r="BQ38">
            <v>8.0577574489521631E-2</v>
          </cell>
          <cell r="BR38">
            <v>7.4232626892404951E-2</v>
          </cell>
          <cell r="BS38">
            <v>7.7095733489935814E-2</v>
          </cell>
          <cell r="BT38">
            <v>8.6792987748185002E-2</v>
          </cell>
          <cell r="BU38">
            <v>1.3712366467448334E-2</v>
          </cell>
          <cell r="BV38">
            <v>4.880509371086772E-2</v>
          </cell>
          <cell r="BW38">
            <v>1.2812341024138751E-2</v>
          </cell>
          <cell r="BX38">
            <v>3.9721611565253667E-2</v>
          </cell>
          <cell r="BY38">
            <v>3.5360148258591684E-2</v>
          </cell>
          <cell r="BZ38">
            <v>2.5156792724953192E-2</v>
          </cell>
          <cell r="CA38">
            <v>1.2229632013275316E-2</v>
          </cell>
          <cell r="CB38">
            <v>4.9037773340106172E-2</v>
          </cell>
          <cell r="CC38">
            <v>4.5419193061935204E-4</v>
          </cell>
          <cell r="CD38">
            <v>3.0468213633608965E-2</v>
          </cell>
          <cell r="CE38">
            <v>1.4743834869956451E-2</v>
          </cell>
          <cell r="CF38">
            <v>2.9718676148137613E-2</v>
          </cell>
          <cell r="CG38">
            <v>1.1335207157550098E-2</v>
          </cell>
          <cell r="CH38">
            <v>5.1151305807617398E-2</v>
          </cell>
          <cell r="CI38">
            <v>1.7269097342260231E-2</v>
          </cell>
          <cell r="CJ38">
            <v>5.6339926475549307E-2</v>
          </cell>
          <cell r="CK38">
            <v>2.2841604117514347E-2</v>
          </cell>
          <cell r="CM38" t="str">
            <v>Ms, 06.04.2011</v>
          </cell>
        </row>
        <row r="39">
          <cell r="A39" t="str">
            <v>Prestations sociales</v>
          </cell>
          <cell r="E39" t="str">
            <v>Sozialleistungen</v>
          </cell>
          <cell r="AA39" t="e">
            <v>#DIV/0!</v>
          </cell>
          <cell r="AB39">
            <v>0.15789997304980985</v>
          </cell>
          <cell r="AC39">
            <v>0.16542334383266555</v>
          </cell>
          <cell r="AD39">
            <v>0.30666865755802464</v>
          </cell>
          <cell r="AE39">
            <v>0.12154441477471933</v>
          </cell>
          <cell r="AF39">
            <v>8.1782762932989916E-2</v>
          </cell>
          <cell r="AG39">
            <v>0.43098460463584676</v>
          </cell>
          <cell r="AH39">
            <v>0</v>
          </cell>
          <cell r="AI39">
            <v>0.29336632765553139</v>
          </cell>
          <cell r="AJ39">
            <v>0.27895063278715826</v>
          </cell>
          <cell r="AK39">
            <v>6.0937653277532311E-2</v>
          </cell>
          <cell r="AL39">
            <v>5.3030189189710031E-2</v>
          </cell>
          <cell r="AM39">
            <v>4.5705471624270633E-2</v>
          </cell>
          <cell r="AN39">
            <v>0.17662891449143747</v>
          </cell>
          <cell r="AO39">
            <v>0.16391356612461827</v>
          </cell>
          <cell r="AP39">
            <v>4.4363546332986115E-2</v>
          </cell>
          <cell r="AQ39">
            <v>0.54957217024362781</v>
          </cell>
          <cell r="AR39">
            <v>4.5380786085210012E-2</v>
          </cell>
          <cell r="AS39">
            <v>3.4644277416529867E-2</v>
          </cell>
          <cell r="AT39">
            <v>0.14458690557346299</v>
          </cell>
          <cell r="AU39">
            <v>3.6987131222617986E-2</v>
          </cell>
          <cell r="AV39">
            <v>0.40325429380358124</v>
          </cell>
          <cell r="AW39">
            <v>3.6163015851170988E-2</v>
          </cell>
          <cell r="AX39">
            <v>0.13635107347891684</v>
          </cell>
          <cell r="AY39">
            <v>0.11811190197690191</v>
          </cell>
          <cell r="AZ39">
            <v>0.70477945252507923</v>
          </cell>
          <cell r="BA39">
            <v>0.12018697533046807</v>
          </cell>
          <cell r="BB39">
            <v>0.18473030497495002</v>
          </cell>
          <cell r="BC39">
            <v>4.4484971727589695E-2</v>
          </cell>
          <cell r="BD39">
            <v>7.6310819750763592E-2</v>
          </cell>
          <cell r="BE39">
            <v>2.4479586354759331E-2</v>
          </cell>
          <cell r="BF39">
            <v>1.7939414726997782E-2</v>
          </cell>
          <cell r="BG39">
            <v>6.209692520447474E-2</v>
          </cell>
          <cell r="BH39">
            <v>1.5591706014600026E-2</v>
          </cell>
          <cell r="BI39">
            <v>0.13777447185038882</v>
          </cell>
          <cell r="BJ39">
            <v>1.540131503009956E-2</v>
          </cell>
          <cell r="BK39">
            <v>0.12764120314602101</v>
          </cell>
          <cell r="BL39">
            <v>2.0234781569857585E-2</v>
          </cell>
          <cell r="BM39">
            <v>6.3274441878621301E-2</v>
          </cell>
          <cell r="BN39">
            <v>2.1545385043394205E-2</v>
          </cell>
          <cell r="BO39">
            <v>5.9047421930741306E-2</v>
          </cell>
          <cell r="BP39">
            <v>1.9823092626117145E-2</v>
          </cell>
          <cell r="BQ39">
            <v>8.0540904071181529E-2</v>
          </cell>
          <cell r="BR39">
            <v>7.4401313226327259E-2</v>
          </cell>
          <cell r="BS39">
            <v>7.5914810396856325E-2</v>
          </cell>
          <cell r="BT39">
            <v>8.7299168457936283E-2</v>
          </cell>
          <cell r="BU39">
            <v>1.3852525603327948E-2</v>
          </cell>
          <cell r="BV39">
            <v>4.87593769085648E-2</v>
          </cell>
          <cell r="BW39">
            <v>1.3111451858690559E-2</v>
          </cell>
          <cell r="BX39">
            <v>3.9811710275033274E-2</v>
          </cell>
          <cell r="BY39">
            <v>3.4835402947166472E-2</v>
          </cell>
          <cell r="BZ39">
            <v>2.5451748547338671E-2</v>
          </cell>
          <cell r="CA39">
            <v>1.2217617762299904E-2</v>
          </cell>
          <cell r="CB39">
            <v>4.8962247972076156E-2</v>
          </cell>
          <cell r="CC39">
            <v>7.075117529835584E-4</v>
          </cell>
          <cell r="CD39">
            <v>2.9822257286582277E-2</v>
          </cell>
          <cell r="CE39">
            <v>1.3601188768415318E-2</v>
          </cell>
          <cell r="CF39">
            <v>2.9952514203419378E-2</v>
          </cell>
          <cell r="CG39">
            <v>1.1634350418295192E-2</v>
          </cell>
          <cell r="CH39">
            <v>5.1066012177763298E-2</v>
          </cell>
          <cell r="CI39">
            <v>1.7957618021565924E-2</v>
          </cell>
          <cell r="CJ39">
            <v>5.6036670300314562E-2</v>
          </cell>
          <cell r="CK39">
            <v>2.2562616204425234E-2</v>
          </cell>
          <cell r="CM39" t="str">
            <v>Ms, 06.04.2011</v>
          </cell>
        </row>
        <row r="40">
          <cell r="A40" t="str">
            <v>Frais d'administration et de hestion</v>
          </cell>
          <cell r="E40" t="str">
            <v>Verwaltungs- und Durchführungskosten</v>
          </cell>
          <cell r="AA40" t="e">
            <v>#DIV/0!</v>
          </cell>
          <cell r="AB40">
            <v>0.23146723487073917</v>
          </cell>
          <cell r="AC40">
            <v>-4.3714723474808093E-2</v>
          </cell>
          <cell r="AD40">
            <v>-1.8895953215368411E-2</v>
          </cell>
          <cell r="AE40">
            <v>0.55005440561250563</v>
          </cell>
          <cell r="AF40">
            <v>-0.22627531404448642</v>
          </cell>
          <cell r="AG40">
            <v>0.47444685003905485</v>
          </cell>
          <cell r="AH40">
            <v>0</v>
          </cell>
          <cell r="AI40">
            <v>9.8315466100320492E-3</v>
          </cell>
          <cell r="AJ40">
            <v>-1.1782083040316915E-2</v>
          </cell>
          <cell r="AK40">
            <v>2.5569949179999441E-2</v>
          </cell>
          <cell r="AL40">
            <v>4.934321098445027E-2</v>
          </cell>
          <cell r="AM40">
            <v>0.1377355336180266</v>
          </cell>
          <cell r="AN40">
            <v>3.3532699192356352E-2</v>
          </cell>
          <cell r="AO40">
            <v>-0.15215736135803481</v>
          </cell>
          <cell r="AP40">
            <v>0.12019850749504668</v>
          </cell>
          <cell r="AQ40">
            <v>-6.5356070227424734E-3</v>
          </cell>
          <cell r="AR40">
            <v>7.5810479625215921E-2</v>
          </cell>
          <cell r="AS40">
            <v>-1.1694903128781298E-2</v>
          </cell>
          <cell r="AT40">
            <v>3.8912978633005357E-2</v>
          </cell>
          <cell r="AU40">
            <v>0.12419483595570457</v>
          </cell>
          <cell r="AV40">
            <v>0.22536716441417615</v>
          </cell>
          <cell r="AW40">
            <v>-7.6314741282462184E-2</v>
          </cell>
          <cell r="AX40">
            <v>1.4431974965444017E-2</v>
          </cell>
          <cell r="AY40">
            <v>0.10397029519092027</v>
          </cell>
          <cell r="AZ40">
            <v>0.35106527165235146</v>
          </cell>
          <cell r="BA40">
            <v>0.31452800050204677</v>
          </cell>
          <cell r="BB40">
            <v>0.10975313140262521</v>
          </cell>
          <cell r="BC40">
            <v>7.7577261102774075E-2</v>
          </cell>
          <cell r="BD40">
            <v>9.5384015195466132E-2</v>
          </cell>
          <cell r="BE40">
            <v>-3.3577402165482995E-2</v>
          </cell>
          <cell r="BF40">
            <v>4.4604598408426011E-2</v>
          </cell>
          <cell r="BG40">
            <v>8.9338663855859535E-2</v>
          </cell>
          <cell r="BH40">
            <v>6.0084645030337835E-2</v>
          </cell>
          <cell r="BI40">
            <v>-7.6871936153711351E-2</v>
          </cell>
          <cell r="BJ40">
            <v>8.2750195355225431E-2</v>
          </cell>
          <cell r="BK40">
            <v>-1.9508307185005735E-2</v>
          </cell>
          <cell r="BL40">
            <v>2.2891205173635409E-2</v>
          </cell>
          <cell r="BM40">
            <v>-3.5389606728356671E-2</v>
          </cell>
          <cell r="BN40">
            <v>0.11255816291564358</v>
          </cell>
          <cell r="BO40">
            <v>-5.6354740396458602E-2</v>
          </cell>
          <cell r="BP40">
            <v>2.4326100504460157E-2</v>
          </cell>
          <cell r="BQ40">
            <v>9.2198203708536042E-2</v>
          </cell>
          <cell r="BR40">
            <v>2.1347514275471102E-2</v>
          </cell>
          <cell r="BS40">
            <v>0.46656047186164717</v>
          </cell>
          <cell r="BT40">
            <v>-3.5677099968234094E-2</v>
          </cell>
          <cell r="BU40">
            <v>-2.4523631113162025E-2</v>
          </cell>
          <cell r="BV40">
            <v>6.1767478049647995E-2</v>
          </cell>
          <cell r="BW40">
            <v>-7.0957488418905701E-2</v>
          </cell>
          <cell r="BX40">
            <v>1.2204952941941238E-2</v>
          </cell>
          <cell r="BY40">
            <v>0.19999126985334015</v>
          </cell>
          <cell r="BZ40">
            <v>-5.464516305103595E-2</v>
          </cell>
          <cell r="CA40">
            <v>1.5755561647456284E-2</v>
          </cell>
          <cell r="CB40">
            <v>7.1125675720665082E-2</v>
          </cell>
          <cell r="CC40">
            <v>-7.2097948125447342E-2</v>
          </cell>
          <cell r="CD40">
            <v>0.22998950500197535</v>
          </cell>
          <cell r="CE40">
            <v>0.31024465292916603</v>
          </cell>
          <cell r="CF40">
            <v>-1.7063115564797116E-2</v>
          </cell>
          <cell r="CG40">
            <v>-5.137416514317128E-2</v>
          </cell>
          <cell r="CH40">
            <v>7.0219011807516107E-2</v>
          </cell>
          <cell r="CI40">
            <v>-0.13389761555783075</v>
          </cell>
          <cell r="CJ40">
            <v>0.13459442211866257</v>
          </cell>
          <cell r="CK40">
            <v>8.9849099745855865E-2</v>
          </cell>
          <cell r="CM40" t="str">
            <v>Ms, 06.04.2011</v>
          </cell>
        </row>
        <row r="41">
          <cell r="A41" t="str">
            <v>Autres dépenses</v>
          </cell>
          <cell r="E41" t="str">
            <v>übrige Ausgaben</v>
          </cell>
          <cell r="AA41" t="str">
            <v>–</v>
          </cell>
          <cell r="AB41" t="str">
            <v>–</v>
          </cell>
          <cell r="AC41" t="str">
            <v>–</v>
          </cell>
          <cell r="AD41" t="str">
            <v>–</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cell r="AZ41" t="str">
            <v>–</v>
          </cell>
          <cell r="BA41" t="str">
            <v>–</v>
          </cell>
          <cell r="BB41" t="str">
            <v>–</v>
          </cell>
          <cell r="BC41" t="str">
            <v>–</v>
          </cell>
          <cell r="BD41" t="str">
            <v>–</v>
          </cell>
          <cell r="BE41" t="str">
            <v>–</v>
          </cell>
          <cell r="BF41" t="str">
            <v>–</v>
          </cell>
          <cell r="BG41" t="str">
            <v>–</v>
          </cell>
          <cell r="BH41" t="str">
            <v>–</v>
          </cell>
          <cell r="BI41" t="str">
            <v>–</v>
          </cell>
          <cell r="BJ41" t="str">
            <v>–</v>
          </cell>
          <cell r="BK41" t="str">
            <v>–</v>
          </cell>
          <cell r="BL41" t="str">
            <v>–</v>
          </cell>
          <cell r="BM41" t="str">
            <v>–</v>
          </cell>
          <cell r="BN41" t="str">
            <v>–</v>
          </cell>
          <cell r="BO41" t="str">
            <v>–</v>
          </cell>
          <cell r="BP41" t="str">
            <v>–</v>
          </cell>
          <cell r="BQ41" t="str">
            <v>–</v>
          </cell>
          <cell r="BR41" t="str">
            <v>–</v>
          </cell>
          <cell r="BS41" t="str">
            <v>–</v>
          </cell>
          <cell r="BT41" t="str">
            <v>–</v>
          </cell>
          <cell r="BU41" t="str">
            <v>–</v>
          </cell>
          <cell r="BV41" t="str">
            <v>–</v>
          </cell>
          <cell r="BW41" t="str">
            <v>–</v>
          </cell>
          <cell r="BX41" t="str">
            <v>–</v>
          </cell>
          <cell r="BY41" t="str">
            <v>–</v>
          </cell>
          <cell r="BZ41" t="str">
            <v>–</v>
          </cell>
          <cell r="CA41" t="str">
            <v>–</v>
          </cell>
          <cell r="CB41" t="str">
            <v>–</v>
          </cell>
          <cell r="CC41" t="str">
            <v>–</v>
          </cell>
          <cell r="CD41" t="str">
            <v>–</v>
          </cell>
          <cell r="CE41" t="str">
            <v>–</v>
          </cell>
          <cell r="CF41" t="str">
            <v>–</v>
          </cell>
          <cell r="CG41" t="str">
            <v>–</v>
          </cell>
          <cell r="CH41" t="str">
            <v>–</v>
          </cell>
          <cell r="CI41" t="str">
            <v>–</v>
          </cell>
          <cell r="CJ41" t="str">
            <v>–</v>
          </cell>
          <cell r="CK41" t="str">
            <v>–</v>
          </cell>
          <cell r="CM41" t="str">
            <v>Ms, 06.04.2011</v>
          </cell>
        </row>
        <row r="42">
          <cell r="A42" t="str">
            <v>Solde de compte</v>
          </cell>
          <cell r="E42" t="str">
            <v>Rechnungssaldo</v>
          </cell>
          <cell r="AA42" t="e">
            <v>#DIV/0!</v>
          </cell>
          <cell r="AB42">
            <v>2.4348179332839281E-2</v>
          </cell>
          <cell r="AC42">
            <v>4.8045466371959833E-3</v>
          </cell>
          <cell r="AD42">
            <v>2.4380682518001295E-2</v>
          </cell>
          <cell r="AE42">
            <v>3.2803345918196225E-2</v>
          </cell>
          <cell r="AF42">
            <v>6.3488335169029186E-2</v>
          </cell>
          <cell r="AG42">
            <v>-0.10598027625950224</v>
          </cell>
          <cell r="AH42">
            <v>0</v>
          </cell>
          <cell r="AI42">
            <v>-0.10397396474448839</v>
          </cell>
          <cell r="AJ42">
            <v>-0.19873754766399931</v>
          </cell>
          <cell r="AK42">
            <v>-8.086434764355499E-2</v>
          </cell>
          <cell r="AL42">
            <v>0.14453316714291597</v>
          </cell>
          <cell r="AM42">
            <v>8.6869683509002815E-2</v>
          </cell>
          <cell r="AN42">
            <v>-8.5108354142400255E-3</v>
          </cell>
          <cell r="AO42">
            <v>-7.331665173906099E-2</v>
          </cell>
          <cell r="AP42">
            <v>0.25768502969356222</v>
          </cell>
          <cell r="AQ42">
            <v>-0.59344925883092126</v>
          </cell>
          <cell r="AR42">
            <v>0.34544793415827435</v>
          </cell>
          <cell r="AS42">
            <v>0.18547465182352929</v>
          </cell>
          <cell r="AT42">
            <v>-0.3697096959324413</v>
          </cell>
          <cell r="AU42">
            <v>0.15700316136226578</v>
          </cell>
          <cell r="AV42">
            <v>2.4822343929435498E-2</v>
          </cell>
          <cell r="AW42">
            <v>1.0097541007659063</v>
          </cell>
          <cell r="AX42">
            <v>0.25542391486121585</v>
          </cell>
          <cell r="AY42">
            <v>0.13480160728365287</v>
          </cell>
          <cell r="AZ42">
            <v>6.4432703555427739E-2</v>
          </cell>
          <cell r="BA42">
            <v>0.21825919952756823</v>
          </cell>
          <cell r="BB42">
            <v>-1.2104457503058386</v>
          </cell>
          <cell r="BC42">
            <v>0.17207461891281439</v>
          </cell>
          <cell r="BD42">
            <v>2.1795500157667873</v>
          </cell>
          <cell r="BE42">
            <v>-0.33177251210973424</v>
          </cell>
          <cell r="BF42">
            <v>-0.57718970100896416</v>
          </cell>
          <cell r="BG42">
            <v>-1.9560807114869903</v>
          </cell>
          <cell r="BH42">
            <v>3.3879716228002819</v>
          </cell>
          <cell r="BI42">
            <v>-0.24522898773410251</v>
          </cell>
          <cell r="BJ42">
            <v>0.5822147010546177</v>
          </cell>
          <cell r="BK42">
            <v>-0.9082628176158497</v>
          </cell>
          <cell r="BL42">
            <v>2.453199609273172</v>
          </cell>
          <cell r="BM42">
            <v>0.51379207660034076</v>
          </cell>
          <cell r="BN42">
            <v>0.86816313038678938</v>
          </cell>
          <cell r="BO42">
            <v>0.16851072862596839</v>
          </cell>
          <cell r="BP42">
            <v>0.82009362266658226</v>
          </cell>
          <cell r="BQ42">
            <v>0.19250335615988989</v>
          </cell>
          <cell r="BR42">
            <v>0.15686100784137658</v>
          </cell>
          <cell r="BS42">
            <v>-0.15529262556299495</v>
          </cell>
          <cell r="BT42">
            <v>-0.57456412077233887</v>
          </cell>
          <cell r="BU42">
            <v>-0.28413827578448936</v>
          </cell>
          <cell r="BV42">
            <v>-0.93434347106009263</v>
          </cell>
          <cell r="BW42">
            <v>-2.1508528596885714</v>
          </cell>
          <cell r="BX42">
            <v>11.937116029827692</v>
          </cell>
          <cell r="BY42">
            <v>1.377326256516997</v>
          </cell>
          <cell r="BZ42">
            <v>-0.82698907799677535</v>
          </cell>
          <cell r="CA42">
            <v>-5.128807039044287</v>
          </cell>
          <cell r="CB42">
            <v>3.4991672211991176E-2</v>
          </cell>
          <cell r="CC42">
            <v>0.17027459558679037</v>
          </cell>
          <cell r="CD42">
            <v>-0.12780475736230468</v>
          </cell>
          <cell r="CE42">
            <v>0.19628048993364344</v>
          </cell>
          <cell r="CF42">
            <v>-8.6790742962927658E-2</v>
          </cell>
          <cell r="CG42">
            <v>0.67951468866248343</v>
          </cell>
          <cell r="CH42">
            <v>0.10695947768697289</v>
          </cell>
          <cell r="CI42">
            <v>0.44002024718198429</v>
          </cell>
          <cell r="CJ42">
            <v>-0.38302666416335418</v>
          </cell>
          <cell r="CK42">
            <v>-0.23473852110619775</v>
          </cell>
          <cell r="CM42" t="str">
            <v>Ms, 06.04.2011</v>
          </cell>
        </row>
        <row r="43">
          <cell r="A43" t="str">
            <v>Etat du compte de capital en fin d'année</v>
          </cell>
          <cell r="E43" t="str">
            <v>Kapital</v>
          </cell>
          <cell r="AA43" t="e">
            <v>#DIV/0!</v>
          </cell>
          <cell r="AB43">
            <v>1.0305709018652336</v>
          </cell>
          <cell r="AC43">
            <v>0.51555389433697818</v>
          </cell>
          <cell r="AD43">
            <v>0.34175599671030543</v>
          </cell>
          <cell r="AE43">
            <v>0.25853425135165331</v>
          </cell>
          <cell r="AF43">
            <v>0.22485307951951516</v>
          </cell>
          <cell r="AG43">
            <v>0.31249644617168504</v>
          </cell>
          <cell r="AH43">
            <v>0</v>
          </cell>
          <cell r="AI43">
            <v>0.11060366880123751</v>
          </cell>
          <cell r="AJ43">
            <v>8.0360828935205353E-2</v>
          </cell>
          <cell r="AK43">
            <v>6.3202600372227469E-2</v>
          </cell>
          <cell r="AL43">
            <v>7.6870776235979044E-2</v>
          </cell>
          <cell r="AM43">
            <v>7.3911789625987767E-2</v>
          </cell>
          <cell r="AN43">
            <v>6.8204703260491328E-2</v>
          </cell>
          <cell r="AO43">
            <v>5.9168587009420071E-2</v>
          </cell>
          <cell r="AP43">
            <v>7.0258358402755405E-2</v>
          </cell>
          <cell r="AQ43">
            <v>2.6688644999571576E-2</v>
          </cell>
          <cell r="AR43">
            <v>3.4979826384494483E-2</v>
          </cell>
          <cell r="AS43">
            <v>4.0048578156607784E-2</v>
          </cell>
          <cell r="AT43">
            <v>2.4283500311353068E-2</v>
          </cell>
          <cell r="AU43">
            <v>2.7422940523521788E-2</v>
          </cell>
          <cell r="AV43">
            <v>2.7353528055583887E-2</v>
          </cell>
          <cell r="AW43">
            <v>5.35101731351455E-2</v>
          </cell>
          <cell r="AX43">
            <v>6.3765830476825158E-2</v>
          </cell>
          <cell r="AY43">
            <v>6.8023962412594008E-2</v>
          </cell>
          <cell r="AZ43">
            <v>6.7795230030719633E-2</v>
          </cell>
          <cell r="BA43">
            <v>7.7348315771828657E-2</v>
          </cell>
          <cell r="BB43">
            <v>-1.5118304930223703E-2</v>
          </cell>
          <cell r="BC43">
            <v>-1.9179029322283214E-2</v>
          </cell>
          <cell r="BD43">
            <v>-5.9525721648449936E-2</v>
          </cell>
          <cell r="BE43">
            <v>-4.2744383672054131E-2</v>
          </cell>
          <cell r="BF43">
            <v>-1.9880696663470587E-2</v>
          </cell>
          <cell r="BG43">
            <v>1.7846794927484533E-2</v>
          </cell>
          <cell r="BH43">
            <v>7.6934122545675887E-2</v>
          </cell>
          <cell r="BI43">
            <v>5.3907620022420222E-2</v>
          </cell>
          <cell r="BJ43">
            <v>8.0939963395026293E-2</v>
          </cell>
          <cell r="BK43">
            <v>6.8691516615582149E-3</v>
          </cell>
          <cell r="BL43">
            <v>2.3558852465188851E-2</v>
          </cell>
          <cell r="BM43">
            <v>3.484246602562302E-2</v>
          </cell>
          <cell r="BN43">
            <v>6.3346568957646454E-2</v>
          </cell>
          <cell r="BO43">
            <v>6.9076373747414266E-2</v>
          </cell>
          <cell r="BP43">
            <v>0.11894364589284923</v>
          </cell>
          <cell r="BQ43">
            <v>0.12568186898194211</v>
          </cell>
          <cell r="BR43">
            <v>0.12916986347380677</v>
          </cell>
          <cell r="BS43">
            <v>9.5288608065984937E-2</v>
          </cell>
          <cell r="BT43">
            <v>3.6060871023540608E-2</v>
          </cell>
          <cell r="BU43">
            <v>2.4103799262065406E-2</v>
          </cell>
          <cell r="BV43">
            <v>3.7052612066901247E-4</v>
          </cell>
          <cell r="BW43">
            <v>-1.1991019784060031E-3</v>
          </cell>
          <cell r="BX43">
            <v>-2.4505381987701025E-2</v>
          </cell>
          <cell r="BY43">
            <v>-6.0006304524812148E-2</v>
          </cell>
          <cell r="BZ43">
            <v>-8.2333165472993075E-3</v>
          </cell>
          <cell r="CA43">
            <v>4.9422468873523195E-2</v>
          </cell>
          <cell r="CB43">
            <v>2.3691652693205834E-2</v>
          </cell>
          <cell r="CC43">
            <v>-8.2232793744738686E-3</v>
          </cell>
          <cell r="CD43">
            <v>8.570211665186922E-2</v>
          </cell>
          <cell r="CE43">
            <v>7.8422099666953127E-2</v>
          </cell>
          <cell r="CF43">
            <v>8.8293269133761454E-2</v>
          </cell>
          <cell r="CG43">
            <v>9.2114921238240166E-2</v>
          </cell>
          <cell r="CH43">
            <v>0.26592322670007462</v>
          </cell>
          <cell r="CI43">
            <v>-5.625410005468956E-2</v>
          </cell>
          <cell r="CJ43">
            <v>0.10213458338384163</v>
          </cell>
          <cell r="CK43">
            <v>4.473410693289992E-2</v>
          </cell>
          <cell r="CM43" t="str">
            <v>Ms, 06.04.2011</v>
          </cell>
        </row>
        <row r="44">
          <cell r="BG44">
            <v>33277</v>
          </cell>
          <cell r="BH44" t="str">
            <v>Ep, 7.11.1996</v>
          </cell>
          <cell r="BI44" t="str">
            <v>Ep, 7.11.1996</v>
          </cell>
          <cell r="BJ44" t="str">
            <v>Ep, 7.11.1996</v>
          </cell>
          <cell r="BK44" t="str">
            <v>Ep, 7.11.1996</v>
          </cell>
          <cell r="BL44">
            <v>33277</v>
          </cell>
          <cell r="BM44" t="str">
            <v>Ep, 7.11.1996</v>
          </cell>
          <cell r="BN44" t="str">
            <v>Ep, 18.1.1998</v>
          </cell>
          <cell r="BO44" t="str">
            <v>Ep, 18.1.1998</v>
          </cell>
          <cell r="BP44" t="str">
            <v>Ep, 18.1.1998</v>
          </cell>
          <cell r="BQ44" t="str">
            <v>Ep, 18.1.1998</v>
          </cell>
          <cell r="BR44" t="str">
            <v>Ep, 18.1.1998</v>
          </cell>
          <cell r="BS44" t="str">
            <v>Ep, 18.1.1998</v>
          </cell>
          <cell r="BT44" t="str">
            <v>Ep, 18.1.1998</v>
          </cell>
          <cell r="BU44" t="str">
            <v>Ep, 18.1.1998</v>
          </cell>
          <cell r="BV44" t="str">
            <v>Ep, 18.1.1998</v>
          </cell>
          <cell r="BW44" t="str">
            <v>Ep, 18.1.1998</v>
          </cell>
        </row>
        <row r="45">
          <cell r="A45" t="str">
            <v>KONTROLLE</v>
          </cell>
          <cell r="C45" t="str">
            <v>Control</v>
          </cell>
          <cell r="E45" t="str">
            <v>KONTROLLE</v>
          </cell>
          <cell r="BL45" t="e">
            <v>#REF!</v>
          </cell>
          <cell r="BN45">
            <v>-1.8189894035458565E-12</v>
          </cell>
          <cell r="BO45">
            <v>0</v>
          </cell>
          <cell r="BP45">
            <v>0</v>
          </cell>
          <cell r="BQ45">
            <v>3.637978807091713E-12</v>
          </cell>
          <cell r="BR45">
            <v>0</v>
          </cell>
          <cell r="BS45">
            <v>3.637978807091713E-12</v>
          </cell>
          <cell r="BT45">
            <v>0</v>
          </cell>
          <cell r="BU45">
            <v>3.637978807091713E-12</v>
          </cell>
          <cell r="BV45">
            <v>0</v>
          </cell>
          <cell r="BW45">
            <v>0</v>
          </cell>
          <cell r="BX45">
            <v>0</v>
          </cell>
          <cell r="BY45">
            <v>-7.2759576141834259E-12</v>
          </cell>
          <cell r="BZ45">
            <v>3.637978807091713E-12</v>
          </cell>
          <cell r="CA45">
            <v>3.637978807091713E-12</v>
          </cell>
          <cell r="CB45">
            <v>0</v>
          </cell>
          <cell r="CC45">
            <v>3.637978807091713E-12</v>
          </cell>
          <cell r="CD45">
            <v>7.2759576141834259E-12</v>
          </cell>
          <cell r="CE45">
            <v>7.2759576141834259E-12</v>
          </cell>
          <cell r="CF45">
            <v>3.637978807091713E-12</v>
          </cell>
          <cell r="CG45">
            <v>7.2759576141834259E-12</v>
          </cell>
          <cell r="CH45">
            <v>-7.2759576141834259E-12</v>
          </cell>
          <cell r="CI45">
            <v>0</v>
          </cell>
          <cell r="CJ45">
            <v>0</v>
          </cell>
          <cell r="CK45">
            <v>0</v>
          </cell>
        </row>
        <row r="46">
          <cell r="E46" t="str">
            <v>Strukturangaben AHV</v>
          </cell>
        </row>
        <row r="47">
          <cell r="E47" t="str">
            <v>Struktur der Einnahmen in %</v>
          </cell>
        </row>
        <row r="48">
          <cell r="E48" t="str">
            <v>Beiträge Versicherte und Arbeitgeber</v>
          </cell>
        </row>
        <row r="49">
          <cell r="E49" t="str">
            <v>Subventionen insgesamt</v>
          </cell>
        </row>
        <row r="50">
          <cell r="E50" t="str">
            <v>Kapitalertrag</v>
          </cell>
        </row>
        <row r="51">
          <cell r="E51" t="str">
            <v>übrige Einnahmen</v>
          </cell>
        </row>
        <row r="52">
          <cell r="E52" t="str">
            <v>Total</v>
          </cell>
        </row>
        <row r="53">
          <cell r="E53" t="str">
            <v>Struktur der Ausgaben in %</v>
          </cell>
        </row>
        <row r="54">
          <cell r="E54" t="str">
            <v>Sozialleistungen</v>
          </cell>
        </row>
        <row r="55">
          <cell r="E55" t="str">
            <v>Verwaltungs- und Durchführungskosten</v>
          </cell>
        </row>
        <row r="56">
          <cell r="E56" t="str">
            <v>Übrige Ausgaben</v>
          </cell>
        </row>
        <row r="57">
          <cell r="E57" t="str">
            <v>Total</v>
          </cell>
        </row>
        <row r="58">
          <cell r="E58" t="str">
            <v>Rechnungssaldo in % der Einnahmen</v>
          </cell>
        </row>
        <row r="59">
          <cell r="E59" t="str">
            <v>Rechnungssaldo in % der Ausgaben</v>
          </cell>
        </row>
        <row r="60">
          <cell r="E60" t="str">
            <v>Kapitalkonto in % der Einnahmen</v>
          </cell>
        </row>
        <row r="61">
          <cell r="E61" t="str">
            <v>Kapitalkonto in % der Ausgaben</v>
          </cell>
        </row>
        <row r="76">
          <cell r="E76" t="str">
            <v>Ordentliche Renten Jahreswerte</v>
          </cell>
        </row>
        <row r="77">
          <cell r="E77" t="str">
            <v>Altersrenten Monatswerte</v>
          </cell>
        </row>
        <row r="78">
          <cell r="E78" t="str">
            <v>Einfache Rente</v>
          </cell>
        </row>
        <row r="79">
          <cell r="E79" t="str">
            <v xml:space="preserve">Ehepaar-Rente </v>
          </cell>
        </row>
        <row r="80">
          <cell r="E80" t="str">
            <v xml:space="preserve">Ehegatte-Zusatzrente </v>
          </cell>
        </row>
        <row r="81">
          <cell r="E81" t="str">
            <v xml:space="preserve">Einfache Kinder-Rente </v>
          </cell>
        </row>
        <row r="82">
          <cell r="E82" t="str">
            <v xml:space="preserve">Doppel-Kinder-Rente </v>
          </cell>
        </row>
        <row r="83">
          <cell r="E83" t="str">
            <v>Hinterlassenenrenten Monatswerte</v>
          </cell>
        </row>
        <row r="84">
          <cell r="E84" t="str">
            <v>Witwenrente, ab 1996 auch Witwerrente</v>
          </cell>
        </row>
        <row r="85">
          <cell r="E85" t="str">
            <v>Witwenabfindung</v>
          </cell>
        </row>
        <row r="86">
          <cell r="E86" t="str">
            <v>Einfache Waisenrente</v>
          </cell>
        </row>
        <row r="87">
          <cell r="E87" t="str">
            <v>Vollwaisenrente</v>
          </cell>
        </row>
        <row r="88">
          <cell r="E88" t="str">
            <v>Ausserordentliche Renten Jahreswerte</v>
          </cell>
        </row>
        <row r="89">
          <cell r="E89" t="str">
            <v>Altersrenten Monatswerte</v>
          </cell>
        </row>
        <row r="90">
          <cell r="E90" t="str">
            <v>Einfache Rente</v>
          </cell>
        </row>
        <row r="91">
          <cell r="E91" t="str">
            <v xml:space="preserve">Ehepaar-Rente </v>
          </cell>
        </row>
        <row r="92">
          <cell r="E92" t="str">
            <v xml:space="preserve">Ehegatte-Zusatzrente </v>
          </cell>
        </row>
        <row r="93">
          <cell r="E93" t="str">
            <v>Einfache Kinder-Rente</v>
          </cell>
        </row>
        <row r="94">
          <cell r="E94" t="str">
            <v xml:space="preserve">Doppel-Kinder-Rente </v>
          </cell>
        </row>
        <row r="95">
          <cell r="E95" t="str">
            <v>Hinterlassenenrenten Monatswerte</v>
          </cell>
        </row>
        <row r="96">
          <cell r="E96" t="str">
            <v>Witwenrente</v>
          </cell>
        </row>
        <row r="97">
          <cell r="E97" t="str">
            <v>Witwenabfindung</v>
          </cell>
        </row>
        <row r="98">
          <cell r="E98" t="str">
            <v>Einfache Waisenrente</v>
          </cell>
        </row>
        <row r="99">
          <cell r="E99" t="str">
            <v>Vollwaisenrente</v>
          </cell>
        </row>
        <row r="100">
          <cell r="E100" t="str">
            <v>Betriebsrechnung der AHV</v>
          </cell>
        </row>
        <row r="101">
          <cell r="E101" t="str">
            <v>Einnahmen</v>
          </cell>
        </row>
        <row r="102">
          <cell r="F102" t="str">
            <v>Beiträge der Versicherten und Arbeitgeber</v>
          </cell>
        </row>
        <row r="103">
          <cell r="F103" t="str">
            <v>Beiträge der Versicherten und Arbeitgeber inkl. Rückstellungsbildung/aufl. für Beitragsverluste</v>
          </cell>
        </row>
        <row r="104">
          <cell r="F104" t="str">
            <v>Bildung (-) und Auflösung (+) von Rückstellungen für Beitragsverluste</v>
          </cell>
        </row>
        <row r="105">
          <cell r="F105" t="str">
            <v>Beiträge öffentliche Hand</v>
          </cell>
        </row>
        <row r="106">
          <cell r="F106" t="str">
            <v>Bund</v>
          </cell>
        </row>
        <row r="107">
          <cell r="F107" t="str">
            <v>Bund, Mehrwertsteuer</v>
          </cell>
        </row>
        <row r="108">
          <cell r="F108" t="str">
            <v>Bund, Spielbankenabgabe</v>
          </cell>
        </row>
        <row r="109">
          <cell r="F109" t="str">
            <v>Kantone</v>
          </cell>
        </row>
        <row r="110">
          <cell r="F110" t="str">
            <v>Regress netto</v>
          </cell>
        </row>
        <row r="111">
          <cell r="F111" t="str">
            <v>Zahlungen von haftpflichtigen Dritten</v>
          </cell>
        </row>
        <row r="112">
          <cell r="F112" t="str">
            <v>Regresskosten</v>
          </cell>
        </row>
        <row r="113">
          <cell r="E113" t="str">
            <v>Ertrag der Anlagen bereinigt (ohne KWAe)</v>
          </cell>
        </row>
        <row r="114">
          <cell r="E114" t="str">
            <v>Ertrag der Anlagen inkl. Kapitalwertänderungen (Anlageerfolg Anteil AHV) plus Zinsbelastung IV</v>
          </cell>
        </row>
        <row r="115">
          <cell r="E115" t="str">
            <v>Bereinigung Kapitalwertänderungen (-), ab 2010 Aufteilung nicht mehr möglich!</v>
          </cell>
        </row>
        <row r="116">
          <cell r="F116" t="str">
            <v>realisierte Kapitalgewinne/verluste</v>
          </cell>
        </row>
        <row r="117">
          <cell r="F117" t="str">
            <v>nicht realisierte Kapitalgewinne/verluste</v>
          </cell>
        </row>
        <row r="119">
          <cell r="F119" t="str">
            <v>Total Einnahmen AHV</v>
          </cell>
        </row>
        <row r="120">
          <cell r="E120" t="str">
            <v>Ausgaben</v>
          </cell>
        </row>
        <row r="121">
          <cell r="F121" t="str">
            <v>Geldleistungen</v>
          </cell>
        </row>
        <row r="122">
          <cell r="F122" t="str">
            <v xml:space="preserve"> davon Beitragsrückvergütungen, Rückerstattungen, Fürsorgeleistungen</v>
          </cell>
          <cell r="AA122">
            <v>9.8265499999999999E-3</v>
          </cell>
          <cell r="AB122">
            <v>8.3670949999999994E-2</v>
          </cell>
          <cell r="AC122">
            <v>0.12265119999999999</v>
          </cell>
          <cell r="AD122">
            <v>0.10915735</v>
          </cell>
          <cell r="AE122">
            <v>0.23961589999999999</v>
          </cell>
          <cell r="AF122">
            <v>-0.26575625000000008</v>
          </cell>
          <cell r="AG122">
            <v>8.3203199999999922E-2</v>
          </cell>
          <cell r="AH122">
            <v>0.50578315000000018</v>
          </cell>
          <cell r="AI122">
            <v>0.79189935</v>
          </cell>
          <cell r="AJ122">
            <v>0.41711415000000007</v>
          </cell>
          <cell r="AK122">
            <v>1.52504215</v>
          </cell>
          <cell r="AL122">
            <v>1.6288239500000001</v>
          </cell>
          <cell r="AM122">
            <v>1.7397964000000001</v>
          </cell>
          <cell r="AN122">
            <v>-7.8745000000000065E-2</v>
          </cell>
          <cell r="AO122">
            <v>1.1834500000000001</v>
          </cell>
          <cell r="AP122">
            <v>1.4638819999999997</v>
          </cell>
          <cell r="AQ122">
            <v>1.3713410000000001</v>
          </cell>
          <cell r="AR122">
            <v>0.17168599999999978</v>
          </cell>
          <cell r="AS122">
            <v>0.77297300000000035</v>
          </cell>
          <cell r="AT122">
            <v>0.19152700000000022</v>
          </cell>
          <cell r="AU122">
            <v>0.60593599999999981</v>
          </cell>
          <cell r="AV122">
            <v>-0.51178899999999983</v>
          </cell>
          <cell r="AW122">
            <v>-1.4249049999999999</v>
          </cell>
          <cell r="AX122">
            <v>-3.2054919999999996</v>
          </cell>
          <cell r="AY122">
            <v>-3.1605159999999994</v>
          </cell>
          <cell r="AZ122">
            <v>-6.4726350000000004</v>
          </cell>
          <cell r="BA122">
            <v>-8.713512999999999</v>
          </cell>
          <cell r="BB122">
            <v>-12.091087</v>
          </cell>
          <cell r="BC122">
            <v>-17.822013000000002</v>
          </cell>
          <cell r="BD122">
            <v>-10.393414</v>
          </cell>
          <cell r="BE122">
            <v>-10.749276</v>
          </cell>
          <cell r="BF122">
            <v>-9.4578610000000012</v>
          </cell>
          <cell r="BG122">
            <v>-11.797825</v>
          </cell>
          <cell r="BH122">
            <v>-9.4646150000000002</v>
          </cell>
          <cell r="BI122">
            <v>-11.342161999999998</v>
          </cell>
          <cell r="BJ122">
            <v>-5.8052679999999981</v>
          </cell>
          <cell r="BK122">
            <v>-1.7458480000000023</v>
          </cell>
          <cell r="BL122">
            <v>-0.64561999999999742</v>
          </cell>
          <cell r="BM122">
            <v>-3.5108850000000018</v>
          </cell>
          <cell r="BN122">
            <v>1.5840960000000024</v>
          </cell>
          <cell r="BO122">
            <v>4.2664420000000014</v>
          </cell>
          <cell r="BP122">
            <v>2.994637</v>
          </cell>
          <cell r="BQ122">
            <v>-7.5195470000000002</v>
          </cell>
          <cell r="BR122">
            <v>8.6870750000000001</v>
          </cell>
          <cell r="BS122">
            <v>24.249618000000005</v>
          </cell>
          <cell r="BT122">
            <v>53.566825999999992</v>
          </cell>
          <cell r="BU122">
            <v>90.27</v>
          </cell>
          <cell r="BV122">
            <v>118.213166</v>
          </cell>
        </row>
        <row r="123">
          <cell r="F123" t="str">
            <v>Ordentliche Renten</v>
          </cell>
          <cell r="K123" t="str">
            <v>1, 4</v>
          </cell>
        </row>
        <row r="124">
          <cell r="A124" t="str">
            <v>Rentes de vieillesse</v>
          </cell>
          <cell r="C124" t="str">
            <v>Old-age pensions</v>
          </cell>
          <cell r="G124" t="str">
            <v>Altersrenten</v>
          </cell>
          <cell r="K124">
            <v>1.1000000000000001</v>
          </cell>
          <cell r="BG124">
            <v>9515.9680798926693</v>
          </cell>
          <cell r="BH124">
            <v>9639.5993115927686</v>
          </cell>
          <cell r="BI124">
            <v>11010.944958830911</v>
          </cell>
          <cell r="BJ124">
            <v>11187.287285558299</v>
          </cell>
          <cell r="BK124">
            <v>12652.88907415324</v>
          </cell>
          <cell r="BL124">
            <v>12941.791597407711</v>
          </cell>
          <cell r="BM124">
            <v>13793.466476736316</v>
          </cell>
          <cell r="BN124">
            <v>14116.042564538722</v>
          </cell>
          <cell r="BO124">
            <v>14977.887120809062</v>
          </cell>
          <cell r="BP124">
            <v>15274.960883665739</v>
          </cell>
          <cell r="BQ124">
            <v>16548.04071468312</v>
          </cell>
          <cell r="BR124">
            <v>17841.786850009012</v>
          </cell>
          <cell r="BS124">
            <v>19224.608196524357</v>
          </cell>
          <cell r="BT124">
            <v>20902.097419215694</v>
          </cell>
          <cell r="BU124">
            <v>21198.912641399678</v>
          </cell>
          <cell r="BV124">
            <v>22269.200815063319</v>
          </cell>
          <cell r="BW124">
            <v>22613.335224315306</v>
          </cell>
          <cell r="BX124">
            <v>23692.026685580564</v>
          </cell>
          <cell r="BY124">
            <v>24503.198812476909</v>
          </cell>
          <cell r="BZ124">
            <v>25148.227940794553</v>
          </cell>
          <cell r="CA124">
            <v>25579.368879262594</v>
          </cell>
          <cell r="CB124">
            <v>26785.99972482703</v>
          </cell>
          <cell r="CC124">
            <v>26772.736624876594</v>
          </cell>
          <cell r="CD124">
            <v>27688.64797844334</v>
          </cell>
          <cell r="CE124">
            <v>28125.85460053767</v>
          </cell>
          <cell r="CF124">
            <v>28974.669826060181</v>
          </cell>
          <cell r="CG124">
            <v>29209.908256011993</v>
          </cell>
          <cell r="CH124">
            <v>30737.43956550003</v>
          </cell>
          <cell r="CI124">
            <v>31521.815501650002</v>
          </cell>
          <cell r="CJ124">
            <v>33351.743481651152</v>
          </cell>
          <cell r="CK124" t="e">
            <v>#DIV/0!</v>
          </cell>
          <cell r="CL124">
            <v>30737.43956550003</v>
          </cell>
          <cell r="CM124">
            <v>30737.43956550003</v>
          </cell>
          <cell r="CN124">
            <v>31521.815501650002</v>
          </cell>
        </row>
        <row r="125">
          <cell r="A125" t="str">
            <v>Rente simple</v>
          </cell>
          <cell r="C125" t="str">
            <v>Single pension</v>
          </cell>
          <cell r="G125" t="str">
            <v>Einfache Rente</v>
          </cell>
          <cell r="J125" t="str">
            <v>1.1.1</v>
          </cell>
          <cell r="K125" t="str">
            <v>1.1.1 </v>
          </cell>
          <cell r="L125" t="str">
            <v>1.1.1 </v>
          </cell>
          <cell r="BG125">
            <v>5402.2967819198202</v>
          </cell>
          <cell r="BH125">
            <v>5573.2456732222845</v>
          </cell>
          <cell r="BI125">
            <v>6390.4577928775198</v>
          </cell>
          <cell r="BJ125">
            <v>6506.7003820795699</v>
          </cell>
          <cell r="BK125">
            <v>7359.545770689605</v>
          </cell>
          <cell r="BL125">
            <v>7534.4647532115732</v>
          </cell>
          <cell r="BM125">
            <v>8011.7549035245111</v>
          </cell>
          <cell r="BN125">
            <v>8176.881226814342</v>
          </cell>
          <cell r="BO125">
            <v>8664.085913909099</v>
          </cell>
          <cell r="BP125">
            <v>8814.6516793485916</v>
          </cell>
          <cell r="BQ125">
            <v>9525.8996794382329</v>
          </cell>
          <cell r="BR125">
            <v>10239.363765616328</v>
          </cell>
          <cell r="BS125">
            <v>11002.601753774066</v>
          </cell>
          <cell r="BT125">
            <v>11964.093321286</v>
          </cell>
          <cell r="BU125">
            <v>12110.523811242083</v>
          </cell>
          <cell r="BV125">
            <v>12691.179770083989</v>
          </cell>
          <cell r="BW125">
            <v>12836.980482736293</v>
          </cell>
          <cell r="BX125">
            <v>13491.068869054141</v>
          </cell>
          <cell r="BY125">
            <v>14856.780341508465</v>
          </cell>
          <cell r="BZ125">
            <v>16116.062047596708</v>
          </cell>
          <cell r="CA125">
            <v>17197.547716793124</v>
          </cell>
          <cell r="CB125">
            <v>26481.248912058854</v>
          </cell>
          <cell r="CC125">
            <v>26428.077967960569</v>
          </cell>
          <cell r="CD125">
            <v>27371.193646183692</v>
          </cell>
          <cell r="CE125">
            <v>27857.077980633298</v>
          </cell>
          <cell r="CF125">
            <v>28760.0321117727</v>
          </cell>
          <cell r="CG125">
            <v>28978.156817329211</v>
          </cell>
          <cell r="CH125">
            <v>30491.072500341234</v>
          </cell>
          <cell r="CI125">
            <v>31268.103680834301</v>
          </cell>
          <cell r="CJ125">
            <v>33102.660395070096</v>
          </cell>
          <cell r="CK125" t="e">
            <v>#DIV/0!</v>
          </cell>
          <cell r="CL125">
            <v>30491.072500341234</v>
          </cell>
        </row>
        <row r="126">
          <cell r="A126" t="str">
            <v xml:space="preserve">Rente pour couple </v>
          </cell>
          <cell r="C126" t="str">
            <v>Pension for couple</v>
          </cell>
          <cell r="G126" t="str">
            <v xml:space="preserve">Ehepaar-Rente </v>
          </cell>
          <cell r="J126" t="str">
            <v>1.1.1</v>
          </cell>
          <cell r="K126" t="str">
            <v>1.1.1, 1.1.2</v>
          </cell>
          <cell r="L126" t="str">
            <v>1.1.1 </v>
          </cell>
          <cell r="BG126">
            <v>3876.6469731580587</v>
          </cell>
          <cell r="BH126">
            <v>3810.30548131357</v>
          </cell>
          <cell r="BI126">
            <v>4355.0006776387518</v>
          </cell>
          <cell r="BJ126">
            <v>4425.1382976844998</v>
          </cell>
          <cell r="BK126">
            <v>5019.6117418908261</v>
          </cell>
          <cell r="BL126">
            <v>5139.9832403590226</v>
          </cell>
          <cell r="BM126">
            <v>5506.4476610525835</v>
          </cell>
          <cell r="BN126">
            <v>5667.6285778038846</v>
          </cell>
          <cell r="BO126">
            <v>6040.3185440122697</v>
          </cell>
          <cell r="BP126">
            <v>6197.2864564502779</v>
          </cell>
          <cell r="BQ126">
            <v>6747.0454633589598</v>
          </cell>
          <cell r="BR126">
            <v>7316.0526222057433</v>
          </cell>
          <cell r="BS126">
            <v>7925.0021963420395</v>
          </cell>
          <cell r="BT126">
            <v>8625.4174104965296</v>
          </cell>
          <cell r="BU126">
            <v>8780.8840040863797</v>
          </cell>
          <cell r="BV126">
            <v>9261.5761933906906</v>
          </cell>
          <cell r="BW126">
            <v>9459.3532898263747</v>
          </cell>
          <cell r="BX126">
            <v>9874.0870391666685</v>
          </cell>
          <cell r="BY126">
            <v>9316.3605900353377</v>
          </cell>
          <cell r="BZ126">
            <v>8705.7111389848324</v>
          </cell>
          <cell r="CA126">
            <v>8064.4242909856475</v>
          </cell>
          <cell r="CB126" t="str">
            <v>-</v>
          </cell>
          <cell r="CC126" t="str">
            <v>-</v>
          </cell>
          <cell r="CD126" t="str">
            <v>-</v>
          </cell>
          <cell r="CE126" t="str">
            <v>-</v>
          </cell>
          <cell r="CF126" t="str">
            <v>-</v>
          </cell>
          <cell r="CG126" t="str">
            <v>-</v>
          </cell>
          <cell r="CH126" t="str">
            <v>-</v>
          </cell>
          <cell r="CI126" t="str">
            <v>-</v>
          </cell>
          <cell r="CJ126" t="str">
            <v>-</v>
          </cell>
          <cell r="CK126" t="str">
            <v>-</v>
          </cell>
        </row>
        <row r="127">
          <cell r="A127" t="str">
            <v xml:space="preserve">Rente complémentaire en faveur de l'épouse </v>
          </cell>
          <cell r="C127" t="str">
            <v>Supplementary pension for wife</v>
          </cell>
          <cell r="G127" t="str">
            <v xml:space="preserve">Ehefrau-Zusatzrente </v>
          </cell>
          <cell r="J127" t="str">
            <v>1.1.2</v>
          </cell>
          <cell r="K127" t="str">
            <v>1.1.2 </v>
          </cell>
          <cell r="L127" t="str">
            <v>1.1.2 </v>
          </cell>
          <cell r="BG127">
            <v>165.29775275121656</v>
          </cell>
          <cell r="BH127">
            <v>186.32612367991311</v>
          </cell>
          <cell r="BI127">
            <v>189.83613350197663</v>
          </cell>
          <cell r="BJ127">
            <v>181.83222293766559</v>
          </cell>
          <cell r="BK127">
            <v>193.75836571594601</v>
          </cell>
          <cell r="BL127">
            <v>190.00243821901296</v>
          </cell>
          <cell r="BM127">
            <v>195.71913425066111</v>
          </cell>
          <cell r="BN127">
            <v>193.26162055012634</v>
          </cell>
          <cell r="BO127">
            <v>195.40574726643828</v>
          </cell>
          <cell r="BP127">
            <v>188.82964098239668</v>
          </cell>
          <cell r="BQ127">
            <v>200.26742370888346</v>
          </cell>
          <cell r="BR127">
            <v>211.21441328720087</v>
          </cell>
          <cell r="BS127">
            <v>222.44762488190179</v>
          </cell>
          <cell r="BT127">
            <v>236.41763490357033</v>
          </cell>
          <cell r="BU127">
            <v>234.71536775994187</v>
          </cell>
          <cell r="BV127">
            <v>244.28745712519779</v>
          </cell>
          <cell r="BW127">
            <v>247.31001708858491</v>
          </cell>
          <cell r="BX127">
            <v>256.40857386609264</v>
          </cell>
          <cell r="BY127">
            <v>256.71004413384634</v>
          </cell>
          <cell r="BZ127">
            <v>251.61186607143208</v>
          </cell>
          <cell r="CA127">
            <v>240.95011025647085</v>
          </cell>
          <cell r="CB127">
            <v>225.13500128210239</v>
          </cell>
          <cell r="CC127">
            <v>266.04927551099593</v>
          </cell>
          <cell r="CD127">
            <v>234.93670411482529</v>
          </cell>
          <cell r="CE127">
            <v>181.78748788603539</v>
          </cell>
          <cell r="CF127">
            <v>121.16429588874887</v>
          </cell>
          <cell r="CG127">
            <v>136.93624452742219</v>
          </cell>
          <cell r="CH127">
            <v>141.66841231908597</v>
          </cell>
          <cell r="CI127">
            <v>140.25786567870503</v>
          </cell>
          <cell r="CJ127">
            <v>123.1868314203098</v>
          </cell>
          <cell r="CK127" t="e">
            <v>#DIV/0!</v>
          </cell>
          <cell r="CL127">
            <v>141.66841231908597</v>
          </cell>
        </row>
        <row r="128">
          <cell r="A128" t="str">
            <v xml:space="preserve">Rente simple pour enfant </v>
          </cell>
          <cell r="C128" t="str">
            <v>Child pension single</v>
          </cell>
          <cell r="G128" t="str">
            <v xml:space="preserve">Einfache Kinder-Rente </v>
          </cell>
          <cell r="J128" t="str">
            <v>1.1.3</v>
          </cell>
          <cell r="K128" t="str">
            <v>1.1.3 </v>
          </cell>
          <cell r="L128" t="str">
            <v>1.1.3 </v>
          </cell>
          <cell r="BG128">
            <v>69.613752774753891</v>
          </cell>
          <cell r="BH128">
            <v>67.827808854740596</v>
          </cell>
          <cell r="BI128">
            <v>73.817069051676768</v>
          </cell>
          <cell r="BJ128">
            <v>71.868812937119102</v>
          </cell>
          <cell r="BK128">
            <v>77.80389716639813</v>
          </cell>
          <cell r="BL128">
            <v>75.477082703865676</v>
          </cell>
          <cell r="BM128">
            <v>77.534840947622953</v>
          </cell>
          <cell r="BN128">
            <v>76.355241509259358</v>
          </cell>
          <cell r="BO128">
            <v>76.198483344159797</v>
          </cell>
          <cell r="BP128">
            <v>72.202083436635405</v>
          </cell>
          <cell r="BQ128">
            <v>72.846755564315998</v>
          </cell>
          <cell r="BR128">
            <v>72.564461006645686</v>
          </cell>
          <cell r="BS128">
            <v>73.334381829198392</v>
          </cell>
          <cell r="BT128">
            <v>74.289699999833402</v>
          </cell>
          <cell r="BU128">
            <v>70.926832442024832</v>
          </cell>
          <cell r="BV128">
            <v>70.202209439633251</v>
          </cell>
          <cell r="BW128">
            <v>67.799915288253715</v>
          </cell>
          <cell r="BX128">
            <v>68.76372592472805</v>
          </cell>
          <cell r="BY128">
            <v>72.189437149815518</v>
          </cell>
          <cell r="BZ128">
            <v>73.994151972384003</v>
          </cell>
          <cell r="CA128">
            <v>75.76139906508557</v>
          </cell>
          <cell r="CB128">
            <v>79.615811486072175</v>
          </cell>
          <cell r="CC128">
            <v>78.609381405028898</v>
          </cell>
          <cell r="CD128">
            <v>82.517628144822822</v>
          </cell>
          <cell r="CE128">
            <v>86.98913201833949</v>
          </cell>
          <cell r="CF128">
            <v>93.473418398730942</v>
          </cell>
          <cell r="CG128">
            <v>94.815194155358995</v>
          </cell>
          <cell r="CH128">
            <v>104.69865283970843</v>
          </cell>
          <cell r="CI128">
            <v>113.45395513699512</v>
          </cell>
          <cell r="CJ128">
            <v>125.89625516074456</v>
          </cell>
          <cell r="CK128" t="e">
            <v>#DIV/0!</v>
          </cell>
          <cell r="CL128">
            <v>104.69865283970843</v>
          </cell>
        </row>
        <row r="129">
          <cell r="A129" t="str">
            <v xml:space="preserve">Rente double pour enfant </v>
          </cell>
          <cell r="C129" t="str">
            <v>Child pension double</v>
          </cell>
          <cell r="G129" t="str">
            <v xml:space="preserve">Doppel-Kinder-Rente </v>
          </cell>
          <cell r="J129" t="str">
            <v>1.1.3</v>
          </cell>
          <cell r="K129" t="str">
            <v>1.1.3 </v>
          </cell>
          <cell r="L129" t="str">
            <v>1.1.3 </v>
          </cell>
          <cell r="BG129">
            <v>2.1128192888203694</v>
          </cell>
          <cell r="BH129">
            <v>1.8942245222591361</v>
          </cell>
          <cell r="BI129">
            <v>1.8332857609873672</v>
          </cell>
          <cell r="BJ129">
            <v>1.7475699194436258</v>
          </cell>
          <cell r="BK129">
            <v>2.1692986904649949</v>
          </cell>
          <cell r="BL129">
            <v>1.8640829142359077</v>
          </cell>
          <cell r="BM129">
            <v>2.0099369609360234</v>
          </cell>
          <cell r="BN129">
            <v>1.9158978611081545</v>
          </cell>
          <cell r="BO129">
            <v>1.8784322770931023</v>
          </cell>
          <cell r="BP129">
            <v>1.9910234478381952</v>
          </cell>
          <cell r="BQ129">
            <v>1.9813926127298842</v>
          </cell>
          <cell r="BR129">
            <v>2.5915878930944896</v>
          </cell>
          <cell r="BS129">
            <v>1.2222396971533067</v>
          </cell>
          <cell r="BT129">
            <v>1.8793525297576901</v>
          </cell>
          <cell r="BU129">
            <v>1.8626258692446049</v>
          </cell>
          <cell r="BV129">
            <v>1.9551850238048147</v>
          </cell>
          <cell r="BW129">
            <v>1.8915193757954842</v>
          </cell>
          <cell r="BX129">
            <v>1.6984775689301008</v>
          </cell>
          <cell r="BY129">
            <v>1.1583996494421096</v>
          </cell>
          <cell r="BZ129">
            <v>0.84873616919868755</v>
          </cell>
          <cell r="CA129">
            <v>0.68536216226621638</v>
          </cell>
          <cell r="CB129" t="str">
            <v>-</v>
          </cell>
          <cell r="CC129" t="str">
            <v>-</v>
          </cell>
          <cell r="CD129" t="str">
            <v>-</v>
          </cell>
          <cell r="CE129" t="str">
            <v>-</v>
          </cell>
          <cell r="CF129" t="str">
            <v>-</v>
          </cell>
          <cell r="CG129" t="str">
            <v>-</v>
          </cell>
          <cell r="CH129" t="str">
            <v>-</v>
          </cell>
          <cell r="CI129" t="str">
            <v>-</v>
          </cell>
          <cell r="CJ129" t="str">
            <v>-</v>
          </cell>
          <cell r="CK129" t="str">
            <v>-</v>
          </cell>
        </row>
        <row r="130">
          <cell r="A130" t="str">
            <v>Rente de survivant</v>
          </cell>
          <cell r="C130" t="str">
            <v>Survivors' pensions</v>
          </cell>
          <cell r="G130" t="str">
            <v>Hinterlassenenrenten</v>
          </cell>
          <cell r="K130">
            <v>4</v>
          </cell>
          <cell r="BG130">
            <v>801.81492010733007</v>
          </cell>
          <cell r="BH130">
            <v>813.36301040723231</v>
          </cell>
          <cell r="BI130">
            <v>917.45632516908847</v>
          </cell>
          <cell r="BJ130">
            <v>916.01789944170048</v>
          </cell>
          <cell r="BK130">
            <v>1007.0514708467579</v>
          </cell>
          <cell r="BL130">
            <v>1001.4267655922904</v>
          </cell>
          <cell r="BM130">
            <v>1029.514074263685</v>
          </cell>
          <cell r="BN130">
            <v>1013.7906414612804</v>
          </cell>
          <cell r="BO130">
            <v>1038.9316181909412</v>
          </cell>
          <cell r="BP130">
            <v>1019.1230633342585</v>
          </cell>
          <cell r="BQ130">
            <v>1068.533235916874</v>
          </cell>
          <cell r="BR130">
            <v>1110.4954121909886</v>
          </cell>
          <cell r="BS130">
            <v>1161.127712295641</v>
          </cell>
          <cell r="BT130">
            <v>1217.6976057843065</v>
          </cell>
          <cell r="BU130">
            <v>1201.9083586003248</v>
          </cell>
          <cell r="BV130">
            <v>1231.9756099366853</v>
          </cell>
          <cell r="BW130">
            <v>1222.5479290246983</v>
          </cell>
          <cell r="BX130">
            <v>1258.4734161094404</v>
          </cell>
          <cell r="BY130">
            <v>1310.6840089530956</v>
          </cell>
          <cell r="BZ130">
            <v>1344.6524702054392</v>
          </cell>
          <cell r="CA130">
            <v>1363.0451937374071</v>
          </cell>
          <cell r="CB130">
            <v>1396.2315994429609</v>
          </cell>
          <cell r="CC130">
            <v>1477.7973303534036</v>
          </cell>
          <cell r="CD130">
            <v>1522.1043314266601</v>
          </cell>
          <cell r="CE130">
            <v>1534.5185969023291</v>
          </cell>
          <cell r="CF130">
            <v>1569.6559932198179</v>
          </cell>
          <cell r="CG130">
            <v>1666.9020207380061</v>
          </cell>
          <cell r="CH130">
            <v>1721.1272750599687</v>
          </cell>
          <cell r="CI130">
            <v>1728.6990297199986</v>
          </cell>
          <cell r="CJ130">
            <v>1787.1898424688577</v>
          </cell>
          <cell r="CK130" t="e">
            <v>#DIV/0!</v>
          </cell>
          <cell r="CL130">
            <v>1721.1272750599687</v>
          </cell>
          <cell r="CM130">
            <v>1721.1272750599687</v>
          </cell>
          <cell r="CN130">
            <v>1728.6990297199986</v>
          </cell>
        </row>
        <row r="131">
          <cell r="A131" t="str">
            <v>Rente de veuve</v>
          </cell>
          <cell r="C131" t="str">
            <v>Widows' pension</v>
          </cell>
          <cell r="G131" t="str">
            <v>Witwenrente</v>
          </cell>
          <cell r="J131" t="str">
            <v>6.1.1</v>
          </cell>
          <cell r="K131" t="str">
            <v>4.1.1 </v>
          </cell>
          <cell r="L131" t="str">
            <v>6.1.1 </v>
          </cell>
          <cell r="BG131">
            <v>578.49963539068972</v>
          </cell>
          <cell r="BH131">
            <v>592.10301524950171</v>
          </cell>
          <cell r="BI131">
            <v>674.55203232091458</v>
          </cell>
          <cell r="BJ131">
            <v>677.4867413398639</v>
          </cell>
          <cell r="BK131">
            <v>750.22589627505863</v>
          </cell>
          <cell r="BL131">
            <v>752.83364283366643</v>
          </cell>
          <cell r="BM131">
            <v>781.08586589199251</v>
          </cell>
          <cell r="BN131">
            <v>776.80505889618257</v>
          </cell>
          <cell r="BO131">
            <v>802.65167247944476</v>
          </cell>
          <cell r="BP131">
            <v>794.33285161299284</v>
          </cell>
          <cell r="BQ131">
            <v>840.35508416941286</v>
          </cell>
          <cell r="BR131">
            <v>878.54829575903182</v>
          </cell>
          <cell r="BS131">
            <v>922.79097135074642</v>
          </cell>
          <cell r="BT131">
            <v>966.30656739201299</v>
          </cell>
          <cell r="BU131">
            <v>953.26005917373072</v>
          </cell>
          <cell r="BV131">
            <v>976.91619003882693</v>
          </cell>
          <cell r="BW131">
            <v>967.89292111321924</v>
          </cell>
          <cell r="BX131">
            <v>992.95706397517199</v>
          </cell>
          <cell r="BY131">
            <v>1034.2584612216629</v>
          </cell>
          <cell r="BZ131">
            <v>1060.588332697208</v>
          </cell>
          <cell r="CA131">
            <v>1076.8746631425893</v>
          </cell>
          <cell r="CB131">
            <v>1100.9866230669099</v>
          </cell>
          <cell r="CC131">
            <v>1183.3104253934282</v>
          </cell>
          <cell r="CD131">
            <v>1224.6357857855569</v>
          </cell>
          <cell r="CE131">
            <v>1239.7967778865559</v>
          </cell>
          <cell r="CF131">
            <v>1269.7828662107602</v>
          </cell>
          <cell r="CG131">
            <v>1368.310030883752</v>
          </cell>
          <cell r="CH131">
            <v>1418.4603376124999</v>
          </cell>
          <cell r="CI131">
            <v>1430.2282325447536</v>
          </cell>
          <cell r="CJ131">
            <v>1484.7396900863891</v>
          </cell>
          <cell r="CK131" t="e">
            <v>#DIV/0!</v>
          </cell>
          <cell r="CL131">
            <v>1418.4603376124999</v>
          </cell>
          <cell r="IQ131">
            <v>30990.036129407035</v>
          </cell>
          <cell r="IR131" t="e">
            <v>#DIV/0!</v>
          </cell>
        </row>
        <row r="132">
          <cell r="A132" t="str">
            <v>Allocation de veuve</v>
          </cell>
          <cell r="C132" t="str">
            <v>Lump sum allowance for widows</v>
          </cell>
          <cell r="G132" t="str">
            <v>Witwenabfindung</v>
          </cell>
          <cell r="K132">
            <v>4.2</v>
          </cell>
          <cell r="L132" t="str">
            <v>-</v>
          </cell>
          <cell r="CK132">
            <v>0</v>
          </cell>
          <cell r="CL132">
            <v>0</v>
          </cell>
          <cell r="IQ132">
            <v>4.2</v>
          </cell>
          <cell r="IR132">
            <v>4.2</v>
          </cell>
        </row>
        <row r="133">
          <cell r="A133" t="str">
            <v>Rente d'orphelin simple</v>
          </cell>
          <cell r="C133" t="str">
            <v>Single orphans' pension</v>
          </cell>
          <cell r="G133" t="str">
            <v>Einfache Waisenrente</v>
          </cell>
          <cell r="J133" t="str">
            <v>6.1.2</v>
          </cell>
          <cell r="K133" t="str">
            <v>4.1.2 </v>
          </cell>
          <cell r="L133" t="str">
            <v>6.1.2 </v>
          </cell>
          <cell r="BG133">
            <v>214.57258421117666</v>
          </cell>
          <cell r="BH133">
            <v>212.23814374722718</v>
          </cell>
          <cell r="BI133">
            <v>232.99726515965935</v>
          </cell>
          <cell r="BJ133">
            <v>228.67680550052947</v>
          </cell>
          <cell r="BK133">
            <v>246.70622034522845</v>
          </cell>
          <cell r="BL133">
            <v>238.73663205524582</v>
          </cell>
          <cell r="BM133">
            <v>238.74396665081892</v>
          </cell>
          <cell r="BN133">
            <v>227.75998522116299</v>
          </cell>
          <cell r="BO133">
            <v>227.53425777204367</v>
          </cell>
          <cell r="BP133">
            <v>216.7772584588003</v>
          </cell>
          <cell r="BQ133">
            <v>220.42381275690104</v>
          </cell>
          <cell r="BR133">
            <v>224.17235275267333</v>
          </cell>
          <cell r="BS133">
            <v>231.00330276197491</v>
          </cell>
          <cell r="BT133">
            <v>243.06292718199455</v>
          </cell>
          <cell r="BU133">
            <v>240.42578654328389</v>
          </cell>
          <cell r="BV133">
            <v>246.52546765559069</v>
          </cell>
          <cell r="BW133">
            <v>246.02034478690618</v>
          </cell>
          <cell r="BX133">
            <v>256.39626605762214</v>
          </cell>
          <cell r="BY133">
            <v>268.19592385585605</v>
          </cell>
          <cell r="BZ133">
            <v>277.16618533089979</v>
          </cell>
          <cell r="CA133">
            <v>280.31389549881595</v>
          </cell>
          <cell r="CB133">
            <v>290.06075503821563</v>
          </cell>
          <cell r="CC133">
            <v>289.84980015795747</v>
          </cell>
          <cell r="CD133">
            <v>293.40550110876154</v>
          </cell>
          <cell r="CE133">
            <v>291.28771588327083</v>
          </cell>
          <cell r="CF133">
            <v>296.884116099648</v>
          </cell>
          <cell r="CG133">
            <v>296.10780239767962</v>
          </cell>
          <cell r="CH133">
            <v>300.64572793318871</v>
          </cell>
          <cell r="CI133">
            <v>296.84074683137322</v>
          </cell>
          <cell r="CJ133">
            <v>300.96671223499055</v>
          </cell>
          <cell r="CK133" t="e">
            <v>#DIV/0!</v>
          </cell>
          <cell r="CL133">
            <v>300.64572793318871</v>
          </cell>
          <cell r="IQ133">
            <v>7975.1439899226843</v>
          </cell>
          <cell r="IR133" t="e">
            <v>#DIV/0!</v>
          </cell>
        </row>
        <row r="134">
          <cell r="A134" t="str">
            <v>Rente d'orphelin double</v>
          </cell>
          <cell r="C134" t="str">
            <v>Double orphans' pension</v>
          </cell>
          <cell r="G134" t="str">
            <v>Vollwaisenrente</v>
          </cell>
          <cell r="J134" t="str">
            <v>6.1.2</v>
          </cell>
          <cell r="K134" t="str">
            <v>4.1.2 </v>
          </cell>
          <cell r="L134" t="str">
            <v>6.1.2 </v>
          </cell>
          <cell r="BG134">
            <v>8.7427005054635956</v>
          </cell>
          <cell r="BH134">
            <v>9.0218514105034497</v>
          </cell>
          <cell r="BI134">
            <v>9.9070276885145141</v>
          </cell>
          <cell r="BJ134">
            <v>9.8543526013071112</v>
          </cell>
          <cell r="BK134">
            <v>10.119354226470785</v>
          </cell>
          <cell r="BL134">
            <v>9.8564907033781015</v>
          </cell>
          <cell r="BM134">
            <v>9.6842417208735672</v>
          </cell>
          <cell r="BN134">
            <v>9.2255973439348065</v>
          </cell>
          <cell r="BO134">
            <v>8.7456879394529512</v>
          </cell>
          <cell r="BP134">
            <v>8.0129532624653752</v>
          </cell>
          <cell r="BQ134">
            <v>7.7543389905601643</v>
          </cell>
          <cell r="BR134">
            <v>7.7747636792834669</v>
          </cell>
          <cell r="BS134">
            <v>7.3334381829198385</v>
          </cell>
          <cell r="BT134">
            <v>8.3281112102987844</v>
          </cell>
          <cell r="BU134">
            <v>8.2225128833100669</v>
          </cell>
          <cell r="BV134">
            <v>8.5339522422675547</v>
          </cell>
          <cell r="BW134">
            <v>8.6346631245728922</v>
          </cell>
          <cell r="BX134">
            <v>9.1200860766464089</v>
          </cell>
          <cell r="BY134">
            <v>8.2296238755765927</v>
          </cell>
          <cell r="BZ134">
            <v>6.8979521773314758</v>
          </cell>
          <cell r="CA134">
            <v>5.8566350960017104</v>
          </cell>
          <cell r="CB134">
            <v>5.1842213378354067</v>
          </cell>
          <cell r="CC134">
            <v>4.6371048020178209</v>
          </cell>
          <cell r="CD134">
            <v>4.0630445323415643</v>
          </cell>
          <cell r="CE134">
            <v>3.4341031325025848</v>
          </cell>
          <cell r="CF134">
            <v>2.9890109094095689</v>
          </cell>
          <cell r="CG134">
            <v>2.4841874565743258</v>
          </cell>
          <cell r="CH134">
            <v>2.0212095142800854</v>
          </cell>
          <cell r="CI134">
            <v>1.6300503438717029</v>
          </cell>
          <cell r="CJ134">
            <v>1.4834401474778547</v>
          </cell>
          <cell r="CK134" t="e">
            <v>#DIV/0!</v>
          </cell>
          <cell r="CL134">
            <v>2.0212095142800854</v>
          </cell>
          <cell r="IQ134">
            <v>209.80391663172418</v>
          </cell>
          <cell r="IR134" t="e">
            <v>#DIV/0!</v>
          </cell>
        </row>
        <row r="135">
          <cell r="F135" t="str">
            <v>Ausserordentliche Renten</v>
          </cell>
          <cell r="K135" t="str">
            <v>1, 4</v>
          </cell>
        </row>
        <row r="136">
          <cell r="A136" t="str">
            <v>Rentes de vieillesse</v>
          </cell>
          <cell r="C136" t="str">
            <v>Old-age pensions</v>
          </cell>
          <cell r="G136" t="str">
            <v>Altersrenten</v>
          </cell>
          <cell r="K136">
            <v>1.1000000000000001</v>
          </cell>
          <cell r="BG136">
            <v>191.05442119841717</v>
          </cell>
          <cell r="BH136">
            <v>176.69897796410973</v>
          </cell>
          <cell r="BI136">
            <v>189.32195409778404</v>
          </cell>
          <cell r="BJ136">
            <v>178.41873591442925</v>
          </cell>
          <cell r="BK136">
            <v>190.38813813184584</v>
          </cell>
          <cell r="BL136">
            <v>180.23777808423108</v>
          </cell>
          <cell r="BM136">
            <v>177.32255769409937</v>
          </cell>
          <cell r="BN136">
            <v>168.45460338436752</v>
          </cell>
          <cell r="BO136">
            <v>168.79041529385023</v>
          </cell>
          <cell r="BP136">
            <v>164.0068623482353</v>
          </cell>
          <cell r="BQ136">
            <v>168.40111477595406</v>
          </cell>
          <cell r="BR136">
            <v>173.40421700572256</v>
          </cell>
          <cell r="BS136">
            <v>185.56974439516017</v>
          </cell>
          <cell r="BT136">
            <v>180.29255335291668</v>
          </cell>
          <cell r="BU136">
            <v>177.26636250691922</v>
          </cell>
          <cell r="BV136">
            <v>179.99301128771549</v>
          </cell>
          <cell r="BW136">
            <v>176.20418067285925</v>
          </cell>
          <cell r="BX136">
            <v>45.753395472586412</v>
          </cell>
          <cell r="BY136">
            <v>35.629137306851362</v>
          </cell>
          <cell r="BZ136">
            <v>27.897444810514315</v>
          </cell>
          <cell r="CA136">
            <v>21.248535578995543</v>
          </cell>
          <cell r="CB136">
            <v>15.954705179716939</v>
          </cell>
          <cell r="CC136">
            <v>11.978125322461084</v>
          </cell>
          <cell r="CD136">
            <v>10.21222834442446</v>
          </cell>
          <cell r="CE136">
            <v>9.4214081614906835</v>
          </cell>
          <cell r="CF136">
            <v>9.2513021936507922</v>
          </cell>
          <cell r="CG136">
            <v>9.1722586138165347</v>
          </cell>
          <cell r="CH136">
            <v>9.1587120360360359</v>
          </cell>
          <cell r="CI136">
            <v>9.2075853528722167</v>
          </cell>
          <cell r="CJ136">
            <v>9.7061251594202904</v>
          </cell>
          <cell r="CK136" t="e">
            <v>#DIV/0!</v>
          </cell>
          <cell r="CL136">
            <v>9.1587120360360359</v>
          </cell>
        </row>
        <row r="137">
          <cell r="A137" t="str">
            <v>Rente simple</v>
          </cell>
          <cell r="C137" t="str">
            <v>Single pension</v>
          </cell>
          <cell r="G137" t="str">
            <v>Einfache Rente</v>
          </cell>
          <cell r="J137" t="str">
            <v>1.1.1</v>
          </cell>
          <cell r="K137" t="str">
            <v>1.1.1 </v>
          </cell>
          <cell r="L137" t="str">
            <v>1.1.1 </v>
          </cell>
          <cell r="BG137">
            <v>182.73991628038442</v>
          </cell>
          <cell r="BH137">
            <v>168.4094848874019</v>
          </cell>
          <cell r="BI137">
            <v>179.49156796920451</v>
          </cell>
          <cell r="BJ137">
            <v>168.69724055229327</v>
          </cell>
          <cell r="BK137">
            <v>179.49744455949968</v>
          </cell>
          <cell r="BL137">
            <v>168.93152692375992</v>
          </cell>
          <cell r="BM137">
            <v>164.41002255978262</v>
          </cell>
          <cell r="BN137">
            <v>154.52235854056616</v>
          </cell>
          <cell r="BO137">
            <v>153.54030761194596</v>
          </cell>
          <cell r="BP137">
            <v>148.08198050980397</v>
          </cell>
          <cell r="BQ137">
            <v>151.66914745894064</v>
          </cell>
          <cell r="BR137">
            <v>155.46629377024271</v>
          </cell>
          <cell r="BS137">
            <v>165.52087644434761</v>
          </cell>
          <cell r="BT137">
            <v>160.6196806398882</v>
          </cell>
          <cell r="BU137">
            <v>156.58039947106218</v>
          </cell>
          <cell r="BV137">
            <v>158.20683149088876</v>
          </cell>
          <cell r="BW137">
            <v>154.0221685511811</v>
          </cell>
          <cell r="BX137">
            <v>45.336508042312275</v>
          </cell>
          <cell r="BY137">
            <v>35.398373978389813</v>
          </cell>
          <cell r="BZ137">
            <v>27.71825975162465</v>
          </cell>
          <cell r="CA137">
            <v>21.14126770172896</v>
          </cell>
          <cell r="CB137">
            <v>15.932415513295176</v>
          </cell>
          <cell r="CC137">
            <v>11.966993235730172</v>
          </cell>
          <cell r="CD137">
            <v>10.21222834442446</v>
          </cell>
          <cell r="CE137">
            <v>9.4214081614906835</v>
          </cell>
          <cell r="CF137">
            <v>9.2513021936507922</v>
          </cell>
          <cell r="CG137">
            <v>9.1722586138165347</v>
          </cell>
          <cell r="CH137">
            <v>9.1587120360360359</v>
          </cell>
          <cell r="CI137">
            <v>9.2075853528722167</v>
          </cell>
          <cell r="CJ137">
            <v>9.7061251594202904</v>
          </cell>
          <cell r="CK137" t="e">
            <v>#DIV/0!</v>
          </cell>
          <cell r="CL137">
            <v>9.1587120360360359</v>
          </cell>
        </row>
        <row r="138">
          <cell r="A138" t="str">
            <v xml:space="preserve">Rente pour couple </v>
          </cell>
          <cell r="C138" t="str">
            <v>Pension for couple</v>
          </cell>
          <cell r="G138" t="str">
            <v xml:space="preserve">Ehepaar-Rente </v>
          </cell>
          <cell r="J138" t="str">
            <v>1.1.1</v>
          </cell>
          <cell r="K138" t="str">
            <v>1.1.1, 1.1.2</v>
          </cell>
          <cell r="L138" t="str">
            <v>1.1.1 </v>
          </cell>
          <cell r="BG138">
            <v>6.9765386093838329</v>
          </cell>
          <cell r="BH138">
            <v>6.9617387743780021</v>
          </cell>
          <cell r="BI138">
            <v>8.378033599204544</v>
          </cell>
          <cell r="BJ138">
            <v>8.4061638863242241</v>
          </cell>
          <cell r="BK138">
            <v>9.3590013423484351</v>
          </cell>
          <cell r="BL138">
            <v>9.7891184168935705</v>
          </cell>
          <cell r="BM138">
            <v>11.138110621894411</v>
          </cell>
          <cell r="BN138">
            <v>12.097148469227852</v>
          </cell>
          <cell r="BO138">
            <v>13.316655043944943</v>
          </cell>
          <cell r="BP138">
            <v>14.177028953725493</v>
          </cell>
          <cell r="BQ138">
            <v>14.909312925181878</v>
          </cell>
          <cell r="BR138">
            <v>16.019222185884367</v>
          </cell>
          <cell r="BS138">
            <v>18.091067495788852</v>
          </cell>
          <cell r="BT138">
            <v>17.783795639055718</v>
          </cell>
          <cell r="BU138">
            <v>18.755436066178731</v>
          </cell>
          <cell r="BV138">
            <v>19.864589781039182</v>
          </cell>
          <cell r="BW138">
            <v>20.298060407234249</v>
          </cell>
          <cell r="BX138">
            <v>0.26634474711958678</v>
          </cell>
          <cell r="BY138">
            <v>0.16812676362956494</v>
          </cell>
          <cell r="BZ138">
            <v>0.13439993474539239</v>
          </cell>
          <cell r="CA138">
            <v>8.1270075822953383E-2</v>
          </cell>
          <cell r="CB138" t="str">
            <v>-</v>
          </cell>
          <cell r="CC138" t="str">
            <v>-</v>
          </cell>
          <cell r="CD138" t="str">
            <v>-</v>
          </cell>
          <cell r="CE138" t="str">
            <v>-</v>
          </cell>
          <cell r="CF138" t="str">
            <v>-</v>
          </cell>
          <cell r="CG138" t="str">
            <v>-</v>
          </cell>
          <cell r="CH138" t="str">
            <v>-</v>
          </cell>
          <cell r="CI138" t="str">
            <v>-</v>
          </cell>
          <cell r="CJ138" t="str">
            <v>-</v>
          </cell>
          <cell r="CK138" t="str">
            <v>-</v>
          </cell>
        </row>
        <row r="139">
          <cell r="A139" t="str">
            <v>Rente complémentaire en faveur de l'épouse</v>
          </cell>
          <cell r="C139" t="str">
            <v>Supplementary pension for wife</v>
          </cell>
          <cell r="G139" t="str">
            <v>Ehefrau-Zusatzrente</v>
          </cell>
          <cell r="J139" t="str">
            <v>1.1.2</v>
          </cell>
          <cell r="K139" t="str">
            <v>1.1.2 </v>
          </cell>
          <cell r="L139" t="str">
            <v>1.1.2 </v>
          </cell>
          <cell r="BG139">
            <v>0.2389225551158847</v>
          </cell>
          <cell r="BH139">
            <v>0.33492901320031626</v>
          </cell>
          <cell r="BI139">
            <v>0.34808449051136359</v>
          </cell>
          <cell r="BJ139">
            <v>0.32285408951743111</v>
          </cell>
          <cell r="BK139">
            <v>0.34975649346405235</v>
          </cell>
          <cell r="BL139">
            <v>0.38530355392447024</v>
          </cell>
          <cell r="BM139">
            <v>0.46758483773291926</v>
          </cell>
          <cell r="BN139">
            <v>0.48292009857197016</v>
          </cell>
          <cell r="BO139">
            <v>0.50753131746432634</v>
          </cell>
          <cell r="BP139">
            <v>0.43696322117647068</v>
          </cell>
          <cell r="BQ139">
            <v>0.44958808331844291</v>
          </cell>
          <cell r="BR139">
            <v>0.50221034184042623</v>
          </cell>
          <cell r="BS139">
            <v>0.56999253753855283</v>
          </cell>
          <cell r="BT139">
            <v>0.61364924058987924</v>
          </cell>
          <cell r="BU139">
            <v>0.64758183160095939</v>
          </cell>
          <cell r="BV139">
            <v>0.66092905001609104</v>
          </cell>
          <cell r="BW139">
            <v>0.69280804982775579</v>
          </cell>
          <cell r="BX139">
            <v>0</v>
          </cell>
          <cell r="BY139">
            <v>0</v>
          </cell>
          <cell r="BZ139">
            <v>0</v>
          </cell>
          <cell r="CA139">
            <v>0</v>
          </cell>
          <cell r="CB139">
            <v>0</v>
          </cell>
          <cell r="CC139">
            <v>0</v>
          </cell>
          <cell r="CD139">
            <v>0</v>
          </cell>
          <cell r="CE139">
            <v>0</v>
          </cell>
          <cell r="CF139">
            <v>0</v>
          </cell>
          <cell r="CG139">
            <v>0</v>
          </cell>
          <cell r="CH139">
            <v>0</v>
          </cell>
          <cell r="CI139">
            <v>0</v>
          </cell>
          <cell r="CJ139">
            <v>0</v>
          </cell>
          <cell r="CK139" t="e">
            <v>#DIV/0!</v>
          </cell>
          <cell r="CL139">
            <v>0</v>
          </cell>
        </row>
        <row r="140">
          <cell r="A140" t="str">
            <v>Rente simple pour enfant</v>
          </cell>
          <cell r="C140" t="str">
            <v>Child pension single</v>
          </cell>
          <cell r="G140" t="str">
            <v>Einfache Kinder-Rente</v>
          </cell>
          <cell r="J140" t="str">
            <v>1.1.3</v>
          </cell>
          <cell r="K140" t="str">
            <v>1.1.3 </v>
          </cell>
          <cell r="L140" t="str">
            <v>1.1.3 </v>
          </cell>
          <cell r="BG140">
            <v>1.0870976257772753</v>
          </cell>
          <cell r="BH140">
            <v>0.98086353865806919</v>
          </cell>
          <cell r="BI140">
            <v>1.0922651253977271</v>
          </cell>
          <cell r="BJ140">
            <v>0.99247738629432536</v>
          </cell>
          <cell r="BK140">
            <v>1.1698751677935544</v>
          </cell>
          <cell r="BL140">
            <v>1.1197884535929916</v>
          </cell>
          <cell r="BM140">
            <v>1.2828609650621117</v>
          </cell>
          <cell r="BN140">
            <v>1.3280302710729179</v>
          </cell>
          <cell r="BO140">
            <v>1.3775850045460285</v>
          </cell>
          <cell r="BP140">
            <v>1.2623381945098042</v>
          </cell>
          <cell r="BQ140">
            <v>1.3244621913975752</v>
          </cell>
          <cell r="BR140">
            <v>1.3778591429980924</v>
          </cell>
          <cell r="BS140">
            <v>1.3630256332443655</v>
          </cell>
          <cell r="BT140">
            <v>1.2513631572813224</v>
          </cell>
          <cell r="BU140">
            <v>1.2707266129528261</v>
          </cell>
          <cell r="BV140">
            <v>1.2361821120671335</v>
          </cell>
          <cell r="BW140">
            <v>1.1303710286663384</v>
          </cell>
          <cell r="BX140">
            <v>0.15054268315454905</v>
          </cell>
          <cell r="BY140">
            <v>6.2636564831989663E-2</v>
          </cell>
          <cell r="BZ140">
            <v>4.4785124144270341E-2</v>
          </cell>
          <cell r="CA140">
            <v>2.5997801443629124E-2</v>
          </cell>
          <cell r="CB140">
            <v>2.2289666421763263E-2</v>
          </cell>
          <cell r="CC140">
            <v>1.1132086730911789E-2</v>
          </cell>
          <cell r="CD140">
            <v>0</v>
          </cell>
          <cell r="CE140">
            <v>0</v>
          </cell>
          <cell r="CF140">
            <v>0</v>
          </cell>
          <cell r="CG140">
            <v>0</v>
          </cell>
          <cell r="CH140">
            <v>0</v>
          </cell>
          <cell r="CI140">
            <v>0</v>
          </cell>
          <cell r="CJ140">
            <v>0</v>
          </cell>
          <cell r="CK140" t="e">
            <v>#DIV/0!</v>
          </cell>
          <cell r="CL140">
            <v>0</v>
          </cell>
        </row>
        <row r="141">
          <cell r="A141" t="str">
            <v xml:space="preserve">Rente double pour enfant </v>
          </cell>
          <cell r="C141" t="str">
            <v>Child pension double</v>
          </cell>
          <cell r="G141" t="str">
            <v xml:space="preserve">Doppel-Kinder-Rente </v>
          </cell>
          <cell r="J141" t="str">
            <v>1.1.3</v>
          </cell>
          <cell r="K141" t="str">
            <v>1.1.3 </v>
          </cell>
          <cell r="L141" t="str">
            <v>1.1.3 </v>
          </cell>
          <cell r="BG141">
            <v>1.1946127755794235E-2</v>
          </cell>
          <cell r="BH141">
            <v>1.1961750471439866E-2</v>
          </cell>
          <cell r="BI141">
            <v>1.200291346590909E-2</v>
          </cell>
          <cell r="BJ141">
            <v>0</v>
          </cell>
          <cell r="BK141">
            <v>1.2060568740139737E-2</v>
          </cell>
          <cell r="BL141">
            <v>1.2040736060139695E-2</v>
          </cell>
          <cell r="BM141">
            <v>2.3978709627329193E-2</v>
          </cell>
          <cell r="BN141">
            <v>2.4146004928598509E-2</v>
          </cell>
          <cell r="BO141">
            <v>4.8336315948983452E-2</v>
          </cell>
          <cell r="BP141">
            <v>4.8551469019607857E-2</v>
          </cell>
          <cell r="BQ141">
            <v>4.8604117115507342E-2</v>
          </cell>
          <cell r="BR141">
            <v>3.8631564756955866E-2</v>
          </cell>
          <cell r="BS141">
            <v>2.4782284240806647E-2</v>
          </cell>
          <cell r="BT141">
            <v>2.4064676101563893E-2</v>
          </cell>
          <cell r="BU141">
            <v>1.2218525124546405E-2</v>
          </cell>
          <cell r="BV141">
            <v>2.4478853704299669E-2</v>
          </cell>
          <cell r="BW141">
            <v>6.0772635949803144E-2</v>
          </cell>
          <cell r="BX141">
            <v>0</v>
          </cell>
          <cell r="BY141">
            <v>0</v>
          </cell>
          <cell r="BZ141">
            <v>0</v>
          </cell>
          <cell r="CA141">
            <v>0</v>
          </cell>
          <cell r="CB141">
            <v>0</v>
          </cell>
          <cell r="CC141">
            <v>0</v>
          </cell>
          <cell r="CD141" t="str">
            <v>existieren seit ...  nicht mehr</v>
          </cell>
          <cell r="CE141" t="str">
            <v>existieren seit ...  nicht mehr</v>
          </cell>
          <cell r="CF141" t="str">
            <v>existieren seit ...  nicht mehr</v>
          </cell>
          <cell r="CG141" t="str">
            <v>existieren seit ...  nicht mehr</v>
          </cell>
          <cell r="CH141" t="str">
            <v>existieren seit ...  nicht mehr</v>
          </cell>
          <cell r="CI141" t="str">
            <v>existieren seit ...  nicht mehr</v>
          </cell>
          <cell r="CJ141" t="str">
            <v>existieren seit ...  nicht mehr</v>
          </cell>
          <cell r="CK141" t="str">
            <v>existieren seit ...  nicht mehr</v>
          </cell>
        </row>
        <row r="142">
          <cell r="A142" t="str">
            <v>Rentes de survivants</v>
          </cell>
          <cell r="C142" t="str">
            <v>Survivors' pensions</v>
          </cell>
          <cell r="G142" t="str">
            <v>Hinterlassenenrenten</v>
          </cell>
          <cell r="K142">
            <v>4</v>
          </cell>
          <cell r="BG142">
            <v>20.272578801582817</v>
          </cell>
          <cell r="BH142">
            <v>19.940238035890257</v>
          </cell>
          <cell r="BI142">
            <v>21.929322902215908</v>
          </cell>
          <cell r="BJ142">
            <v>21.547521085570772</v>
          </cell>
          <cell r="BK142">
            <v>23.662835868154161</v>
          </cell>
          <cell r="BL142">
            <v>23.178416915768917</v>
          </cell>
          <cell r="BM142">
            <v>23.427199305900622</v>
          </cell>
          <cell r="BN142">
            <v>22.612733615632507</v>
          </cell>
          <cell r="BO142">
            <v>22.59722770614977</v>
          </cell>
          <cell r="BP142">
            <v>21.702506651764708</v>
          </cell>
          <cell r="BQ142">
            <v>22.005514024045947</v>
          </cell>
          <cell r="BR142">
            <v>22.367675994277445</v>
          </cell>
          <cell r="BS142">
            <v>23.34491175483986</v>
          </cell>
          <cell r="BT142">
            <v>22.055275647083313</v>
          </cell>
          <cell r="BU142">
            <v>21.394637493080754</v>
          </cell>
          <cell r="BV142">
            <v>21.574437712284514</v>
          </cell>
          <cell r="BW142">
            <v>21.379813327140742</v>
          </cell>
          <cell r="BX142">
            <v>12.541363527413587</v>
          </cell>
          <cell r="BY142">
            <v>7.8516166931486335</v>
          </cell>
          <cell r="BZ142">
            <v>6.1109301894856882</v>
          </cell>
          <cell r="CA142">
            <v>4.6803264210044544</v>
          </cell>
          <cell r="CB142">
            <v>3.7208378202830619</v>
          </cell>
          <cell r="CC142">
            <v>3.0390596775389183</v>
          </cell>
          <cell r="CD142">
            <v>2.50445465557554</v>
          </cell>
          <cell r="CE142">
            <v>2.1135478385093167</v>
          </cell>
          <cell r="CF142">
            <v>1.8291548063492062</v>
          </cell>
          <cell r="CG142">
            <v>1.5408423861834653</v>
          </cell>
          <cell r="CH142">
            <v>1.3218759639639639</v>
          </cell>
          <cell r="CI142">
            <v>1.1676726471277843</v>
          </cell>
          <cell r="CJ142">
            <v>1.0958528405797101</v>
          </cell>
          <cell r="CK142" t="e">
            <v>#DIV/0!</v>
          </cell>
          <cell r="CL142">
            <v>1.3218759639639639</v>
          </cell>
        </row>
        <row r="143">
          <cell r="A143" t="str">
            <v>Rente de veuve</v>
          </cell>
          <cell r="C143" t="str">
            <v>Widows' pension</v>
          </cell>
          <cell r="G143" t="str">
            <v>Witwenrente</v>
          </cell>
          <cell r="J143" t="str">
            <v>6.1.1</v>
          </cell>
          <cell r="K143" t="str">
            <v>4.1.1 </v>
          </cell>
          <cell r="L143" t="str">
            <v>6.1.1 </v>
          </cell>
          <cell r="BG143">
            <v>2.795393894855851</v>
          </cell>
          <cell r="BH143">
            <v>2.523929349473812</v>
          </cell>
          <cell r="BI143">
            <v>2.6406409624999996</v>
          </cell>
          <cell r="BJ143">
            <v>2.5469600395264012</v>
          </cell>
          <cell r="BK143">
            <v>2.7498096727518599</v>
          </cell>
          <cell r="BL143">
            <v>2.7693692938321299</v>
          </cell>
          <cell r="BM143">
            <v>2.8894345100931673</v>
          </cell>
          <cell r="BN143">
            <v>2.7888635692531278</v>
          </cell>
          <cell r="BO143">
            <v>2.9001789569390071</v>
          </cell>
          <cell r="BP143">
            <v>2.8038473358823537</v>
          </cell>
          <cell r="BQ143">
            <v>2.6732264413529037</v>
          </cell>
          <cell r="BR143">
            <v>2.6527007799776356</v>
          </cell>
          <cell r="BS143">
            <v>2.7880069770907476</v>
          </cell>
          <cell r="BT143">
            <v>2.6471143711720284</v>
          </cell>
          <cell r="BU143">
            <v>2.6880755274002093</v>
          </cell>
          <cell r="BV143">
            <v>2.96194129822026</v>
          </cell>
          <cell r="BW143">
            <v>3.014322743110236</v>
          </cell>
          <cell r="BX143">
            <v>3.4740619189511324E-2</v>
          </cell>
          <cell r="BY143">
            <v>5.9742874887387588E-2</v>
          </cell>
          <cell r="BZ143">
            <v>6.8670523687881194E-2</v>
          </cell>
          <cell r="CA143">
            <v>6.9327470516344331E-2</v>
          </cell>
          <cell r="CB143">
            <v>7.1337752776060762E-2</v>
          </cell>
          <cell r="CC143">
            <v>6.6792520385470733E-2</v>
          </cell>
          <cell r="CD143">
            <v>9.1486928057553957E-2</v>
          </cell>
          <cell r="CE143">
            <v>0.1194094824016563</v>
          </cell>
          <cell r="CF143">
            <v>0.12897886455026453</v>
          </cell>
          <cell r="CG143">
            <v>0.10919355492638731</v>
          </cell>
          <cell r="CH143">
            <v>0.10622217567567566</v>
          </cell>
          <cell r="CI143">
            <v>0.10946931066822978</v>
          </cell>
          <cell r="CJ143">
            <v>0.13246572798216275</v>
          </cell>
          <cell r="CK143" t="e">
            <v>#DIV/0!</v>
          </cell>
          <cell r="CL143">
            <v>0.10622217567567566</v>
          </cell>
        </row>
        <row r="144">
          <cell r="A144" t="str">
            <v>Allocation de veuve</v>
          </cell>
          <cell r="C144" t="str">
            <v>Lump sum allowances for widows</v>
          </cell>
          <cell r="G144" t="str">
            <v>Witwenabfindung</v>
          </cell>
          <cell r="K144">
            <v>4.2</v>
          </cell>
          <cell r="L144" t="str">
            <v>-</v>
          </cell>
          <cell r="BG144" t="str">
            <v>.</v>
          </cell>
          <cell r="BH144" t="str">
            <v>.</v>
          </cell>
          <cell r="BI144" t="str">
            <v>.</v>
          </cell>
          <cell r="BJ144" t="str">
            <v>.</v>
          </cell>
          <cell r="BK144" t="str">
            <v>.</v>
          </cell>
          <cell r="BL144" t="str">
            <v>.</v>
          </cell>
          <cell r="BM144" t="str">
            <v>.</v>
          </cell>
          <cell r="BN144" t="str">
            <v>.</v>
          </cell>
          <cell r="BO144" t="str">
            <v>.</v>
          </cell>
          <cell r="BP144" t="str">
            <v>.</v>
          </cell>
          <cell r="BQ144" t="str">
            <v>.</v>
          </cell>
          <cell r="BR144" t="str">
            <v>.</v>
          </cell>
          <cell r="BS144" t="str">
            <v>.</v>
          </cell>
        </row>
        <row r="145">
          <cell r="A145" t="str">
            <v>Rente d'orphelin simple</v>
          </cell>
          <cell r="C145" t="str">
            <v>Single orphans' pension</v>
          </cell>
          <cell r="G145" t="str">
            <v>Einfache Waisenrente</v>
          </cell>
          <cell r="J145" t="str">
            <v>6.1.2</v>
          </cell>
          <cell r="K145" t="str">
            <v>4.1.2 </v>
          </cell>
          <cell r="L145" t="str">
            <v>6.1.2 </v>
          </cell>
          <cell r="BG145">
            <v>17.345777501413227</v>
          </cell>
          <cell r="BH145">
            <v>17.272767680759166</v>
          </cell>
          <cell r="BI145">
            <v>19.156649891590906</v>
          </cell>
          <cell r="BJ145">
            <v>18.833155221850149</v>
          </cell>
          <cell r="BK145">
            <v>20.756238801780487</v>
          </cell>
          <cell r="BL145">
            <v>20.16823290073399</v>
          </cell>
          <cell r="BM145">
            <v>20.309967054347826</v>
          </cell>
          <cell r="BN145">
            <v>19.582409997093393</v>
          </cell>
          <cell r="BO145">
            <v>19.479535327440335</v>
          </cell>
          <cell r="BP145">
            <v>18.655901970784317</v>
          </cell>
          <cell r="BQ145">
            <v>19.089266997115509</v>
          </cell>
          <cell r="BR145">
            <v>19.457431449253438</v>
          </cell>
          <cell r="BS145">
            <v>20.321473077461448</v>
          </cell>
          <cell r="BT145">
            <v>19.20361152904799</v>
          </cell>
          <cell r="BU145">
            <v>18.48662851343871</v>
          </cell>
          <cell r="BV145">
            <v>18.591689388415599</v>
          </cell>
          <cell r="BW145">
            <v>18.158863621801178</v>
          </cell>
          <cell r="BX145">
            <v>12.448721876241557</v>
          </cell>
          <cell r="BY145">
            <v>7.7336171965749774</v>
          </cell>
          <cell r="BZ145">
            <v>5.9773212357886143</v>
          </cell>
          <cell r="CA145">
            <v>4.535172029610858</v>
          </cell>
          <cell r="CB145">
            <v>3.5781731349573587</v>
          </cell>
          <cell r="CC145">
            <v>2.9054746367679769</v>
          </cell>
          <cell r="CD145">
            <v>2.3443525314748204</v>
          </cell>
          <cell r="CE145">
            <v>1.9105517184265008</v>
          </cell>
          <cell r="CF145">
            <v>1.6415491851851851</v>
          </cell>
          <cell r="CG145">
            <v>1.3709857451868628</v>
          </cell>
          <cell r="CH145">
            <v>1.1448390045045045</v>
          </cell>
          <cell r="CI145">
            <v>1.0095503094958969</v>
          </cell>
          <cell r="CJ145">
            <v>0.89113307915273121</v>
          </cell>
          <cell r="CK145" t="e">
            <v>#DIV/0!</v>
          </cell>
          <cell r="CL145">
            <v>1.1448390045045045</v>
          </cell>
        </row>
        <row r="146">
          <cell r="A146" t="str">
            <v>Rente d'orphelin double</v>
          </cell>
          <cell r="C146" t="str">
            <v>Double orphans' pension</v>
          </cell>
          <cell r="G146" t="str">
            <v>Vollwaisenrente</v>
          </cell>
          <cell r="J146" t="str">
            <v>6.1.2</v>
          </cell>
          <cell r="K146" t="str">
            <v>4.1.2 </v>
          </cell>
          <cell r="L146" t="str">
            <v>6.1.2 </v>
          </cell>
          <cell r="BG146">
            <v>0.13140740531373657</v>
          </cell>
          <cell r="BH146">
            <v>0.1435410056572784</v>
          </cell>
          <cell r="BI146">
            <v>0.13203204812499997</v>
          </cell>
          <cell r="BJ146">
            <v>0.16740582419422353</v>
          </cell>
          <cell r="BK146">
            <v>0.15678739362181657</v>
          </cell>
          <cell r="BL146">
            <v>0.2408147212027939</v>
          </cell>
          <cell r="BM146">
            <v>0.22779774145962731</v>
          </cell>
          <cell r="BN146">
            <v>0.24146004928598508</v>
          </cell>
          <cell r="BO146">
            <v>0.21751342177042554</v>
          </cell>
          <cell r="BP146">
            <v>0.24275734509803928</v>
          </cell>
          <cell r="BQ146">
            <v>0.24302058557753672</v>
          </cell>
          <cell r="BR146">
            <v>0.25754376504637244</v>
          </cell>
          <cell r="BS146">
            <v>0.23543170028766314</v>
          </cell>
          <cell r="BT146">
            <v>0.20454974686329311</v>
          </cell>
          <cell r="BU146">
            <v>0.21993345224183528</v>
          </cell>
          <cell r="BV146">
            <v>2.080702564865472E-2</v>
          </cell>
          <cell r="BW146">
            <v>0.20662696222933069</v>
          </cell>
          <cell r="BX146">
            <v>5.790103198251887E-2</v>
          </cell>
          <cell r="BY146">
            <v>5.8256621686269008E-2</v>
          </cell>
          <cell r="BZ146">
            <v>6.4938430009191986E-2</v>
          </cell>
          <cell r="CA146">
            <v>7.5826920877251597E-2</v>
          </cell>
          <cell r="CB146">
            <v>7.1326932549642438E-2</v>
          </cell>
          <cell r="CC146">
            <v>6.6792520385470733E-2</v>
          </cell>
          <cell r="CD146">
            <v>6.8615196043165461E-2</v>
          </cell>
          <cell r="CE146">
            <v>8.3586637681159412E-2</v>
          </cell>
          <cell r="CF146">
            <v>5.8626756613756603E-2</v>
          </cell>
          <cell r="CG146">
            <v>6.0663086070215179E-2</v>
          </cell>
          <cell r="CH146">
            <v>7.081478378378378E-2</v>
          </cell>
          <cell r="CI146">
            <v>4.8653026963657683E-2</v>
          </cell>
          <cell r="CJ146">
            <v>7.2254033444816054E-2</v>
          </cell>
          <cell r="CK146" t="e">
            <v>#DIV/0!</v>
          </cell>
          <cell r="CL146">
            <v>7.081478378378378E-2</v>
          </cell>
        </row>
        <row r="147">
          <cell r="F147" t="str">
            <v>Ueberweisg. u. Rückvergütg. von Beiträgen (Ausländer, Staatenlose)</v>
          </cell>
          <cell r="J147" t="str">
            <v>1.1.1</v>
          </cell>
          <cell r="K147" t="str">
            <v>1.1, 4.1-2</v>
          </cell>
          <cell r="L147" t="str">
            <v>1.1.1 </v>
          </cell>
        </row>
        <row r="148">
          <cell r="F148" t="str">
            <v>Hilflosenentschädigungen</v>
          </cell>
          <cell r="J148" t="str">
            <v>1.4</v>
          </cell>
          <cell r="K148">
            <v>1.6</v>
          </cell>
          <cell r="L148">
            <v>1.4</v>
          </cell>
        </row>
        <row r="149">
          <cell r="F149" t="str">
            <v>Fürsorgeleistungen an Schweizer im Ausland</v>
          </cell>
          <cell r="J149" t="str">
            <v>1.4</v>
          </cell>
          <cell r="K149" t="str">
            <v>1.6, 4.2</v>
          </cell>
          <cell r="L149">
            <v>1.4</v>
          </cell>
        </row>
        <row r="150">
          <cell r="F150" t="str">
            <v>Rückerstattungsforderungen netto, dh. Abschreibungen berücksichtigt</v>
          </cell>
          <cell r="J150" t="str">
            <v>1.1.0</v>
          </cell>
          <cell r="K150" t="str">
            <v>1.1, 4.1-2</v>
          </cell>
          <cell r="L150" t="str">
            <v>1.1.0 </v>
          </cell>
        </row>
        <row r="151">
          <cell r="F151" t="str">
            <v>Individuelle Massnahmen</v>
          </cell>
          <cell r="K151" t="str">
            <v>3.4.3 </v>
          </cell>
        </row>
        <row r="152">
          <cell r="F152" t="str">
            <v>Hilfsmittel</v>
          </cell>
          <cell r="J152" t="str">
            <v>11</v>
          </cell>
          <cell r="K152" t="str">
            <v>3.4.3 </v>
          </cell>
          <cell r="L152">
            <v>11</v>
          </cell>
        </row>
        <row r="153">
          <cell r="F153" t="str">
            <v>Reisekosten</v>
          </cell>
          <cell r="J153" t="str">
            <v>5.4.2</v>
          </cell>
          <cell r="K153" t="str">
            <v>3.4.3 </v>
          </cell>
          <cell r="L153" t="str">
            <v>5.4.3 </v>
          </cell>
        </row>
        <row r="154">
          <cell r="F154" t="str">
            <v>Rückerstattungsforderungen netto (d.h. Abschreibungen berücks.)</v>
          </cell>
          <cell r="J154">
            <v>11</v>
          </cell>
          <cell r="K154" t="str">
            <v>3.4.3 </v>
          </cell>
          <cell r="L154" t="str">
            <v>-</v>
          </cell>
        </row>
        <row r="155">
          <cell r="F155" t="str">
            <v>Beiträge an Institutionen und Organisationen</v>
          </cell>
          <cell r="K155">
            <v>13.5</v>
          </cell>
        </row>
        <row r="156">
          <cell r="F156" t="str">
            <v>Baubeiträge</v>
          </cell>
          <cell r="J156" t="str">
            <v>5.0</v>
          </cell>
          <cell r="K156" t="str">
            <v>13.5 (1)</v>
          </cell>
          <cell r="L156">
            <v>13.3</v>
          </cell>
        </row>
        <row r="157">
          <cell r="F157" t="str">
            <v>Betriebsbeiträge</v>
          </cell>
          <cell r="J157" t="str">
            <v>5.0</v>
          </cell>
          <cell r="K157" t="str">
            <v>13.5 (1)</v>
          </cell>
          <cell r="L157">
            <v>13.3</v>
          </cell>
        </row>
        <row r="158">
          <cell r="F158" t="str">
            <v>Beiträge an Organisationen</v>
          </cell>
          <cell r="J158" t="str">
            <v>5.0</v>
          </cell>
          <cell r="K158" t="str">
            <v>13.5 (1)</v>
          </cell>
        </row>
        <row r="159">
          <cell r="G159" t="str">
            <v>davon Spitex</v>
          </cell>
          <cell r="L159">
            <v>11</v>
          </cell>
        </row>
        <row r="160">
          <cell r="G160" t="str">
            <v>davon andere Organisationen</v>
          </cell>
          <cell r="L160">
            <v>13.3</v>
          </cell>
        </row>
        <row r="161">
          <cell r="F161" t="str">
            <v>Beiträge an ProSenectute</v>
          </cell>
          <cell r="J161" t="str">
            <v>5.0</v>
          </cell>
          <cell r="K161" t="str">
            <v>13.5 (1)</v>
          </cell>
          <cell r="L161">
            <v>13.3</v>
          </cell>
        </row>
        <row r="162">
          <cell r="F162" t="str">
            <v>Beiträge an Pro Juventute</v>
          </cell>
          <cell r="J162" t="str">
            <v>5.0</v>
          </cell>
          <cell r="K162" t="str">
            <v>13.5 (4)</v>
          </cell>
          <cell r="L162">
            <v>13.3</v>
          </cell>
        </row>
        <row r="163">
          <cell r="F163" t="str">
            <v>Durchführungs- und Verwaltungskosten</v>
          </cell>
        </row>
        <row r="164">
          <cell r="F164" t="str">
            <v>Durchführungskosten</v>
          </cell>
          <cell r="K164">
            <v>1.1000000000000001</v>
          </cell>
        </row>
        <row r="165">
          <cell r="F165" t="str">
            <v>Sekretariate der IV-Kommissionen</v>
          </cell>
          <cell r="K165">
            <v>1.1000000000000001</v>
          </cell>
          <cell r="L165" t="str">
            <v>-</v>
          </cell>
        </row>
        <row r="166">
          <cell r="F166" t="str">
            <v>IV-Kommissionen</v>
          </cell>
          <cell r="K166">
            <v>1.1000000000000001</v>
          </cell>
          <cell r="L166" t="str">
            <v>-</v>
          </cell>
        </row>
        <row r="167">
          <cell r="F167" t="str">
            <v>Spezialstellen</v>
          </cell>
          <cell r="K167">
            <v>1.1000000000000001</v>
          </cell>
          <cell r="L167" t="str">
            <v>-</v>
          </cell>
        </row>
        <row r="168">
          <cell r="F168" t="str">
            <v>Abklärungsmassnahmen</v>
          </cell>
          <cell r="K168">
            <v>1.1000000000000001</v>
          </cell>
          <cell r="L168" t="str">
            <v>-</v>
          </cell>
        </row>
        <row r="169">
          <cell r="F169" t="str">
            <v>Parteientschädigungen und Gerichtskosten</v>
          </cell>
          <cell r="K169" t="str">
            <v>1.1, 4</v>
          </cell>
          <cell r="L169" t="str">
            <v>-</v>
          </cell>
        </row>
        <row r="170">
          <cell r="F170" t="str">
            <v>Verwaltungskosten</v>
          </cell>
          <cell r="K170" t="str">
            <v>1.1, 4.1-2</v>
          </cell>
        </row>
        <row r="171">
          <cell r="F171" t="str">
            <v>Pauschalfrankatur</v>
          </cell>
          <cell r="K171" t="str">
            <v>1.1, 4.1-2</v>
          </cell>
          <cell r="L171" t="str">
            <v>-</v>
          </cell>
        </row>
        <row r="172">
          <cell r="F172" t="str">
            <v>Durchführungskosten gem. 95 AHVG (Fonds, ZAS), 29 EOG</v>
          </cell>
          <cell r="K172" t="str">
            <v>1.1, 4.1-2</v>
          </cell>
          <cell r="L172" t="str">
            <v>-</v>
          </cell>
        </row>
        <row r="173">
          <cell r="F173" t="str">
            <v>Kosten für die Zusprechung von Hilflosenentschädigungen</v>
          </cell>
        </row>
        <row r="174">
          <cell r="F174" t="str">
            <v>IV-Stellen</v>
          </cell>
          <cell r="L174" t="str">
            <v>-</v>
          </cell>
        </row>
        <row r="175">
          <cell r="F175" t="str">
            <v>Zuschüsse an die kantonalen Ausgleichskassen</v>
          </cell>
          <cell r="K175" t="str">
            <v>1.1, 4.1-2</v>
          </cell>
          <cell r="L175" t="str">
            <v>-</v>
          </cell>
        </row>
        <row r="176">
          <cell r="F176" t="str">
            <v>Parteientschädigungen</v>
          </cell>
        </row>
        <row r="177">
          <cell r="F177" t="str">
            <v>Erlös aus Arbeiten für Dritte</v>
          </cell>
          <cell r="K177" t="str">
            <v>1.1, 4.1-2</v>
          </cell>
          <cell r="L177" t="str">
            <v>-</v>
          </cell>
        </row>
        <row r="178">
          <cell r="F178" t="str">
            <v>Verschiedene Einnahmen (Kostenrückerstattungen)</v>
          </cell>
        </row>
        <row r="179">
          <cell r="F179" t="str">
            <v>Kosten AHV Ausgleichsfonds, Anteil AHV</v>
          </cell>
        </row>
        <row r="180">
          <cell r="F180" t="str">
            <v>Staatliche Abgaben (MWSt für 2008ff.)</v>
          </cell>
        </row>
        <row r="181">
          <cell r="F181" t="str">
            <v>Managementgebühren</v>
          </cell>
        </row>
        <row r="182">
          <cell r="F182" t="str">
            <v>Übrige Kommissionen</v>
          </cell>
        </row>
        <row r="183">
          <cell r="F183" t="str">
            <v>Honorare !!!</v>
          </cell>
        </row>
        <row r="184">
          <cell r="F184" t="str">
            <v>Betriebsaufwand VR/GS !!!</v>
          </cell>
        </row>
        <row r="185">
          <cell r="F185" t="str">
            <v>Total F)</v>
          </cell>
        </row>
        <row r="186">
          <cell r="F186" t="str">
            <v>Anteil EO, Belastung Betriebsrechnung EO</v>
          </cell>
        </row>
        <row r="187">
          <cell r="F187" t="str">
            <v>Verwaltungskosten Total</v>
          </cell>
        </row>
        <row r="189">
          <cell r="F189" t="str">
            <v>Total Ausgaben AHV</v>
          </cell>
        </row>
        <row r="190">
          <cell r="E190" t="str">
            <v>Rechnungssaldo</v>
          </cell>
        </row>
        <row r="191">
          <cell r="E191" t="str">
            <v>Bildung (+) und Auflösung (-) für Rückstellungen für Beitragsverluste</v>
          </cell>
        </row>
        <row r="192">
          <cell r="E192" t="str">
            <v>Betriebsergebnis</v>
          </cell>
        </row>
        <row r="193">
          <cell r="E193" t="str">
            <v>Veränderung des Kapitals</v>
          </cell>
        </row>
        <row r="194">
          <cell r="E194" t="str">
            <v>Rechnungssaldo = Betriebsergebnis</v>
          </cell>
        </row>
        <row r="195">
          <cell r="E195" t="str">
            <v>Realisierte Kapitalgewinne/verluste, ab 2010 inkl. n.realis.</v>
          </cell>
        </row>
        <row r="196">
          <cell r="E196" t="str">
            <v>Nicht realisierte Kapitalgewinne/verluste</v>
          </cell>
        </row>
        <row r="197">
          <cell r="E197" t="str">
            <v>Andere Veränderungen des Kapitals</v>
          </cell>
        </row>
        <row r="198">
          <cell r="E198" t="str">
            <v>Kapitalkonto AHV</v>
          </cell>
        </row>
        <row r="199">
          <cell r="E199" t="str">
            <v>Stand des Kapitalkontos per 31.12. (ZAS)</v>
          </cell>
        </row>
        <row r="200">
          <cell r="E200" t="str">
            <v>Stand der Kapitalkontos per 31.12. (berechnet SVS)</v>
          </cell>
        </row>
        <row r="201">
          <cell r="E201" t="str">
            <v>Rückstellungen für Beitragsverluste</v>
          </cell>
        </row>
        <row r="202">
          <cell r="E202" t="str">
            <v>Ausgleichsfonds AHV/IV</v>
          </cell>
        </row>
        <row r="204">
          <cell r="E204" t="str">
            <v>Kontrolle</v>
          </cell>
        </row>
        <row r="207">
          <cell r="E207" t="str">
            <v>Kontrolle</v>
          </cell>
        </row>
        <row r="208">
          <cell r="E208" t="str">
            <v>Kontrolle Einnahmen</v>
          </cell>
        </row>
        <row r="209">
          <cell r="E209" t="str">
            <v>Kontrolle Geldleistungen</v>
          </cell>
        </row>
        <row r="210">
          <cell r="E210" t="str">
            <v>Kontrolle Verwaltungskosten</v>
          </cell>
        </row>
        <row r="211">
          <cell r="E211" t="str">
            <v>Kontrolle Ausgaben</v>
          </cell>
        </row>
        <row r="212">
          <cell r="E212" t="str">
            <v>Kontrolle Ergebnis</v>
          </cell>
        </row>
        <row r="213">
          <cell r="E213" t="str">
            <v>Kontrolle Kapital</v>
          </cell>
        </row>
        <row r="214">
          <cell r="E214" t="str">
            <v>Kontrolle AHV-Fonds</v>
          </cell>
        </row>
        <row r="215">
          <cell r="E215" t="str">
            <v>Kontrolle Rückstellungen</v>
          </cell>
        </row>
      </sheetData>
      <sheetData sheetId="1">
        <row r="3">
          <cell r="B3">
            <v>580.66009351000002</v>
          </cell>
        </row>
      </sheetData>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zhaushalt AHV 48-96 intern"/>
      <sheetName val="AHV Einleitungsgrafiken Daten"/>
    </sheetNames>
    <sheetDataSet>
      <sheetData sheetId="0">
        <row r="1">
          <cell r="J1" t="str">
            <v>Eurostat Function (to do)</v>
          </cell>
          <cell r="K1" t="str">
            <v>OECD Main Programme Descriptors 1995</v>
          </cell>
          <cell r="L1" t="str">
            <v>OECD SOCX 1996</v>
          </cell>
          <cell r="AA1">
            <v>48</v>
          </cell>
          <cell r="AB1">
            <v>49</v>
          </cell>
          <cell r="AC1">
            <v>50</v>
          </cell>
          <cell r="AD1">
            <v>51</v>
          </cell>
          <cell r="AE1">
            <v>52</v>
          </cell>
          <cell r="AF1">
            <v>53</v>
          </cell>
          <cell r="AG1">
            <v>54</v>
          </cell>
          <cell r="AH1">
            <v>55</v>
          </cell>
          <cell r="AI1">
            <v>56</v>
          </cell>
          <cell r="AJ1">
            <v>57</v>
          </cell>
          <cell r="AK1">
            <v>58</v>
          </cell>
          <cell r="AL1">
            <v>59</v>
          </cell>
          <cell r="AM1">
            <v>60</v>
          </cell>
          <cell r="AN1">
            <v>61</v>
          </cell>
          <cell r="AO1">
            <v>62</v>
          </cell>
          <cell r="AP1">
            <v>63</v>
          </cell>
          <cell r="AQ1">
            <v>64</v>
          </cell>
          <cell r="AR1">
            <v>65</v>
          </cell>
          <cell r="AS1">
            <v>66</v>
          </cell>
          <cell r="AT1">
            <v>67</v>
          </cell>
          <cell r="AU1">
            <v>68</v>
          </cell>
          <cell r="AV1">
            <v>69</v>
          </cell>
          <cell r="AW1">
            <v>70</v>
          </cell>
          <cell r="AX1">
            <v>71</v>
          </cell>
          <cell r="AY1">
            <v>72</v>
          </cell>
          <cell r="AZ1">
            <v>73</v>
          </cell>
          <cell r="BA1">
            <v>74</v>
          </cell>
          <cell r="BB1">
            <v>75</v>
          </cell>
          <cell r="BC1">
            <v>76</v>
          </cell>
          <cell r="BD1">
            <v>77</v>
          </cell>
          <cell r="BE1">
            <v>78</v>
          </cell>
          <cell r="BF1">
            <v>79</v>
          </cell>
          <cell r="BG1">
            <v>80</v>
          </cell>
          <cell r="BH1">
            <v>81</v>
          </cell>
          <cell r="BI1">
            <v>82</v>
          </cell>
          <cell r="BJ1">
            <v>83</v>
          </cell>
          <cell r="BK1">
            <v>84</v>
          </cell>
          <cell r="BL1">
            <v>85</v>
          </cell>
          <cell r="BM1">
            <v>86</v>
          </cell>
          <cell r="BN1">
            <v>87</v>
          </cell>
          <cell r="BO1">
            <v>88</v>
          </cell>
          <cell r="BP1">
            <v>89</v>
          </cell>
          <cell r="BQ1" t="str">
            <v>AHV 90</v>
          </cell>
          <cell r="BR1">
            <v>91</v>
          </cell>
          <cell r="BS1" t="str">
            <v>AHV 92</v>
          </cell>
          <cell r="BT1" t="str">
            <v>AHV 93</v>
          </cell>
          <cell r="BU1" t="str">
            <v>AHV 94</v>
          </cell>
          <cell r="BV1" t="str">
            <v>AHV 95</v>
          </cell>
          <cell r="BW1" t="str">
            <v>AHV 96</v>
          </cell>
          <cell r="BX1" t="str">
            <v>AHV 97</v>
          </cell>
          <cell r="BY1" t="str">
            <v>Zeichenerklärung</v>
          </cell>
        </row>
        <row r="2">
          <cell r="A2" t="str">
            <v>Résume des comptes financiers de l'AVS</v>
          </cell>
          <cell r="E2" t="str">
            <v>Finanzhaushalte der AHV im Überblick</v>
          </cell>
          <cell r="AA2">
            <v>1948</v>
          </cell>
          <cell r="AB2">
            <v>1949</v>
          </cell>
          <cell r="AC2">
            <v>1950</v>
          </cell>
          <cell r="AD2">
            <v>1951</v>
          </cell>
          <cell r="AE2">
            <v>1952</v>
          </cell>
          <cell r="AF2">
            <v>1953</v>
          </cell>
          <cell r="AG2">
            <v>1954</v>
          </cell>
          <cell r="AH2">
            <v>1955</v>
          </cell>
          <cell r="AI2">
            <v>1956</v>
          </cell>
          <cell r="AJ2">
            <v>1957</v>
          </cell>
          <cell r="AK2">
            <v>1958</v>
          </cell>
          <cell r="AL2">
            <v>1959</v>
          </cell>
          <cell r="AM2">
            <v>1960</v>
          </cell>
          <cell r="AN2">
            <v>1961</v>
          </cell>
          <cell r="AO2">
            <v>1962</v>
          </cell>
          <cell r="AP2">
            <v>1963</v>
          </cell>
          <cell r="AQ2">
            <v>1964</v>
          </cell>
          <cell r="AR2">
            <v>1965</v>
          </cell>
          <cell r="AS2">
            <v>1966</v>
          </cell>
          <cell r="AT2">
            <v>1967</v>
          </cell>
          <cell r="AU2">
            <v>1968</v>
          </cell>
          <cell r="AV2">
            <v>1969</v>
          </cell>
          <cell r="AW2">
            <v>1970</v>
          </cell>
          <cell r="AX2">
            <v>1971</v>
          </cell>
          <cell r="AY2">
            <v>1972</v>
          </cell>
          <cell r="AZ2">
            <v>1973</v>
          </cell>
          <cell r="BA2">
            <v>1974</v>
          </cell>
          <cell r="BB2">
            <v>1975</v>
          </cell>
          <cell r="BC2">
            <v>1976</v>
          </cell>
          <cell r="BD2">
            <v>1977</v>
          </cell>
          <cell r="BE2">
            <v>1978</v>
          </cell>
          <cell r="BF2">
            <v>1979</v>
          </cell>
          <cell r="BG2">
            <v>1980</v>
          </cell>
          <cell r="BH2">
            <v>1981</v>
          </cell>
          <cell r="BI2">
            <v>1982</v>
          </cell>
          <cell r="BJ2">
            <v>1983</v>
          </cell>
          <cell r="BK2">
            <v>1984</v>
          </cell>
          <cell r="BL2">
            <v>1985</v>
          </cell>
          <cell r="BM2">
            <v>1986</v>
          </cell>
          <cell r="BN2">
            <v>1987</v>
          </cell>
          <cell r="BO2">
            <v>1988</v>
          </cell>
          <cell r="BP2">
            <v>1989</v>
          </cell>
          <cell r="BQ2">
            <v>1990</v>
          </cell>
          <cell r="BR2">
            <v>1991</v>
          </cell>
          <cell r="BS2">
            <v>1992</v>
          </cell>
          <cell r="BT2">
            <v>1993</v>
          </cell>
          <cell r="BU2">
            <v>1994</v>
          </cell>
          <cell r="BV2">
            <v>1995</v>
          </cell>
          <cell r="BW2">
            <v>1996</v>
          </cell>
          <cell r="BX2">
            <v>1997</v>
          </cell>
        </row>
        <row r="3">
          <cell r="A3" t="str">
            <v>Total des recettes</v>
          </cell>
          <cell r="E3" t="str">
            <v>Total Einnahmen</v>
          </cell>
          <cell r="AW3">
            <v>0</v>
          </cell>
          <cell r="AX3">
            <v>0</v>
          </cell>
          <cell r="AY3">
            <v>0</v>
          </cell>
          <cell r="AZ3">
            <v>0</v>
          </cell>
          <cell r="BA3">
            <v>0</v>
          </cell>
          <cell r="BB3">
            <v>0</v>
          </cell>
          <cell r="BC3">
            <v>0</v>
          </cell>
          <cell r="BD3">
            <v>0</v>
          </cell>
          <cell r="BE3">
            <v>0</v>
          </cell>
          <cell r="BF3">
            <v>0</v>
          </cell>
          <cell r="BG3">
            <v>0</v>
          </cell>
          <cell r="BH3">
            <v>0</v>
          </cell>
          <cell r="BI3">
            <v>0</v>
          </cell>
          <cell r="BJ3">
            <v>0</v>
          </cell>
          <cell r="BK3">
            <v>0</v>
          </cell>
          <cell r="BL3">
            <v>0</v>
          </cell>
          <cell r="BM3">
            <v>0</v>
          </cell>
          <cell r="BN3">
            <v>16513.093193000001</v>
          </cell>
          <cell r="BO3">
            <v>17562.492117000002</v>
          </cell>
          <cell r="BP3">
            <v>18675.595592000001</v>
          </cell>
          <cell r="BQ3">
            <v>20354.899255</v>
          </cell>
          <cell r="BR3">
            <v>22033.528498</v>
          </cell>
          <cell r="BS3">
            <v>23159.702211</v>
          </cell>
          <cell r="BT3">
            <v>23856.373955999999</v>
          </cell>
          <cell r="BU3">
            <v>23923.403999999999</v>
          </cell>
          <cell r="BV3">
            <v>24511.652529999999</v>
          </cell>
          <cell r="BW3">
            <v>24788.181408</v>
          </cell>
          <cell r="BX3">
            <v>25219.125680999998</v>
          </cell>
        </row>
        <row r="4">
          <cell r="A4" t="str">
            <v xml:space="preserve">Cotisations des assurés et des employeurs </v>
          </cell>
          <cell r="E4" t="str">
            <v>Beiträge Versicherte und Arbeitgeber</v>
          </cell>
          <cell r="BN4">
            <v>12887.622922</v>
          </cell>
          <cell r="BO4">
            <v>13756.929768</v>
          </cell>
          <cell r="BP4">
            <v>14720.998240999999</v>
          </cell>
          <cell r="BQ4">
            <v>16029.29063</v>
          </cell>
          <cell r="BR4">
            <v>17302.046784999999</v>
          </cell>
          <cell r="BS4">
            <v>18004.722128000001</v>
          </cell>
          <cell r="BT4">
            <v>18322.074390000002</v>
          </cell>
          <cell r="BU4">
            <v>18306.904999999999</v>
          </cell>
          <cell r="BV4">
            <v>18645.968126</v>
          </cell>
          <cell r="BW4">
            <v>18746.323989</v>
          </cell>
          <cell r="BX4">
            <v>18588.849776999999</v>
          </cell>
        </row>
        <row r="5">
          <cell r="A5" t="str">
            <v>Subventions</v>
          </cell>
          <cell r="B5" t="str">
            <v>au total</v>
          </cell>
          <cell r="E5" t="str">
            <v>Subventionen insgesamt</v>
          </cell>
          <cell r="BN5">
            <v>3141.964242</v>
          </cell>
          <cell r="BO5">
            <v>3326.2151389999999</v>
          </cell>
          <cell r="BP5">
            <v>3392.1979220000003</v>
          </cell>
          <cell r="BQ5">
            <v>3665.5329999999999</v>
          </cell>
          <cell r="BR5">
            <v>3937.6351460000001</v>
          </cell>
          <cell r="BS5">
            <v>4241.2100140000002</v>
          </cell>
          <cell r="BT5">
            <v>4522.8926000000001</v>
          </cell>
          <cell r="BU5">
            <v>4584.9110000000001</v>
          </cell>
          <cell r="BV5">
            <v>4808.6792270000005</v>
          </cell>
          <cell r="BW5">
            <v>4963.3525310000005</v>
          </cell>
          <cell r="BX5">
            <v>5160.5048900000002</v>
          </cell>
        </row>
        <row r="6">
          <cell r="B6" t="str">
            <v>fédérales</v>
          </cell>
          <cell r="F6" t="str">
            <v>davon Bund</v>
          </cell>
          <cell r="BN6">
            <v>2513.5713940000001</v>
          </cell>
          <cell r="BO6">
            <v>2660.9721119999999</v>
          </cell>
          <cell r="BP6">
            <v>2713.7583370000002</v>
          </cell>
          <cell r="BQ6">
            <v>3115.703051</v>
          </cell>
          <cell r="BR6">
            <v>3346.989873</v>
          </cell>
          <cell r="BS6">
            <v>3605.0285119999999</v>
          </cell>
          <cell r="BT6">
            <v>3831.4950060000001</v>
          </cell>
          <cell r="BU6">
            <v>3884.0329999999999</v>
          </cell>
          <cell r="BV6">
            <v>4073.594505</v>
          </cell>
          <cell r="BW6">
            <v>4218.8496510000004</v>
          </cell>
          <cell r="BX6">
            <v>4386.4291579999999</v>
          </cell>
        </row>
        <row r="7">
          <cell r="A7" t="str">
            <v>Intérêts</v>
          </cell>
          <cell r="E7" t="str">
            <v>Zinsen</v>
          </cell>
          <cell r="BN7">
            <v>470.67657600000001</v>
          </cell>
          <cell r="BO7">
            <v>467.29336999999998</v>
          </cell>
          <cell r="BP7">
            <v>550.15347499999996</v>
          </cell>
          <cell r="BQ7">
            <v>652.41838800000005</v>
          </cell>
          <cell r="BR7">
            <v>784.18220399999996</v>
          </cell>
          <cell r="BS7">
            <v>905.22751800000003</v>
          </cell>
          <cell r="BT7">
            <v>998.73424399999999</v>
          </cell>
          <cell r="BU7">
            <v>1019.295</v>
          </cell>
          <cell r="BV7">
            <v>1046.141678</v>
          </cell>
          <cell r="BW7">
            <v>1066.1549669999999</v>
          </cell>
          <cell r="BX7">
            <v>1457.942</v>
          </cell>
        </row>
        <row r="8">
          <cell r="A8" t="str">
            <v>Autres recettes  1)</v>
          </cell>
          <cell r="E8" t="str">
            <v>übrige Einnahmen</v>
          </cell>
          <cell r="BN8">
            <v>12.829452999999999</v>
          </cell>
          <cell r="BO8">
            <v>12.053839999999999</v>
          </cell>
          <cell r="BP8">
            <v>12.245953999999999</v>
          </cell>
          <cell r="BQ8">
            <v>7.6572370000000003</v>
          </cell>
          <cell r="BR8">
            <v>9.6643629999999998</v>
          </cell>
          <cell r="BS8">
            <v>8.5425509999999996</v>
          </cell>
          <cell r="BT8">
            <v>12.672722</v>
          </cell>
          <cell r="BU8">
            <v>12.292999999999999</v>
          </cell>
          <cell r="BV8">
            <v>10.863498999999999</v>
          </cell>
          <cell r="BW8">
            <v>12.349920999999998</v>
          </cell>
          <cell r="BX8">
            <v>11.829013999999999</v>
          </cell>
        </row>
        <row r="9">
          <cell r="A9" t="str">
            <v>Structure des recettes en %</v>
          </cell>
          <cell r="E9" t="str">
            <v>Struktur der Einnahmen in %</v>
          </cell>
        </row>
        <row r="10">
          <cell r="A10" t="str">
            <v xml:space="preserve">Cotisations des assurés et des employeurs </v>
          </cell>
          <cell r="E10" t="str">
            <v>Beiträge Versicherte und Arbeitgeber</v>
          </cell>
          <cell r="BN10">
            <v>0.78044874884271476</v>
          </cell>
          <cell r="BO10">
            <v>0.78331307859683974</v>
          </cell>
          <cell r="BP10">
            <v>0.7882478590030072</v>
          </cell>
          <cell r="BQ10">
            <v>0.78749054118076989</v>
          </cell>
          <cell r="BR10">
            <v>0.7852599181547576</v>
          </cell>
          <cell r="BS10">
            <v>0.77741596001387381</v>
          </cell>
          <cell r="BT10">
            <v>0.76801589477900967</v>
          </cell>
          <cell r="BU10">
            <v>0.76522993968584074</v>
          </cell>
          <cell r="BV10">
            <v>0.76069812523570401</v>
          </cell>
          <cell r="BW10">
            <v>0.75626056145247977</v>
          </cell>
          <cell r="BX10">
            <v>0.73709334780803981</v>
          </cell>
        </row>
        <row r="11">
          <cell r="A11" t="str">
            <v>Subventions</v>
          </cell>
          <cell r="E11" t="str">
            <v>Subventionen insgesamt</v>
          </cell>
          <cell r="BN11">
            <v>0.19027109005427872</v>
          </cell>
          <cell r="BO11">
            <v>0.18939311783549878</v>
          </cell>
          <cell r="BP11">
            <v>0.18163800481164327</v>
          </cell>
          <cell r="BQ11">
            <v>0.18008111728185508</v>
          </cell>
          <cell r="BR11">
            <v>0.17871105603251072</v>
          </cell>
          <cell r="BS11">
            <v>0.18312886648367968</v>
          </cell>
          <cell r="BT11">
            <v>0.18958843487035756</v>
          </cell>
          <cell r="BU11">
            <v>0.19164960805744868</v>
          </cell>
          <cell r="BV11">
            <v>0.19617931598510632</v>
          </cell>
          <cell r="BW11">
            <v>0.20023060382308464</v>
          </cell>
          <cell r="BX11">
            <v>0.20462663754786339</v>
          </cell>
        </row>
        <row r="12">
          <cell r="A12" t="str">
            <v>Intérêts</v>
          </cell>
          <cell r="E12" t="str">
            <v>Zinsen</v>
          </cell>
          <cell r="BN12">
            <v>2.8503235008661046E-2</v>
          </cell>
          <cell r="BO12">
            <v>2.6607463615466797E-2</v>
          </cell>
          <cell r="BP12">
            <v>2.9458416589169839E-2</v>
          </cell>
          <cell r="BQ12">
            <v>3.205215510166376E-2</v>
          </cell>
          <cell r="BR12">
            <v>3.5590405053424867E-2</v>
          </cell>
          <cell r="BS12">
            <v>3.9086319407425303E-2</v>
          </cell>
          <cell r="BT12">
            <v>4.1864461289969561E-2</v>
          </cell>
          <cell r="BU12">
            <v>4.2606603976591294E-2</v>
          </cell>
          <cell r="BV12">
            <v>4.2679361447361376E-2</v>
          </cell>
          <cell r="BW12">
            <v>4.301061661005575E-2</v>
          </cell>
          <cell r="BX12">
            <v>5.781096531424991E-2</v>
          </cell>
        </row>
        <row r="13">
          <cell r="A13" t="str">
            <v>Autres recettes 1)</v>
          </cell>
          <cell r="E13" t="str">
            <v>übrige Einnahmen</v>
          </cell>
          <cell r="BN13">
            <v>7.7692609434545435E-4</v>
          </cell>
          <cell r="BO13">
            <v>6.8633995219461016E-4</v>
          </cell>
          <cell r="BP13">
            <v>6.5571959617961287E-4</v>
          </cell>
          <cell r="BQ13">
            <v>3.7618643571124864E-4</v>
          </cell>
          <cell r="BR13">
            <v>4.3862075930676473E-4</v>
          </cell>
          <cell r="BS13">
            <v>3.6885409502124793E-4</v>
          </cell>
          <cell r="BT13">
            <v>5.3120906066333464E-4</v>
          </cell>
          <cell r="BU13">
            <v>5.1384828011933421E-4</v>
          </cell>
          <cell r="BV13">
            <v>4.4319733182836529E-4</v>
          </cell>
          <cell r="BW13">
            <v>4.9821811437987355E-4</v>
          </cell>
          <cell r="BX13">
            <v>4.6904932984698743E-4</v>
          </cell>
        </row>
        <row r="14">
          <cell r="A14" t="str">
            <v>Total</v>
          </cell>
          <cell r="E14" t="str">
            <v>Total</v>
          </cell>
          <cell r="BN14">
            <v>1</v>
          </cell>
          <cell r="BO14">
            <v>0.99999999999999989</v>
          </cell>
          <cell r="BP14">
            <v>0.99999999999999989</v>
          </cell>
          <cell r="BQ14">
            <v>1</v>
          </cell>
          <cell r="BR14">
            <v>1</v>
          </cell>
          <cell r="BS14">
            <v>1</v>
          </cell>
          <cell r="BT14">
            <v>1.0000000000000002</v>
          </cell>
          <cell r="BU14">
            <v>1</v>
          </cell>
          <cell r="BV14">
            <v>1</v>
          </cell>
          <cell r="BW14">
            <v>1</v>
          </cell>
          <cell r="BX14">
            <v>1</v>
          </cell>
        </row>
        <row r="15">
          <cell r="A15" t="str">
            <v>Total des dépenses</v>
          </cell>
          <cell r="E15" t="str">
            <v>Total Ausgaben</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0</v>
          </cell>
          <cell r="BL15">
            <v>0</v>
          </cell>
          <cell r="BN15">
            <v>15709.821206000001</v>
          </cell>
          <cell r="BO15">
            <v>16631.075696999997</v>
          </cell>
          <cell r="BP15">
            <v>16960.989599999997</v>
          </cell>
          <cell r="BQ15">
            <v>18327.655491000001</v>
          </cell>
          <cell r="BR15">
            <v>19688.168017000004</v>
          </cell>
          <cell r="BS15">
            <v>21205.979673000002</v>
          </cell>
          <cell r="BT15">
            <v>23046.586512999998</v>
          </cell>
          <cell r="BU15">
            <v>23362.605734999997</v>
          </cell>
          <cell r="BV15">
            <v>24502.824110999994</v>
          </cell>
          <cell r="BW15">
            <v>24816.768906999998</v>
          </cell>
          <cell r="BX15">
            <v>25802.524456000003</v>
          </cell>
        </row>
        <row r="16">
          <cell r="A16" t="str">
            <v>Prestations sociales</v>
          </cell>
          <cell r="E16" t="str">
            <v>Sozialleistungen</v>
          </cell>
          <cell r="BN16">
            <v>15654.623365000001</v>
          </cell>
          <cell r="BO16">
            <v>16578.988515999998</v>
          </cell>
          <cell r="BP16">
            <v>16907.635340999997</v>
          </cell>
          <cell r="BQ16">
            <v>18269.385491000001</v>
          </cell>
          <cell r="BR16">
            <v>19628.648017000003</v>
          </cell>
          <cell r="BS16">
            <v>21118.709673000001</v>
          </cell>
          <cell r="BT16">
            <v>22962.414726999999</v>
          </cell>
          <cell r="BU16">
            <v>23280.498999999996</v>
          </cell>
          <cell r="BV16">
            <v>24415.644943999996</v>
          </cell>
          <cell r="BW16">
            <v>24735.775755999999</v>
          </cell>
          <cell r="BX16">
            <v>25720.542786000002</v>
          </cell>
        </row>
        <row r="17">
          <cell r="A17" t="str">
            <v>Frais d'administration et de gestion</v>
          </cell>
          <cell r="E17" t="str">
            <v>Verwaltungs- und Durchführungskosten</v>
          </cell>
          <cell r="BN17">
            <v>55.197840999999997</v>
          </cell>
          <cell r="BO17">
            <v>52.087181000000001</v>
          </cell>
          <cell r="BP17">
            <v>53.354259000000006</v>
          </cell>
          <cell r="BQ17">
            <v>58.27</v>
          </cell>
          <cell r="BR17">
            <v>59.519999999999996</v>
          </cell>
          <cell r="BS17">
            <v>87.27000000000001</v>
          </cell>
          <cell r="BT17">
            <v>84.171786000000012</v>
          </cell>
          <cell r="BU17">
            <v>82.106735000000015</v>
          </cell>
          <cell r="BV17">
            <v>87.179166999999993</v>
          </cell>
          <cell r="BW17">
            <v>80.993151000000012</v>
          </cell>
          <cell r="BX17">
            <v>81.981669999999994</v>
          </cell>
        </row>
        <row r="18">
          <cell r="A18" t="str">
            <v>Réserves</v>
          </cell>
          <cell r="E18" t="str">
            <v>Rückstellungen</v>
          </cell>
          <cell r="BN18" t="str">
            <v>–</v>
          </cell>
          <cell r="BO18" t="str">
            <v>–</v>
          </cell>
          <cell r="BP18" t="str">
            <v>–</v>
          </cell>
          <cell r="BQ18" t="str">
            <v>–</v>
          </cell>
          <cell r="BR18" t="str">
            <v>–</v>
          </cell>
          <cell r="BS18" t="str">
            <v>–</v>
          </cell>
          <cell r="BT18" t="str">
            <v>–</v>
          </cell>
          <cell r="BU18" t="str">
            <v>–</v>
          </cell>
          <cell r="BV18" t="str">
            <v>–</v>
          </cell>
          <cell r="BW18" t="str">
            <v>–</v>
          </cell>
          <cell r="BX18" t="str">
            <v>–</v>
          </cell>
        </row>
        <row r="19">
          <cell r="A19" t="str">
            <v>Autres dépenses</v>
          </cell>
          <cell r="E19" t="str">
            <v>übrige Ausgaben</v>
          </cell>
          <cell r="BN19" t="str">
            <v>–</v>
          </cell>
          <cell r="BO19" t="str">
            <v>–</v>
          </cell>
          <cell r="BP19" t="str">
            <v>–</v>
          </cell>
          <cell r="BQ19" t="str">
            <v>–</v>
          </cell>
          <cell r="BR19" t="str">
            <v>–</v>
          </cell>
          <cell r="BS19" t="str">
            <v>–</v>
          </cell>
          <cell r="BT19" t="str">
            <v>–</v>
          </cell>
          <cell r="BU19" t="str">
            <v>–</v>
          </cell>
          <cell r="BV19" t="str">
            <v>–</v>
          </cell>
          <cell r="BW19" t="str">
            <v>–</v>
          </cell>
          <cell r="BX19" t="str">
            <v>–</v>
          </cell>
        </row>
        <row r="20">
          <cell r="A20" t="str">
            <v>Solde de compte</v>
          </cell>
          <cell r="E20" t="str">
            <v>Rechnungssaldo</v>
          </cell>
          <cell r="BN20">
            <v>803.27198699999826</v>
          </cell>
          <cell r="BO20">
            <v>931.41642000000138</v>
          </cell>
          <cell r="BP20">
            <v>1714.6059920000007</v>
          </cell>
          <cell r="BQ20">
            <v>2027.2342519999947</v>
          </cell>
          <cell r="BR20">
            <v>2345.3527779999895</v>
          </cell>
          <cell r="BS20">
            <v>1953.652141999999</v>
          </cell>
          <cell r="BT20">
            <v>809.78744300000005</v>
          </cell>
          <cell r="BU20">
            <v>560.79600000000005</v>
          </cell>
          <cell r="BV20">
            <v>8.8284190000000002</v>
          </cell>
          <cell r="BW20">
            <v>-28.581240999999999</v>
          </cell>
          <cell r="BX20">
            <v>-583.39877500000512</v>
          </cell>
        </row>
        <row r="21">
          <cell r="A21" t="str">
            <v>Etat du compte de capital</v>
          </cell>
          <cell r="E21" t="str">
            <v>Stand des Kapitalkontos Ende Jahr</v>
          </cell>
          <cell r="BN21">
            <v>13483.863851999999</v>
          </cell>
          <cell r="BO21">
            <v>14415.280271</v>
          </cell>
          <cell r="BP21">
            <v>16129.886263</v>
          </cell>
          <cell r="BQ21">
            <v>18157.120514999995</v>
          </cell>
          <cell r="BR21">
            <v>20502.473292999985</v>
          </cell>
          <cell r="BS21">
            <v>22456.125434999984</v>
          </cell>
          <cell r="BT21">
            <v>23265.912877999985</v>
          </cell>
          <cell r="BU21">
            <v>23826.708999999999</v>
          </cell>
          <cell r="BV21">
            <v>23835.538189999999</v>
          </cell>
          <cell r="BW21">
            <v>23806.956948999999</v>
          </cell>
          <cell r="BX21">
            <v>23223.558375000001</v>
          </cell>
        </row>
        <row r="22">
          <cell r="A22" t="str">
            <v>en fin d'année</v>
          </cell>
        </row>
        <row r="23">
          <cell r="A23" t="str">
            <v>Contributions des pouvoirs publics</v>
          </cell>
          <cell r="E23" t="str">
            <v>Beiträge der öffentlichen Hand in % der Ausgaben</v>
          </cell>
          <cell r="BN23">
            <v>0.20000000005092355</v>
          </cell>
          <cell r="BO23">
            <v>0.19999999997594867</v>
          </cell>
          <cell r="BP23">
            <v>0.20000000011791769</v>
          </cell>
          <cell r="BQ23">
            <v>0.20000010376668204</v>
          </cell>
          <cell r="BR23">
            <v>0.20000007835162714</v>
          </cell>
          <cell r="BS23">
            <v>0.20000066393537186</v>
          </cell>
          <cell r="BT23">
            <v>0.19624999986218133</v>
          </cell>
          <cell r="BU23">
            <v>0.19624998392757409</v>
          </cell>
          <cell r="BV23">
            <v>0.19624999980476746</v>
          </cell>
          <cell r="BW23">
            <v>0.19999994961471398</v>
          </cell>
          <cell r="BX23">
            <v>0.19999999995349291</v>
          </cell>
        </row>
        <row r="24">
          <cell r="A24" t="str">
            <v>en % des dépenses</v>
          </cell>
        </row>
        <row r="25">
          <cell r="A25" t="str">
            <v>Modification année précédente en %</v>
          </cell>
          <cell r="E25" t="str">
            <v>Veränderung AHV gegenüber Vorjahr in %</v>
          </cell>
          <cell r="AA25">
            <v>1948</v>
          </cell>
          <cell r="AB25">
            <v>1949</v>
          </cell>
          <cell r="AC25">
            <v>1950</v>
          </cell>
          <cell r="AD25">
            <v>1951</v>
          </cell>
          <cell r="AE25">
            <v>1952</v>
          </cell>
          <cell r="AF25">
            <v>1953</v>
          </cell>
          <cell r="AG25">
            <v>1954</v>
          </cell>
          <cell r="AH25">
            <v>1955</v>
          </cell>
          <cell r="AI25">
            <v>1956</v>
          </cell>
          <cell r="AJ25">
            <v>1957</v>
          </cell>
          <cell r="AK25">
            <v>1958</v>
          </cell>
          <cell r="AL25">
            <v>1959</v>
          </cell>
          <cell r="AM25">
            <v>1960</v>
          </cell>
          <cell r="AN25">
            <v>1961</v>
          </cell>
          <cell r="AO25">
            <v>1962</v>
          </cell>
          <cell r="AP25">
            <v>1963</v>
          </cell>
          <cell r="AQ25">
            <v>1964</v>
          </cell>
          <cell r="AR25">
            <v>1965</v>
          </cell>
          <cell r="AS25">
            <v>1966</v>
          </cell>
          <cell r="AT25">
            <v>1967</v>
          </cell>
          <cell r="AU25">
            <v>1968</v>
          </cell>
          <cell r="AV25">
            <v>1969</v>
          </cell>
          <cell r="AW25">
            <v>1970</v>
          </cell>
          <cell r="AX25">
            <v>1971</v>
          </cell>
          <cell r="AY25">
            <v>1972</v>
          </cell>
          <cell r="AZ25">
            <v>1973</v>
          </cell>
          <cell r="BA25">
            <v>1974</v>
          </cell>
          <cell r="BB25">
            <v>1975</v>
          </cell>
          <cell r="BC25">
            <v>1976</v>
          </cell>
          <cell r="BD25">
            <v>1977</v>
          </cell>
          <cell r="BE25">
            <v>1978</v>
          </cell>
          <cell r="BF25">
            <v>1979</v>
          </cell>
          <cell r="BG25">
            <v>1980</v>
          </cell>
          <cell r="BH25">
            <v>1981</v>
          </cell>
          <cell r="BI25">
            <v>1982</v>
          </cell>
          <cell r="BJ25">
            <v>1983</v>
          </cell>
          <cell r="BK25">
            <v>1984</v>
          </cell>
          <cell r="BL25">
            <v>1985</v>
          </cell>
          <cell r="BM25">
            <v>1986</v>
          </cell>
          <cell r="BN25">
            <v>1987</v>
          </cell>
          <cell r="BO25">
            <v>1988</v>
          </cell>
          <cell r="BP25">
            <v>1989</v>
          </cell>
          <cell r="BQ25">
            <v>1990</v>
          </cell>
          <cell r="BR25">
            <v>1991</v>
          </cell>
          <cell r="BS25">
            <v>1992</v>
          </cell>
          <cell r="BT25">
            <v>1993</v>
          </cell>
          <cell r="BU25">
            <v>1994</v>
          </cell>
          <cell r="BV25">
            <v>1995</v>
          </cell>
          <cell r="BW25">
            <v>1996</v>
          </cell>
          <cell r="BX25">
            <v>1997</v>
          </cell>
        </row>
        <row r="26">
          <cell r="A26" t="str">
            <v>Total des recettes</v>
          </cell>
          <cell r="E26" t="str">
            <v>Total Einnahmen</v>
          </cell>
          <cell r="AA26" t="str">
            <v>–</v>
          </cell>
          <cell r="BN26" t="str">
            <v>...</v>
          </cell>
          <cell r="BO26">
            <v>6.3549506548224777E-2</v>
          </cell>
          <cell r="BP26">
            <v>6.3379585743560174E-2</v>
          </cell>
          <cell r="BQ26">
            <v>8.9919684474178529E-2</v>
          </cell>
          <cell r="BR26">
            <v>8.2468069331645522E-2</v>
          </cell>
          <cell r="BS26">
            <v>5.111181865865122E-2</v>
          </cell>
          <cell r="BT26">
            <v>3.0081204786351012E-2</v>
          </cell>
          <cell r="BU26">
            <v>2.8097331188565722E-3</v>
          </cell>
          <cell r="BV26">
            <v>2.4588830669749262E-2</v>
          </cell>
          <cell r="BW26">
            <v>1.1281527333236951E-2</v>
          </cell>
          <cell r="BX26">
            <v>1.7385070163352889E-2</v>
          </cell>
        </row>
        <row r="27">
          <cell r="A27" t="str">
            <v xml:space="preserve">Cotisations des assurés et des employeurs </v>
          </cell>
          <cell r="E27" t="str">
            <v>Beiträge Versicherte und Arbeitgeber</v>
          </cell>
          <cell r="AA27" t="str">
            <v>–</v>
          </cell>
          <cell r="BN27" t="str">
            <v>...</v>
          </cell>
          <cell r="BO27">
            <v>6.7452846134723243E-2</v>
          </cell>
          <cell r="BP27">
            <v>7.0078752254919552E-2</v>
          </cell>
          <cell r="BQ27">
            <v>8.8872532119202763E-2</v>
          </cell>
          <cell r="BR27">
            <v>7.9401901455198765E-2</v>
          </cell>
          <cell r="BS27">
            <v>4.0612266960761367E-2</v>
          </cell>
          <cell r="BT27">
            <v>1.7626057194543909E-2</v>
          </cell>
          <cell r="BU27">
            <v>-8.2792972439205137E-4</v>
          </cell>
          <cell r="BV27">
            <v>1.8521051264536625E-2</v>
          </cell>
          <cell r="BW27">
            <v>5.3821749732620994E-3</v>
          </cell>
          <cell r="BX27">
            <v>-8.4002715461657385E-3</v>
          </cell>
        </row>
        <row r="28">
          <cell r="A28" t="str">
            <v>Subventions</v>
          </cell>
          <cell r="B28" t="str">
            <v>au total</v>
          </cell>
          <cell r="E28" t="str">
            <v>Subventionen insgesamt</v>
          </cell>
          <cell r="AA28" t="str">
            <v>–</v>
          </cell>
          <cell r="BN28" t="str">
            <v>...</v>
          </cell>
          <cell r="BO28">
            <v>5.8641945868459722E-2</v>
          </cell>
          <cell r="BP28">
            <v>1.9837196405713353E-2</v>
          </cell>
          <cell r="BQ28">
            <v>8.0577573680855386E-2</v>
          </cell>
          <cell r="BR28">
            <v>7.4232627560575803E-2</v>
          </cell>
          <cell r="BS28">
            <v>7.7095733033667013E-2</v>
          </cell>
          <cell r="BT28">
            <v>6.6415618436762358E-2</v>
          </cell>
          <cell r="BU28">
            <v>1.3712109812202833E-2</v>
          </cell>
          <cell r="BV28">
            <v>4.880535892626936E-2</v>
          </cell>
          <cell r="BW28">
            <v>3.2165444334804727E-2</v>
          </cell>
          <cell r="BX28">
            <v>3.9721611102300214E-2</v>
          </cell>
        </row>
        <row r="29">
          <cell r="B29" t="str">
            <v>fédérales</v>
          </cell>
          <cell r="F29" t="str">
            <v>davon Bund</v>
          </cell>
          <cell r="AA29" t="str">
            <v>–</v>
          </cell>
          <cell r="BN29" t="str">
            <v>...</v>
          </cell>
          <cell r="BO29">
            <v>5.8641946018263669E-2</v>
          </cell>
          <cell r="BP29">
            <v>1.983719587362609E-2</v>
          </cell>
          <cell r="BQ29">
            <v>0.14811367265824438</v>
          </cell>
          <cell r="BR29">
            <v>7.4232626862745343E-2</v>
          </cell>
          <cell r="BS29">
            <v>7.7095733417535728E-2</v>
          </cell>
          <cell r="BT29">
            <v>6.2819612451375795E-2</v>
          </cell>
          <cell r="BU29">
            <v>1.3712139495869691E-2</v>
          </cell>
          <cell r="BV29">
            <v>4.880532812156857E-2</v>
          </cell>
          <cell r="BW29">
            <v>3.5657733194040642E-2</v>
          </cell>
          <cell r="BX29">
            <v>3.9721611544103697E-2</v>
          </cell>
        </row>
        <row r="30">
          <cell r="A30" t="str">
            <v>Intérêts</v>
          </cell>
          <cell r="E30" t="str">
            <v>Zinsen</v>
          </cell>
          <cell r="AA30" t="str">
            <v>–</v>
          </cell>
          <cell r="BN30" t="str">
            <v>...</v>
          </cell>
          <cell r="BO30">
            <v>-7.1879633967594225E-3</v>
          </cell>
          <cell r="BP30">
            <v>0.17731923951756468</v>
          </cell>
          <cell r="BQ30">
            <v>0.1858843352757158</v>
          </cell>
          <cell r="BR30">
            <v>0.20196214334780516</v>
          </cell>
          <cell r="BS30">
            <v>0.15435865973821583</v>
          </cell>
          <cell r="BT30">
            <v>0.10329638034711186</v>
          </cell>
          <cell r="BU30">
            <v>2.05868138831935E-2</v>
          </cell>
          <cell r="BV30">
            <v>2.6338477084651535E-2</v>
          </cell>
          <cell r="BW30">
            <v>1.9130572293287296E-2</v>
          </cell>
          <cell r="BX30">
            <v>0.36747662875166265</v>
          </cell>
        </row>
        <row r="31">
          <cell r="A31" t="str">
            <v>Autres recettes  1)</v>
          </cell>
          <cell r="E31" t="str">
            <v>übrige Einnahmen</v>
          </cell>
          <cell r="AA31" t="str">
            <v>–</v>
          </cell>
          <cell r="BN31" t="str">
            <v>...</v>
          </cell>
          <cell r="BO31">
            <v>-6.0455656215428699E-2</v>
          </cell>
          <cell r="BP31">
            <v>1.5937991544603181E-2</v>
          </cell>
          <cell r="BQ31">
            <v>-0.37471290517668121</v>
          </cell>
          <cell r="BR31">
            <v>0.26212144145466554</v>
          </cell>
          <cell r="BS31">
            <v>-0.11607717963408459</v>
          </cell>
          <cell r="BT31">
            <v>0.48348215890077806</v>
          </cell>
          <cell r="BU31">
            <v>-2.996372839236916E-2</v>
          </cell>
          <cell r="BV31">
            <v>-0.11628577239079152</v>
          </cell>
          <cell r="BW31">
            <v>0.13682718615797729</v>
          </cell>
          <cell r="BX31">
            <v>-4.2178974262264468E-2</v>
          </cell>
        </row>
        <row r="32">
          <cell r="A32" t="str">
            <v>Total des dépenses</v>
          </cell>
          <cell r="E32" t="str">
            <v>Total Ausgaben</v>
          </cell>
          <cell r="AA32" t="str">
            <v>–</v>
          </cell>
          <cell r="BN32" t="str">
            <v>...</v>
          </cell>
          <cell r="BO32">
            <v>5.864194626531738E-2</v>
          </cell>
          <cell r="BP32">
            <v>1.9837195681786879E-2</v>
          </cell>
          <cell r="BQ32">
            <v>8.057701367849468E-2</v>
          </cell>
          <cell r="BR32">
            <v>7.4232764068928425E-2</v>
          </cell>
          <cell r="BS32">
            <v>7.7092579395372063E-2</v>
          </cell>
          <cell r="BT32">
            <v>8.6796595506667629E-2</v>
          </cell>
          <cell r="BU32">
            <v>1.3712192121021483E-2</v>
          </cell>
          <cell r="BV32">
            <v>4.8805274074878335E-2</v>
          </cell>
          <cell r="BW32">
            <v>1.2812596400227472E-2</v>
          </cell>
          <cell r="BX32">
            <v>3.9721349410718698E-2</v>
          </cell>
        </row>
        <row r="33">
          <cell r="A33" t="str">
            <v>Prestations sociales</v>
          </cell>
          <cell r="E33" t="str">
            <v>Sozialleistungen</v>
          </cell>
          <cell r="AA33" t="str">
            <v>–</v>
          </cell>
          <cell r="BN33" t="str">
            <v>...</v>
          </cell>
          <cell r="BO33">
            <v>5.9047421930741306E-2</v>
          </cell>
          <cell r="BP33">
            <v>1.9823092626117145E-2</v>
          </cell>
          <cell r="BQ33">
            <v>8.0540544111324719E-2</v>
          </cell>
          <cell r="BR33">
            <v>7.4401108163687946E-2</v>
          </cell>
          <cell r="BS33">
            <v>7.5912597480452204E-2</v>
          </cell>
          <cell r="BT33">
            <v>8.7301974531007964E-2</v>
          </cell>
          <cell r="BU33">
            <v>1.3852387772875785E-2</v>
          </cell>
          <cell r="BV33">
            <v>4.8759519458753786E-2</v>
          </cell>
          <cell r="BW33">
            <v>1.3111708199159189E-2</v>
          </cell>
          <cell r="BX33">
            <v>3.9811447181361759E-2</v>
          </cell>
        </row>
        <row r="34">
          <cell r="A34" t="str">
            <v>Frais d'administration et de gestion</v>
          </cell>
          <cell r="E34" t="str">
            <v>Verwaltungs- und Durchführungskosten</v>
          </cell>
          <cell r="AA34" t="str">
            <v>–</v>
          </cell>
          <cell r="BN34" t="str">
            <v>...</v>
          </cell>
          <cell r="BO34">
            <v>-5.6354740396458602E-2</v>
          </cell>
          <cell r="BP34">
            <v>2.4326100504460157E-2</v>
          </cell>
          <cell r="BQ34">
            <v>9.2133994401458974E-2</v>
          </cell>
          <cell r="BR34">
            <v>2.1451862021623302E-2</v>
          </cell>
          <cell r="BS34">
            <v>0.46622983870967771</v>
          </cell>
          <cell r="BT34">
            <v>-3.5501478171192868E-2</v>
          </cell>
          <cell r="BU34">
            <v>-2.4533767169916065E-2</v>
          </cell>
          <cell r="BV34">
            <v>6.1778513053770467E-2</v>
          </cell>
          <cell r="BW34">
            <v>-7.0957502954805518E-2</v>
          </cell>
          <cell r="BX34">
            <v>1.2204970269646509E-2</v>
          </cell>
        </row>
        <row r="35">
          <cell r="A35" t="str">
            <v>Réserves</v>
          </cell>
          <cell r="E35" t="str">
            <v>Rückstellungen</v>
          </cell>
          <cell r="AA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row>
        <row r="36">
          <cell r="A36" t="str">
            <v>Autres dépenses</v>
          </cell>
          <cell r="E36" t="str">
            <v>übrige Ausgaben</v>
          </cell>
          <cell r="AA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row>
        <row r="37">
          <cell r="A37" t="str">
            <v>Solde de compte</v>
          </cell>
          <cell r="E37" t="str">
            <v>Rechnungssaldo</v>
          </cell>
          <cell r="AA37" t="str">
            <v>–</v>
          </cell>
          <cell r="BN37" t="str">
            <v>...</v>
          </cell>
          <cell r="BO37">
            <v>0.15952807401959523</v>
          </cell>
          <cell r="BP37">
            <v>0.84085866985252222</v>
          </cell>
          <cell r="BQ37">
            <v>0.1823324200770633</v>
          </cell>
          <cell r="BR37">
            <v>0.15692243049176513</v>
          </cell>
          <cell r="BS37">
            <v>-0.16701139362668294</v>
          </cell>
          <cell r="BT37">
            <v>-0.58550070117856201</v>
          </cell>
          <cell r="BU37">
            <v>-0.30747753024863833</v>
          </cell>
          <cell r="BV37">
            <v>-0.98425734313368851</v>
          </cell>
          <cell r="BW37">
            <v>-4.2374132899673196</v>
          </cell>
          <cell r="BX37">
            <v>19.411946948000093</v>
          </cell>
        </row>
        <row r="38">
          <cell r="A38" t="str">
            <v>Etat du compte de capital en fin d'année</v>
          </cell>
          <cell r="E38" t="str">
            <v>Stand des Kapitalkontos Ende Jahr</v>
          </cell>
          <cell r="AA38" t="str">
            <v>–</v>
          </cell>
          <cell r="BN38" t="str">
            <v>...</v>
          </cell>
          <cell r="BO38">
            <v>6.9076373747414266E-2</v>
          </cell>
          <cell r="BP38">
            <v>0.11894364589284923</v>
          </cell>
          <cell r="BQ38">
            <v>0.12568186898194211</v>
          </cell>
          <cell r="BR38">
            <v>0.12916986347380588</v>
          </cell>
          <cell r="BS38">
            <v>9.5288608065984937E-2</v>
          </cell>
          <cell r="BT38">
            <v>3.6060871023541274E-2</v>
          </cell>
          <cell r="BU38">
            <v>2.4103766095088242E-2</v>
          </cell>
          <cell r="BV38">
            <v>3.705585190132421E-4</v>
          </cell>
          <cell r="BW38">
            <v>-1.1991019784060031E-3</v>
          </cell>
          <cell r="BX38">
            <v>-2.4505381987701025E-2</v>
          </cell>
        </row>
        <row r="39">
          <cell r="BG39">
            <v>33277</v>
          </cell>
          <cell r="BH39" t="str">
            <v>Ep, 7.11.1996</v>
          </cell>
          <cell r="BI39" t="str">
            <v>Ep, 7.11.1996</v>
          </cell>
          <cell r="BJ39" t="str">
            <v>Ep, 7.11.1996</v>
          </cell>
          <cell r="BK39" t="str">
            <v>Ep, 7.11.1996</v>
          </cell>
          <cell r="BL39">
            <v>33277</v>
          </cell>
          <cell r="BM39" t="str">
            <v>Ep, 7.11.1996</v>
          </cell>
          <cell r="BN39" t="str">
            <v>Ep, 18.1.1998</v>
          </cell>
          <cell r="BO39" t="str">
            <v>Ep, 18.1.1998</v>
          </cell>
          <cell r="BP39" t="str">
            <v>Ep, 18.1.1998</v>
          </cell>
          <cell r="BQ39" t="str">
            <v>Ep, 18.1.1998</v>
          </cell>
          <cell r="BR39" t="str">
            <v>Ep, 18.1.1998</v>
          </cell>
          <cell r="BS39" t="str">
            <v>Ep, 18.1.1998</v>
          </cell>
          <cell r="BT39" t="str">
            <v>Ep, 18.1.1998</v>
          </cell>
          <cell r="BU39" t="str">
            <v>Ep, 18.1.1998</v>
          </cell>
          <cell r="BV39" t="str">
            <v>Ep, 18.1.1998</v>
          </cell>
          <cell r="BW39" t="str">
            <v>Ep, 18.1.1998</v>
          </cell>
        </row>
        <row r="40">
          <cell r="A40" t="str">
            <v>KONTROLLE</v>
          </cell>
          <cell r="C40" t="str">
            <v>Control</v>
          </cell>
          <cell r="E40" t="str">
            <v>KONTROLLE</v>
          </cell>
          <cell r="BG40" t="e">
            <v>#REF!</v>
          </cell>
          <cell r="BH40" t="e">
            <v>#REF!</v>
          </cell>
          <cell r="BI40" t="e">
            <v>#REF!</v>
          </cell>
          <cell r="BJ40" t="e">
            <v>#REF!</v>
          </cell>
          <cell r="BK40" t="e">
            <v>#REF!</v>
          </cell>
          <cell r="BL40" t="e">
            <v>#REF!</v>
          </cell>
          <cell r="BN40">
            <v>-1.8189894035458565E-12</v>
          </cell>
          <cell r="BO40">
            <v>0</v>
          </cell>
          <cell r="BP40">
            <v>0</v>
          </cell>
          <cell r="BQ40">
            <v>0</v>
          </cell>
          <cell r="BR40">
            <v>-9.6643629999998666</v>
          </cell>
          <cell r="BS40">
            <v>-8.5425510000022769</v>
          </cell>
          <cell r="BT40">
            <v>-12.672721999999339</v>
          </cell>
          <cell r="BU40">
            <v>-12.293000000001484</v>
          </cell>
          <cell r="BV40">
            <v>-10.863498999999138</v>
          </cell>
          <cell r="BW40">
            <v>-3.637978807091713E-12</v>
          </cell>
          <cell r="BX40">
            <v>0</v>
          </cell>
        </row>
        <row r="41">
          <cell r="E41" t="str">
            <v>Strukturangaben AHV</v>
          </cell>
        </row>
        <row r="42">
          <cell r="E42" t="str">
            <v>Struktur der Einnahmen in %</v>
          </cell>
        </row>
        <row r="43">
          <cell r="E43" t="str">
            <v>Beiträge Versicherte und Arbeitgeber</v>
          </cell>
        </row>
        <row r="44">
          <cell r="E44" t="str">
            <v>Subventionen insgesamt</v>
          </cell>
        </row>
        <row r="45">
          <cell r="E45" t="str">
            <v>Zinsen</v>
          </cell>
        </row>
        <row r="46">
          <cell r="E46" t="str">
            <v>übrige Einnahmen</v>
          </cell>
        </row>
        <row r="47">
          <cell r="E47" t="str">
            <v>Total</v>
          </cell>
        </row>
        <row r="48">
          <cell r="E48" t="str">
            <v>Struktur der Ausgaben in %</v>
          </cell>
        </row>
        <row r="49">
          <cell r="E49" t="str">
            <v>Sozialleistungen</v>
          </cell>
        </row>
        <row r="50">
          <cell r="E50" t="str">
            <v>Verwaltungs- und Durchführungskosten</v>
          </cell>
        </row>
        <row r="51">
          <cell r="E51" t="str">
            <v>Rückstellungen</v>
          </cell>
        </row>
        <row r="52">
          <cell r="E52" t="str">
            <v>Übrige Ausgaben</v>
          </cell>
        </row>
        <row r="53">
          <cell r="E53" t="str">
            <v>Total</v>
          </cell>
        </row>
        <row r="54">
          <cell r="E54" t="str">
            <v>Rechnungssaldo in % der Einnahmen</v>
          </cell>
        </row>
        <row r="55">
          <cell r="E55" t="str">
            <v>Rechnungssaldo in % der Ausgaben</v>
          </cell>
        </row>
        <row r="56">
          <cell r="E56" t="str">
            <v>Kapitalkonto in % der Einnahmen</v>
          </cell>
        </row>
        <row r="57">
          <cell r="E57" t="str">
            <v>Kapitalkonto in % der Ausgaben</v>
          </cell>
        </row>
        <row r="75">
          <cell r="E75" t="str">
            <v>Ordentliche Renten Jahreswerte</v>
          </cell>
        </row>
        <row r="76">
          <cell r="E76" t="str">
            <v>Altersrenten Monatswerte</v>
          </cell>
        </row>
        <row r="77">
          <cell r="E77" t="str">
            <v>Einfache Rente</v>
          </cell>
        </row>
        <row r="78">
          <cell r="E78" t="str">
            <v xml:space="preserve">Ehepaar-Rente </v>
          </cell>
        </row>
        <row r="79">
          <cell r="E79" t="str">
            <v xml:space="preserve">Ehefrau-Zusatzrente </v>
          </cell>
        </row>
        <row r="80">
          <cell r="E80" t="str">
            <v xml:space="preserve">Einfache Kinder-Rente </v>
          </cell>
        </row>
        <row r="81">
          <cell r="E81" t="str">
            <v xml:space="preserve">Doppel-Kinder-Rente </v>
          </cell>
        </row>
        <row r="82">
          <cell r="E82" t="str">
            <v>Hinterlassenenrenten Monatswerte</v>
          </cell>
        </row>
        <row r="83">
          <cell r="E83" t="str">
            <v>Witwenrente</v>
          </cell>
        </row>
        <row r="84">
          <cell r="E84" t="str">
            <v>Witwenabfindung</v>
          </cell>
        </row>
        <row r="85">
          <cell r="E85" t="str">
            <v>Einfache Waisenrente</v>
          </cell>
        </row>
        <row r="86">
          <cell r="E86" t="str">
            <v>Vollwaisenrente</v>
          </cell>
        </row>
        <row r="87">
          <cell r="E87" t="str">
            <v>Ausserordentliche Renten Jahreswerte</v>
          </cell>
        </row>
        <row r="88">
          <cell r="E88" t="str">
            <v>Altersrenten Monatswerte</v>
          </cell>
        </row>
        <row r="89">
          <cell r="E89" t="str">
            <v>Einfache Rente</v>
          </cell>
        </row>
        <row r="90">
          <cell r="E90" t="str">
            <v xml:space="preserve">Ehepaar-Rente </v>
          </cell>
        </row>
        <row r="91">
          <cell r="E91" t="str">
            <v>Ehefrau-Zusatzrente</v>
          </cell>
        </row>
        <row r="92">
          <cell r="E92" t="str">
            <v>Einfache Kinder-Rente</v>
          </cell>
        </row>
        <row r="93">
          <cell r="E93" t="str">
            <v xml:space="preserve">Doppel-Kinder-Rente </v>
          </cell>
        </row>
        <row r="94">
          <cell r="E94" t="str">
            <v>Hinterlassenenrenten Monatswerte</v>
          </cell>
        </row>
        <row r="95">
          <cell r="E95" t="str">
            <v>Witwenrente</v>
          </cell>
        </row>
        <row r="96">
          <cell r="E96" t="str">
            <v>Witwenabfindung</v>
          </cell>
        </row>
        <row r="97">
          <cell r="E97" t="str">
            <v>Einfache Waisenrente</v>
          </cell>
        </row>
        <row r="98">
          <cell r="E98" t="str">
            <v>Vollwaisenrente</v>
          </cell>
        </row>
        <row r="99">
          <cell r="E99" t="str">
            <v>Betriebsrechnung der AHV</v>
          </cell>
        </row>
        <row r="100">
          <cell r="E100" t="str">
            <v>Einnahmen</v>
          </cell>
        </row>
        <row r="101">
          <cell r="F101" t="str">
            <v>Beiträge der Versicherten und Arbeitgeber</v>
          </cell>
        </row>
        <row r="102">
          <cell r="F102" t="str">
            <v>Subventionen</v>
          </cell>
        </row>
        <row r="103">
          <cell r="F103" t="str">
            <v>davon Bund</v>
          </cell>
        </row>
        <row r="104">
          <cell r="F104" t="str">
            <v>davon Kantone</v>
          </cell>
        </row>
        <row r="105">
          <cell r="F105" t="str">
            <v>Regress netto</v>
          </cell>
        </row>
        <row r="106">
          <cell r="F106" t="str">
            <v>Zahlungen von haftpflichtigen Dritten</v>
          </cell>
        </row>
        <row r="107">
          <cell r="F107" t="str">
            <v>Regresskosten</v>
          </cell>
        </row>
        <row r="108">
          <cell r="F108" t="str">
            <v>Zinsen netto</v>
          </cell>
        </row>
        <row r="109">
          <cell r="F109" t="str">
            <v>Total Einnahmen AHV</v>
          </cell>
        </row>
        <row r="110">
          <cell r="E110" t="str">
            <v>Ausgaben</v>
          </cell>
        </row>
        <row r="111">
          <cell r="F111" t="str">
            <v>Geldleistungen</v>
          </cell>
        </row>
        <row r="112">
          <cell r="F112" t="str">
            <v xml:space="preserve"> davon Beitragsrückvergütungen, Rückerstattungen, Fürsorgeleistungen</v>
          </cell>
        </row>
        <row r="113">
          <cell r="F113" t="str">
            <v>Ordentliche Renten</v>
          </cell>
          <cell r="K113" t="str">
            <v>1, 4</v>
          </cell>
        </row>
        <row r="114">
          <cell r="G114" t="str">
            <v>Altersrenten</v>
          </cell>
          <cell r="K114">
            <v>1.1000000000000001</v>
          </cell>
        </row>
        <row r="115">
          <cell r="G115" t="str">
            <v>Einfache Rente</v>
          </cell>
          <cell r="K115" t="str">
            <v>1.1.1 </v>
          </cell>
          <cell r="L115" t="str">
            <v>1.1.1 </v>
          </cell>
        </row>
        <row r="116">
          <cell r="G116" t="str">
            <v xml:space="preserve">Ehepaar-Rente </v>
          </cell>
          <cell r="K116" t="str">
            <v>1.1.1, 1.1.2</v>
          </cell>
          <cell r="L116" t="str">
            <v>1.1.1 </v>
          </cell>
        </row>
        <row r="117">
          <cell r="G117" t="str">
            <v xml:space="preserve">Ehefrau-Zusatzrente </v>
          </cell>
          <cell r="K117" t="str">
            <v>1.1.2 </v>
          </cell>
          <cell r="L117" t="str">
            <v>1.1.2 </v>
          </cell>
        </row>
        <row r="118">
          <cell r="G118" t="str">
            <v xml:space="preserve">Einfache Kinder-Rente </v>
          </cell>
          <cell r="K118" t="str">
            <v>1.1.3 </v>
          </cell>
          <cell r="L118" t="str">
            <v>1.1.3 </v>
          </cell>
        </row>
        <row r="119">
          <cell r="G119" t="str">
            <v xml:space="preserve">Doppel-Kinder-Rente </v>
          </cell>
          <cell r="K119" t="str">
            <v>1.1.3 </v>
          </cell>
          <cell r="L119" t="str">
            <v>1.1.3 </v>
          </cell>
        </row>
        <row r="120">
          <cell r="G120" t="str">
            <v>Hinterlassenenrenten</v>
          </cell>
          <cell r="K120">
            <v>4</v>
          </cell>
        </row>
        <row r="121">
          <cell r="G121" t="str">
            <v>Witwenrente</v>
          </cell>
          <cell r="K121" t="str">
            <v>4.1.1 </v>
          </cell>
          <cell r="L121" t="str">
            <v>6.1.1 </v>
          </cell>
        </row>
        <row r="122">
          <cell r="G122" t="str">
            <v>Witwenabfindung</v>
          </cell>
          <cell r="K122">
            <v>4.2</v>
          </cell>
          <cell r="L122" t="str">
            <v>-</v>
          </cell>
        </row>
        <row r="123">
          <cell r="G123" t="str">
            <v>Einfache Waisenrente</v>
          </cell>
          <cell r="K123" t="str">
            <v>4.1.2 </v>
          </cell>
          <cell r="L123" t="str">
            <v>6.1.2 </v>
          </cell>
        </row>
        <row r="124">
          <cell r="G124" t="str">
            <v>Vollwaisenrente</v>
          </cell>
          <cell r="K124" t="str">
            <v>4.1.2 </v>
          </cell>
          <cell r="L124" t="str">
            <v>6.1.2 </v>
          </cell>
        </row>
        <row r="125">
          <cell r="F125" t="str">
            <v>Ausserordentliche Renten</v>
          </cell>
          <cell r="K125" t="str">
            <v>1, 4</v>
          </cell>
        </row>
        <row r="126">
          <cell r="G126" t="str">
            <v>Altersrenten</v>
          </cell>
          <cell r="K126">
            <v>1.1000000000000001</v>
          </cell>
        </row>
        <row r="127">
          <cell r="G127" t="str">
            <v>Einfache Rente</v>
          </cell>
          <cell r="K127" t="str">
            <v>1.1.1 </v>
          </cell>
          <cell r="L127" t="str">
            <v>1.1.1 </v>
          </cell>
        </row>
        <row r="128">
          <cell r="G128" t="str">
            <v xml:space="preserve">Ehepaar-Rente </v>
          </cell>
          <cell r="K128" t="str">
            <v>1.1.1, 1.1.2</v>
          </cell>
          <cell r="L128" t="str">
            <v>1.1.1 </v>
          </cell>
        </row>
        <row r="129">
          <cell r="G129" t="str">
            <v>Ehefrau-Zusatzrente</v>
          </cell>
          <cell r="K129" t="str">
            <v>1.1.2 </v>
          </cell>
          <cell r="L129" t="str">
            <v>1.1.2 </v>
          </cell>
        </row>
        <row r="130">
          <cell r="G130" t="str">
            <v>Einfache Kinder-Rente</v>
          </cell>
          <cell r="K130" t="str">
            <v>1.1.3 </v>
          </cell>
          <cell r="L130" t="str">
            <v>1.1.3 </v>
          </cell>
        </row>
        <row r="131">
          <cell r="G131" t="str">
            <v xml:space="preserve">Doppel-Kinder-Rente </v>
          </cell>
          <cell r="K131" t="str">
            <v>1.1.3 </v>
          </cell>
          <cell r="L131" t="str">
            <v>1.1.3 </v>
          </cell>
        </row>
        <row r="132">
          <cell r="G132" t="str">
            <v>Hinterlassenenrenten</v>
          </cell>
          <cell r="K132">
            <v>4</v>
          </cell>
        </row>
        <row r="133">
          <cell r="G133" t="str">
            <v>Witwenrente</v>
          </cell>
          <cell r="K133" t="str">
            <v>4.1.1 </v>
          </cell>
          <cell r="L133" t="str">
            <v>6.1.1 </v>
          </cell>
        </row>
        <row r="134">
          <cell r="G134" t="str">
            <v>Witwenabfindung</v>
          </cell>
          <cell r="K134">
            <v>4.2</v>
          </cell>
          <cell r="L134" t="str">
            <v>-</v>
          </cell>
        </row>
        <row r="135">
          <cell r="G135" t="str">
            <v>Einfache Waisenrente</v>
          </cell>
          <cell r="K135" t="str">
            <v>4.1.2 </v>
          </cell>
          <cell r="L135" t="str">
            <v>6.1.2 </v>
          </cell>
        </row>
        <row r="136">
          <cell r="G136" t="str">
            <v>Vollwaisenrente</v>
          </cell>
          <cell r="K136" t="str">
            <v>4.1.2 </v>
          </cell>
          <cell r="L136" t="str">
            <v>6.1.2 </v>
          </cell>
        </row>
        <row r="137">
          <cell r="F137" t="str">
            <v>Ueberweisg. u. Rückvergütg. von Beiträgen (Ausländer, Staatenlose)</v>
          </cell>
          <cell r="K137" t="str">
            <v>1.1, 4.1-2</v>
          </cell>
          <cell r="L137" t="str">
            <v>1.1.1 </v>
          </cell>
        </row>
        <row r="138">
          <cell r="F138" t="str">
            <v>Hilflosenentschädigungen</v>
          </cell>
          <cell r="K138">
            <v>1.6</v>
          </cell>
          <cell r="L138">
            <v>1.4</v>
          </cell>
        </row>
        <row r="139">
          <cell r="F139" t="str">
            <v>Fürsorgeleistungen an Schweizer im Ausland</v>
          </cell>
          <cell r="K139" t="str">
            <v>1.6, 4.2</v>
          </cell>
          <cell r="L139">
            <v>1.4</v>
          </cell>
        </row>
        <row r="140">
          <cell r="F140" t="str">
            <v>Rückerstattungsforderungen netto, dh. Abschreibungen berücksichtigt</v>
          </cell>
          <cell r="K140" t="str">
            <v>1.1, 4.1-2</v>
          </cell>
          <cell r="L140" t="str">
            <v>1.1.0 </v>
          </cell>
        </row>
        <row r="141">
          <cell r="F141" t="str">
            <v>Individuelle Massnahmen</v>
          </cell>
          <cell r="K141" t="str">
            <v>3.4.3 </v>
          </cell>
        </row>
        <row r="142">
          <cell r="F142" t="str">
            <v>Hilfsmittel</v>
          </cell>
          <cell r="K142" t="str">
            <v>3.4.3 </v>
          </cell>
          <cell r="L142">
            <v>11</v>
          </cell>
        </row>
        <row r="143">
          <cell r="F143" t="str">
            <v>Reisekosten</v>
          </cell>
          <cell r="K143" t="str">
            <v>3.4.3 </v>
          </cell>
          <cell r="L143" t="str">
            <v>5.4.3 </v>
          </cell>
        </row>
        <row r="144">
          <cell r="F144" t="str">
            <v>Rückerstattungsforderungen netto (d.h. Abschreibungen berücks.)</v>
          </cell>
          <cell r="K144" t="str">
            <v>3.4.3 </v>
          </cell>
          <cell r="L144" t="str">
            <v>-</v>
          </cell>
        </row>
        <row r="145">
          <cell r="F145" t="str">
            <v>Beiträge an Institutionen und Organisationen</v>
          </cell>
          <cell r="K145">
            <v>13.5</v>
          </cell>
        </row>
        <row r="146">
          <cell r="F146" t="str">
            <v>Baubeiträge</v>
          </cell>
          <cell r="K146" t="str">
            <v>13.5 (1)</v>
          </cell>
          <cell r="L146">
            <v>13.3</v>
          </cell>
        </row>
        <row r="147">
          <cell r="F147" t="str">
            <v>Betriebsbeiträge</v>
          </cell>
          <cell r="K147" t="str">
            <v>13.5 (1)</v>
          </cell>
          <cell r="L147">
            <v>13.3</v>
          </cell>
        </row>
        <row r="148">
          <cell r="F148" t="str">
            <v>Beiträge an Organisationen</v>
          </cell>
          <cell r="K148" t="str">
            <v>13.5 (1)</v>
          </cell>
        </row>
        <row r="149">
          <cell r="G149" t="str">
            <v>davon Spitex</v>
          </cell>
          <cell r="L149">
            <v>11</v>
          </cell>
        </row>
        <row r="150">
          <cell r="G150" t="str">
            <v>davon andere Organisationen</v>
          </cell>
          <cell r="L150">
            <v>13.3</v>
          </cell>
        </row>
        <row r="151">
          <cell r="F151" t="str">
            <v>Beiträge an ProSenectute</v>
          </cell>
          <cell r="K151" t="str">
            <v>13.5 (1)</v>
          </cell>
          <cell r="L151">
            <v>13.3</v>
          </cell>
        </row>
        <row r="152">
          <cell r="F152" t="str">
            <v>Beiträge an Pro Juventute</v>
          </cell>
          <cell r="K152" t="str">
            <v>13.5 (4)</v>
          </cell>
          <cell r="L152">
            <v>13.3</v>
          </cell>
        </row>
        <row r="153">
          <cell r="F153" t="str">
            <v>Durchführungs- und Verwaltungskosten</v>
          </cell>
        </row>
        <row r="154">
          <cell r="F154" t="str">
            <v>Durchführungskosten</v>
          </cell>
          <cell r="K154">
            <v>1.1000000000000001</v>
          </cell>
        </row>
        <row r="155">
          <cell r="F155" t="str">
            <v>Sekretariate der IV-Kommissionen</v>
          </cell>
          <cell r="K155">
            <v>1.1000000000000001</v>
          </cell>
          <cell r="L155" t="str">
            <v>-</v>
          </cell>
        </row>
        <row r="156">
          <cell r="F156" t="str">
            <v>IV-Kommissionen</v>
          </cell>
          <cell r="K156">
            <v>1.1000000000000001</v>
          </cell>
          <cell r="L156" t="str">
            <v>-</v>
          </cell>
        </row>
        <row r="157">
          <cell r="F157" t="str">
            <v>Spezialstellen</v>
          </cell>
          <cell r="K157">
            <v>1.1000000000000001</v>
          </cell>
          <cell r="L157" t="str">
            <v>-</v>
          </cell>
        </row>
        <row r="158">
          <cell r="F158" t="str">
            <v>Abklärungsmassnahmen</v>
          </cell>
          <cell r="K158">
            <v>1.1000000000000001</v>
          </cell>
          <cell r="L158" t="str">
            <v>-</v>
          </cell>
        </row>
        <row r="159">
          <cell r="F159" t="str">
            <v>Parteientschädigungen und Gerichtskosten</v>
          </cell>
          <cell r="K159" t="str">
            <v>1.1, 4</v>
          </cell>
          <cell r="L159" t="str">
            <v>-</v>
          </cell>
        </row>
        <row r="160">
          <cell r="F160" t="str">
            <v>Verwaltungskosten</v>
          </cell>
          <cell r="K160" t="str">
            <v>1.1, 4.1-2</v>
          </cell>
        </row>
        <row r="161">
          <cell r="F161" t="str">
            <v>Pauschalfrankatur</v>
          </cell>
          <cell r="K161" t="str">
            <v>1.1, 4.1-2</v>
          </cell>
          <cell r="L161" t="str">
            <v>-</v>
          </cell>
        </row>
        <row r="162">
          <cell r="F162" t="str">
            <v>Durchführungskosten gem. 95 AHVG (Fonds, ZAS), 29 EOG</v>
          </cell>
          <cell r="K162" t="str">
            <v>1.1, 4.1-2</v>
          </cell>
          <cell r="L162" t="str">
            <v>-</v>
          </cell>
        </row>
        <row r="163">
          <cell r="F163" t="str">
            <v>Kosten für die Zusprechung von Hilflosenentschädigungen</v>
          </cell>
        </row>
        <row r="164">
          <cell r="F164" t="str">
            <v>IV-Stellen</v>
          </cell>
          <cell r="L164" t="str">
            <v>-</v>
          </cell>
        </row>
        <row r="165">
          <cell r="F165" t="str">
            <v>Zuschüsse an die kantonalen Ausgleichskassen</v>
          </cell>
          <cell r="K165" t="str">
            <v>1.1, 4.1-2</v>
          </cell>
          <cell r="L165" t="str">
            <v>-</v>
          </cell>
        </row>
        <row r="166">
          <cell r="F166" t="str">
            <v>Parteientschädigungen</v>
          </cell>
        </row>
        <row r="167">
          <cell r="F167" t="str">
            <v>Erlös aus Arbeiten für Dritte</v>
          </cell>
          <cell r="K167" t="str">
            <v>1.1, 4.1-2</v>
          </cell>
          <cell r="L167" t="str">
            <v>-</v>
          </cell>
        </row>
        <row r="168">
          <cell r="F168" t="str">
            <v>Total Ausgaben AHV</v>
          </cell>
        </row>
        <row r="169">
          <cell r="E169" t="str">
            <v>Rechnungssaldo</v>
          </cell>
        </row>
        <row r="170">
          <cell r="E170" t="str">
            <v>Kapitalkonto</v>
          </cell>
        </row>
        <row r="171">
          <cell r="E171" t="str">
            <v>Ausgleichsfonds AHV/IV</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V-Quoten Nat.Buha 48-95"/>
      <sheetName val="Quoten VGR 1990-97"/>
      <sheetName val="SV-Quoten VGR 48-96 (VGR95)"/>
      <sheetName val="Ueberlegungen VGR"/>
      <sheetName val="SV-Quoten VGR 48-96 (VGR96)"/>
      <sheetName val="Quoten Neue VGR Pfeile"/>
      <sheetName val="SV-Quoten gem. neuer VGR (2)"/>
      <sheetName val="SV-Quoten gem. SVS alt"/>
      <sheetName val="Tabelle1"/>
      <sheetName val="Eink.vert.kto Neue VG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daten"/>
      <sheetName val="AHV 1.1_1.3"/>
      <sheetName val="Taschenstatistik"/>
      <sheetName val="ATSG 2009"/>
      <sheetName val="ATSG 2008"/>
      <sheetName val="Grunddaten_alt"/>
      <sheetName val="ATSG2009"/>
      <sheetName val="ATSG Einleitungsseite 2007"/>
      <sheetName val="ATSG Einleitungsseite"/>
      <sheetName val="Faltprospekt"/>
      <sheetName val="ATSG Einleitungsseite A5"/>
      <sheetName val="Legende Grafik 2"/>
      <sheetName val="ATSG Einleitungsseite A4"/>
    </sheetNames>
    <sheetDataSet>
      <sheetData sheetId="0">
        <row r="1">
          <cell r="J1" t="str">
            <v>Funktion hR/SOCX</v>
          </cell>
        </row>
        <row r="122">
          <cell r="F122" t="str">
            <v xml:space="preserve"> davon Beitragsrückvergütungen, Rückerstattungen, Fürsorgeleistungen</v>
          </cell>
          <cell r="AA122">
            <v>9.8265499999999999E-3</v>
          </cell>
          <cell r="AB122">
            <v>8.3670949999999994E-2</v>
          </cell>
          <cell r="AC122">
            <v>0.12265119999999999</v>
          </cell>
          <cell r="AD122">
            <v>0.10915735</v>
          </cell>
          <cell r="AE122">
            <v>0.23961589999999999</v>
          </cell>
          <cell r="AF122">
            <v>-0.26575625000000008</v>
          </cell>
          <cell r="AG122">
            <v>8.3203199999999922E-2</v>
          </cell>
          <cell r="AH122">
            <v>0.50578315000000018</v>
          </cell>
          <cell r="AI122">
            <v>0.79189935</v>
          </cell>
          <cell r="AJ122">
            <v>0.41711415000000007</v>
          </cell>
          <cell r="AK122">
            <v>1.52504215</v>
          </cell>
          <cell r="AL122">
            <v>1.6288239500000001</v>
          </cell>
          <cell r="AM122">
            <v>1.7397964000000001</v>
          </cell>
          <cell r="AN122">
            <v>-7.8745000000000065E-2</v>
          </cell>
          <cell r="AO122">
            <v>1.1834500000000001</v>
          </cell>
          <cell r="AP122">
            <v>1.4638819999999997</v>
          </cell>
          <cell r="AQ122">
            <v>1.3713410000000001</v>
          </cell>
          <cell r="AR122">
            <v>0.17168599999999978</v>
          </cell>
          <cell r="AS122">
            <v>0.77297300000000035</v>
          </cell>
          <cell r="AT122">
            <v>0.19152700000000022</v>
          </cell>
          <cell r="AU122">
            <v>0.60593599999999981</v>
          </cell>
          <cell r="AV122">
            <v>-0.51178899999999983</v>
          </cell>
          <cell r="AW122">
            <v>-1.4249049999999999</v>
          </cell>
          <cell r="AX122">
            <v>-3.2054919999999996</v>
          </cell>
          <cell r="AY122">
            <v>-3.1605159999999994</v>
          </cell>
          <cell r="AZ122">
            <v>-6.4726350000000004</v>
          </cell>
          <cell r="BA122">
            <v>-8.713512999999999</v>
          </cell>
          <cell r="BB122">
            <v>-12.091087</v>
          </cell>
          <cell r="BC122">
            <v>-17.822013000000002</v>
          </cell>
          <cell r="BD122">
            <v>-10.393414</v>
          </cell>
          <cell r="BE122">
            <v>-10.749276</v>
          </cell>
          <cell r="BF122">
            <v>-9.4578610000000012</v>
          </cell>
          <cell r="BG122">
            <v>-11.797825</v>
          </cell>
          <cell r="BH122">
            <v>-9.4646150000000002</v>
          </cell>
          <cell r="BI122">
            <v>-11.342161999999998</v>
          </cell>
          <cell r="BJ122">
            <v>-5.8052679999999981</v>
          </cell>
          <cell r="BK122">
            <v>-1.7458480000000023</v>
          </cell>
          <cell r="BL122">
            <v>-0.64561999999999742</v>
          </cell>
          <cell r="BM122">
            <v>-3.5108850000000018</v>
          </cell>
          <cell r="BN122">
            <v>1.5840960000000024</v>
          </cell>
          <cell r="BO122">
            <v>4.2664420000000014</v>
          </cell>
          <cell r="BP122">
            <v>2.994637</v>
          </cell>
          <cell r="BQ122">
            <v>-7.5195470000000002</v>
          </cell>
          <cell r="BR122">
            <v>8.6870750000000001</v>
          </cell>
          <cell r="BS122">
            <v>24.249618000000005</v>
          </cell>
          <cell r="BT122">
            <v>53.566825999999992</v>
          </cell>
          <cell r="BU122">
            <v>90.27</v>
          </cell>
          <cell r="BV122">
            <v>118.213166</v>
          </cell>
        </row>
        <row r="124">
          <cell r="A124" t="str">
            <v>Rentes de vieillesse</v>
          </cell>
          <cell r="C124" t="str">
            <v>Old-age pensions</v>
          </cell>
          <cell r="G124" t="str">
            <v>Altersrenten</v>
          </cell>
          <cell r="K124">
            <v>1.1000000000000001</v>
          </cell>
          <cell r="BG124">
            <v>9515.9680798926693</v>
          </cell>
          <cell r="BH124">
            <v>9639.5993115927686</v>
          </cell>
          <cell r="BI124">
            <v>11010.944958830911</v>
          </cell>
          <cell r="BJ124">
            <v>11187.287285558299</v>
          </cell>
          <cell r="BK124">
            <v>12652.88907415324</v>
          </cell>
          <cell r="BL124">
            <v>12941.791597407711</v>
          </cell>
          <cell r="BM124">
            <v>13793.466476736316</v>
          </cell>
          <cell r="BN124">
            <v>14116.042564538722</v>
          </cell>
          <cell r="BO124">
            <v>14977.887120809062</v>
          </cell>
          <cell r="BP124">
            <v>15274.960883665739</v>
          </cell>
          <cell r="BQ124">
            <v>16548.04071468312</v>
          </cell>
          <cell r="BR124">
            <v>17841.786850009012</v>
          </cell>
          <cell r="BS124">
            <v>19224.608196524357</v>
          </cell>
          <cell r="BT124">
            <v>20902.097419215694</v>
          </cell>
          <cell r="BU124">
            <v>21198.912641399678</v>
          </cell>
          <cell r="BV124">
            <v>22269.200815063319</v>
          </cell>
          <cell r="BW124">
            <v>22613.335224315306</v>
          </cell>
          <cell r="BX124">
            <v>23692.026685580564</v>
          </cell>
          <cell r="BY124">
            <v>24503.198812476909</v>
          </cell>
          <cell r="BZ124">
            <v>25148.227940794553</v>
          </cell>
          <cell r="CA124">
            <v>25579.368879262594</v>
          </cell>
          <cell r="CB124">
            <v>26785.99972482703</v>
          </cell>
          <cell r="CC124">
            <v>26772.736624876594</v>
          </cell>
          <cell r="CD124">
            <v>27688.64797844334</v>
          </cell>
          <cell r="CE124">
            <v>28125.85460053767</v>
          </cell>
          <cell r="CF124">
            <v>28974.669826060181</v>
          </cell>
          <cell r="CG124">
            <v>29209.908256011993</v>
          </cell>
          <cell r="CH124">
            <v>30737.43956550003</v>
          </cell>
          <cell r="CI124" t="e">
            <v>#DIV/0!</v>
          </cell>
          <cell r="CJ124">
            <v>30737.43956550003</v>
          </cell>
          <cell r="CK124">
            <v>30737.43956550003</v>
          </cell>
          <cell r="CL124" t="e">
            <v>#DIV/0!</v>
          </cell>
          <cell r="CM124">
            <v>31521.815501650002</v>
          </cell>
          <cell r="CN124">
            <v>31521.815501650002</v>
          </cell>
        </row>
        <row r="125">
          <cell r="A125" t="str">
            <v>Rente simple</v>
          </cell>
          <cell r="C125" t="str">
            <v>Single pension</v>
          </cell>
          <cell r="G125" t="str">
            <v>Einfache Rente</v>
          </cell>
          <cell r="J125" t="str">
            <v>1.1.1</v>
          </cell>
          <cell r="K125" t="str">
            <v>1.1.1 </v>
          </cell>
          <cell r="L125" t="str">
            <v>1.1.1 </v>
          </cell>
          <cell r="BG125">
            <v>5402.2967819198202</v>
          </cell>
          <cell r="BH125">
            <v>5573.2456732222845</v>
          </cell>
          <cell r="BI125">
            <v>6390.4577928775198</v>
          </cell>
          <cell r="BJ125">
            <v>6506.7003820795699</v>
          </cell>
          <cell r="BK125">
            <v>7359.545770689605</v>
          </cell>
          <cell r="BL125">
            <v>7534.4647532115732</v>
          </cell>
          <cell r="BM125">
            <v>8011.7549035245111</v>
          </cell>
          <cell r="BN125">
            <v>8176.881226814342</v>
          </cell>
          <cell r="BO125">
            <v>8664.085913909099</v>
          </cell>
          <cell r="BP125">
            <v>8814.6516793485916</v>
          </cell>
          <cell r="BQ125">
            <v>9525.8996794382329</v>
          </cell>
          <cell r="BR125">
            <v>10239.363765616328</v>
          </cell>
          <cell r="BS125">
            <v>11002.601753774066</v>
          </cell>
          <cell r="BT125">
            <v>11964.093321286</v>
          </cell>
          <cell r="BU125">
            <v>12110.523811242083</v>
          </cell>
          <cell r="BV125">
            <v>12691.179770083989</v>
          </cell>
          <cell r="BW125">
            <v>12836.980482736293</v>
          </cell>
          <cell r="BX125">
            <v>13491.068869054141</v>
          </cell>
          <cell r="BY125">
            <v>14856.780341508465</v>
          </cell>
          <cell r="BZ125">
            <v>16116.062047596708</v>
          </cell>
          <cell r="CA125">
            <v>17197.547716793124</v>
          </cell>
          <cell r="CB125">
            <v>26481.248912058854</v>
          </cell>
          <cell r="CC125">
            <v>26428.077967960569</v>
          </cell>
          <cell r="CD125">
            <v>27371.193646183692</v>
          </cell>
          <cell r="CE125">
            <v>27857.077980633298</v>
          </cell>
          <cell r="CF125">
            <v>28760.0321117727</v>
          </cell>
          <cell r="CG125">
            <v>28978.156817329211</v>
          </cell>
          <cell r="CH125">
            <v>30491.072500341234</v>
          </cell>
          <cell r="CI125" t="e">
            <v>#DIV/0!</v>
          </cell>
          <cell r="CJ125">
            <v>30491.072500341234</v>
          </cell>
          <cell r="CK125">
            <v>30491.072500341234</v>
          </cell>
          <cell r="CL125">
            <v>30491.072500341234</v>
          </cell>
        </row>
        <row r="126">
          <cell r="A126" t="str">
            <v xml:space="preserve">Rente pour couple </v>
          </cell>
          <cell r="C126" t="str">
            <v>Pension for couple</v>
          </cell>
          <cell r="G126" t="str">
            <v xml:space="preserve">Ehepaar-Rente </v>
          </cell>
          <cell r="J126" t="str">
            <v>1.1.1</v>
          </cell>
          <cell r="K126" t="str">
            <v>1.1.1, 1.1.2</v>
          </cell>
          <cell r="L126" t="str">
            <v>1.1.1 </v>
          </cell>
          <cell r="BG126">
            <v>3876.6469731580587</v>
          </cell>
          <cell r="BH126">
            <v>3810.30548131357</v>
          </cell>
          <cell r="BI126">
            <v>4355.0006776387518</v>
          </cell>
          <cell r="BJ126">
            <v>4425.1382976844998</v>
          </cell>
          <cell r="BK126">
            <v>5019.6117418908261</v>
          </cell>
          <cell r="BL126">
            <v>5139.9832403590226</v>
          </cell>
          <cell r="BM126">
            <v>5506.4476610525835</v>
          </cell>
          <cell r="BN126">
            <v>5667.6285778038846</v>
          </cell>
          <cell r="BO126">
            <v>6040.3185440122697</v>
          </cell>
          <cell r="BP126">
            <v>6197.2864564502779</v>
          </cell>
          <cell r="BQ126">
            <v>6747.0454633589598</v>
          </cell>
          <cell r="BR126">
            <v>7316.0526222057433</v>
          </cell>
          <cell r="BS126">
            <v>7925.0021963420395</v>
          </cell>
          <cell r="BT126">
            <v>8625.4174104965296</v>
          </cell>
          <cell r="BU126">
            <v>8780.8840040863797</v>
          </cell>
          <cell r="BV126">
            <v>9261.5761933906906</v>
          </cell>
          <cell r="BW126">
            <v>9459.3532898263747</v>
          </cell>
          <cell r="BX126">
            <v>9874.0870391666685</v>
          </cell>
          <cell r="BY126">
            <v>9316.3605900353377</v>
          </cell>
          <cell r="BZ126">
            <v>8705.7111389848324</v>
          </cell>
          <cell r="CA126">
            <v>8064.4242909856475</v>
          </cell>
          <cell r="CB126" t="str">
            <v>-</v>
          </cell>
          <cell r="CC126" t="str">
            <v>-</v>
          </cell>
          <cell r="CD126" t="str">
            <v>-</v>
          </cell>
          <cell r="CE126" t="str">
            <v>-</v>
          </cell>
          <cell r="CF126" t="str">
            <v>-</v>
          </cell>
          <cell r="CG126" t="str">
            <v>-</v>
          </cell>
          <cell r="CH126" t="str">
            <v>-</v>
          </cell>
          <cell r="CI126" t="str">
            <v>-</v>
          </cell>
          <cell r="CJ126" t="str">
            <v>-</v>
          </cell>
          <cell r="CK126" t="str">
            <v>-</v>
          </cell>
        </row>
        <row r="127">
          <cell r="A127" t="str">
            <v xml:space="preserve">Rente complémentaire en faveur de l'épouse </v>
          </cell>
          <cell r="C127" t="str">
            <v>Supplementary pension for wife</v>
          </cell>
          <cell r="G127" t="str">
            <v xml:space="preserve">Ehefrau-Zusatzrente </v>
          </cell>
          <cell r="J127" t="str">
            <v>1.1.2</v>
          </cell>
          <cell r="K127" t="str">
            <v>1.1.2 </v>
          </cell>
          <cell r="L127" t="str">
            <v>1.1.2 </v>
          </cell>
          <cell r="BG127">
            <v>165.29775275121656</v>
          </cell>
          <cell r="BH127">
            <v>186.32612367991311</v>
          </cell>
          <cell r="BI127">
            <v>189.83613350197663</v>
          </cell>
          <cell r="BJ127">
            <v>181.83222293766559</v>
          </cell>
          <cell r="BK127">
            <v>193.75836571594601</v>
          </cell>
          <cell r="BL127">
            <v>190.00243821901296</v>
          </cell>
          <cell r="BM127">
            <v>195.71913425066111</v>
          </cell>
          <cell r="BN127">
            <v>193.26162055012634</v>
          </cell>
          <cell r="BO127">
            <v>195.40574726643828</v>
          </cell>
          <cell r="BP127">
            <v>188.82964098239668</v>
          </cell>
          <cell r="BQ127">
            <v>200.26742370888346</v>
          </cell>
          <cell r="BR127">
            <v>211.21441328720087</v>
          </cell>
          <cell r="BS127">
            <v>222.44762488190179</v>
          </cell>
          <cell r="BT127">
            <v>236.41763490357033</v>
          </cell>
          <cell r="BU127">
            <v>234.71536775994187</v>
          </cell>
          <cell r="BV127">
            <v>244.28745712519779</v>
          </cell>
          <cell r="BW127">
            <v>247.31001708858491</v>
          </cell>
          <cell r="BX127">
            <v>256.40857386609264</v>
          </cell>
          <cell r="BY127">
            <v>256.71004413384634</v>
          </cell>
          <cell r="BZ127">
            <v>251.61186607143208</v>
          </cell>
          <cell r="CA127">
            <v>240.95011025647085</v>
          </cell>
          <cell r="CB127">
            <v>225.13500128210239</v>
          </cell>
          <cell r="CC127">
            <v>266.04927551099593</v>
          </cell>
          <cell r="CD127">
            <v>234.93670411482529</v>
          </cell>
          <cell r="CE127">
            <v>181.78748788603539</v>
          </cell>
          <cell r="CF127">
            <v>121.16429588874887</v>
          </cell>
          <cell r="CG127">
            <v>136.93624452742219</v>
          </cell>
          <cell r="CH127">
            <v>141.66841231908597</v>
          </cell>
          <cell r="CI127" t="e">
            <v>#DIV/0!</v>
          </cell>
          <cell r="CJ127">
            <v>141.66841231908597</v>
          </cell>
          <cell r="CK127">
            <v>141.66841231908597</v>
          </cell>
          <cell r="CL127">
            <v>141.66841231908597</v>
          </cell>
        </row>
        <row r="128">
          <cell r="A128" t="str">
            <v xml:space="preserve">Rente simple pour enfant </v>
          </cell>
          <cell r="C128" t="str">
            <v>Child pension single</v>
          </cell>
          <cell r="G128" t="str">
            <v xml:space="preserve">Einfache Kinder-Rente </v>
          </cell>
          <cell r="J128" t="str">
            <v>1.1.3</v>
          </cell>
          <cell r="K128" t="str">
            <v>1.1.3 </v>
          </cell>
          <cell r="L128" t="str">
            <v>1.1.3 </v>
          </cell>
          <cell r="BG128">
            <v>69.613752774753891</v>
          </cell>
          <cell r="BH128">
            <v>67.827808854740596</v>
          </cell>
          <cell r="BI128">
            <v>73.817069051676768</v>
          </cell>
          <cell r="BJ128">
            <v>71.868812937119102</v>
          </cell>
          <cell r="BK128">
            <v>77.80389716639813</v>
          </cell>
          <cell r="BL128">
            <v>75.477082703865676</v>
          </cell>
          <cell r="BM128">
            <v>77.534840947622953</v>
          </cell>
          <cell r="BN128">
            <v>76.355241509259358</v>
          </cell>
          <cell r="BO128">
            <v>76.198483344159797</v>
          </cell>
          <cell r="BP128">
            <v>72.202083436635405</v>
          </cell>
          <cell r="BQ128">
            <v>72.846755564315998</v>
          </cell>
          <cell r="BR128">
            <v>72.564461006645686</v>
          </cell>
          <cell r="BS128">
            <v>73.334381829198392</v>
          </cell>
          <cell r="BT128">
            <v>74.289699999833402</v>
          </cell>
          <cell r="BU128">
            <v>70.926832442024832</v>
          </cell>
          <cell r="BV128">
            <v>70.202209439633251</v>
          </cell>
          <cell r="BW128">
            <v>67.799915288253715</v>
          </cell>
          <cell r="BX128">
            <v>68.76372592472805</v>
          </cell>
          <cell r="BY128">
            <v>72.189437149815518</v>
          </cell>
          <cell r="BZ128">
            <v>73.994151972384003</v>
          </cell>
          <cell r="CA128">
            <v>75.76139906508557</v>
          </cell>
          <cell r="CB128">
            <v>79.615811486072175</v>
          </cell>
          <cell r="CC128">
            <v>78.609381405028898</v>
          </cell>
          <cell r="CD128">
            <v>82.517628144822822</v>
          </cell>
          <cell r="CE128">
            <v>86.98913201833949</v>
          </cell>
          <cell r="CF128">
            <v>93.473418398730942</v>
          </cell>
          <cell r="CG128">
            <v>94.815194155358995</v>
          </cell>
          <cell r="CH128">
            <v>104.69865283970843</v>
          </cell>
          <cell r="CI128" t="e">
            <v>#DIV/0!</v>
          </cell>
          <cell r="CJ128">
            <v>104.69865283970843</v>
          </cell>
          <cell r="CK128">
            <v>104.69865283970843</v>
          </cell>
          <cell r="CL128">
            <v>104.69865283970843</v>
          </cell>
        </row>
        <row r="129">
          <cell r="A129" t="str">
            <v xml:space="preserve">Rente double pour enfant </v>
          </cell>
          <cell r="C129" t="str">
            <v>Child pension double</v>
          </cell>
          <cell r="G129" t="str">
            <v xml:space="preserve">Doppel-Kinder-Rente </v>
          </cell>
          <cell r="J129" t="str">
            <v>1.1.3</v>
          </cell>
          <cell r="K129" t="str">
            <v>1.1.3 </v>
          </cell>
          <cell r="L129" t="str">
            <v>1.1.3 </v>
          </cell>
          <cell r="BG129">
            <v>2.1128192888203694</v>
          </cell>
          <cell r="BH129">
            <v>1.8942245222591361</v>
          </cell>
          <cell r="BI129">
            <v>1.8332857609873672</v>
          </cell>
          <cell r="BJ129">
            <v>1.7475699194436258</v>
          </cell>
          <cell r="BK129">
            <v>2.1692986904649949</v>
          </cell>
          <cell r="BL129">
            <v>1.8640829142359077</v>
          </cell>
          <cell r="BM129">
            <v>2.0099369609360234</v>
          </cell>
          <cell r="BN129">
            <v>1.9158978611081545</v>
          </cell>
          <cell r="BO129">
            <v>1.8784322770931023</v>
          </cell>
          <cell r="BP129">
            <v>1.9910234478381952</v>
          </cell>
          <cell r="BQ129">
            <v>1.9813926127298842</v>
          </cell>
          <cell r="BR129">
            <v>2.5915878930944896</v>
          </cell>
          <cell r="BS129">
            <v>1.2222396971533067</v>
          </cell>
          <cell r="BT129">
            <v>1.8793525297576901</v>
          </cell>
          <cell r="BU129">
            <v>1.8626258692446049</v>
          </cell>
          <cell r="BV129">
            <v>1.9551850238048147</v>
          </cell>
          <cell r="BW129">
            <v>1.8915193757954842</v>
          </cell>
          <cell r="BX129">
            <v>1.6984775689301008</v>
          </cell>
          <cell r="BY129">
            <v>1.1583996494421096</v>
          </cell>
          <cell r="BZ129">
            <v>0.84873616919868755</v>
          </cell>
          <cell r="CA129">
            <v>0.68536216226621638</v>
          </cell>
          <cell r="CB129" t="str">
            <v>-</v>
          </cell>
          <cell r="CC129" t="str">
            <v>-</v>
          </cell>
          <cell r="CD129" t="str">
            <v>-</v>
          </cell>
          <cell r="CE129" t="str">
            <v>-</v>
          </cell>
          <cell r="CF129" t="str">
            <v>-</v>
          </cell>
          <cell r="CG129" t="str">
            <v>-</v>
          </cell>
          <cell r="CH129" t="str">
            <v>-</v>
          </cell>
          <cell r="CI129" t="str">
            <v>-</v>
          </cell>
          <cell r="CJ129" t="str">
            <v>-</v>
          </cell>
          <cell r="CK129" t="str">
            <v>-</v>
          </cell>
        </row>
        <row r="130">
          <cell r="A130" t="str">
            <v>Rente de survivant</v>
          </cell>
          <cell r="C130" t="str">
            <v>Survivors' pensions</v>
          </cell>
          <cell r="G130" t="str">
            <v>Hinterlassenenrenten</v>
          </cell>
          <cell r="K130">
            <v>4</v>
          </cell>
          <cell r="BG130">
            <v>801.81492010733007</v>
          </cell>
          <cell r="BH130">
            <v>813.36301040723231</v>
          </cell>
          <cell r="BI130">
            <v>917.45632516908847</v>
          </cell>
          <cell r="BJ130">
            <v>916.01789944170048</v>
          </cell>
          <cell r="BK130">
            <v>1007.0514708467579</v>
          </cell>
          <cell r="BL130">
            <v>1001.4267655922904</v>
          </cell>
          <cell r="BM130">
            <v>1029.514074263685</v>
          </cell>
          <cell r="BN130">
            <v>1013.7906414612804</v>
          </cell>
          <cell r="BO130">
            <v>1038.9316181909412</v>
          </cell>
          <cell r="BP130">
            <v>1019.1230633342585</v>
          </cell>
          <cell r="BQ130">
            <v>1068.533235916874</v>
          </cell>
          <cell r="BR130">
            <v>1110.4954121909886</v>
          </cell>
          <cell r="BS130">
            <v>1161.127712295641</v>
          </cell>
          <cell r="BT130">
            <v>1217.6976057843065</v>
          </cell>
          <cell r="BU130">
            <v>1201.9083586003248</v>
          </cell>
          <cell r="BV130">
            <v>1231.9756099366853</v>
          </cell>
          <cell r="BW130">
            <v>1222.5479290246983</v>
          </cell>
          <cell r="BX130">
            <v>1258.4734161094404</v>
          </cell>
          <cell r="BY130">
            <v>1310.6840089530956</v>
          </cell>
          <cell r="BZ130">
            <v>1344.6524702054392</v>
          </cell>
          <cell r="CA130">
            <v>1363.0451937374071</v>
          </cell>
          <cell r="CB130">
            <v>1396.2315994429609</v>
          </cell>
          <cell r="CC130">
            <v>1477.7973303534036</v>
          </cell>
          <cell r="CD130">
            <v>1522.1043314266601</v>
          </cell>
          <cell r="CE130">
            <v>1534.5185969023291</v>
          </cell>
          <cell r="CF130">
            <v>1569.6559932198179</v>
          </cell>
          <cell r="CG130">
            <v>1666.9020207380061</v>
          </cell>
          <cell r="CH130">
            <v>1721.1272750599687</v>
          </cell>
          <cell r="CI130" t="e">
            <v>#DIV/0!</v>
          </cell>
          <cell r="CJ130">
            <v>1721.1272750599687</v>
          </cell>
          <cell r="CK130">
            <v>1721.1272750599687</v>
          </cell>
          <cell r="CL130" t="e">
            <v>#DIV/0!</v>
          </cell>
          <cell r="CM130">
            <v>1728.6990297199986</v>
          </cell>
          <cell r="CN130">
            <v>1728.6990297199986</v>
          </cell>
        </row>
        <row r="131">
          <cell r="A131" t="str">
            <v>Rente de veuve</v>
          </cell>
          <cell r="C131" t="str">
            <v>Widows' pension</v>
          </cell>
          <cell r="G131" t="str">
            <v>Witwenrente</v>
          </cell>
          <cell r="J131" t="str">
            <v>6.1.1</v>
          </cell>
          <cell r="K131" t="str">
            <v>4.1.1 </v>
          </cell>
          <cell r="L131" t="str">
            <v>6.1.1 </v>
          </cell>
          <cell r="BG131">
            <v>578.49963539068972</v>
          </cell>
          <cell r="BH131">
            <v>592.10301524950171</v>
          </cell>
          <cell r="BI131">
            <v>674.55203232091458</v>
          </cell>
          <cell r="BJ131">
            <v>677.4867413398639</v>
          </cell>
          <cell r="BK131">
            <v>750.22589627505863</v>
          </cell>
          <cell r="BL131">
            <v>752.83364283366643</v>
          </cell>
          <cell r="BM131">
            <v>781.08586589199251</v>
          </cell>
          <cell r="BN131">
            <v>776.80505889618257</v>
          </cell>
          <cell r="BO131">
            <v>802.65167247944476</v>
          </cell>
          <cell r="BP131">
            <v>794.33285161299284</v>
          </cell>
          <cell r="BQ131">
            <v>840.35508416941286</v>
          </cell>
          <cell r="BR131">
            <v>878.54829575903182</v>
          </cell>
          <cell r="BS131">
            <v>922.79097135074642</v>
          </cell>
          <cell r="BT131">
            <v>966.30656739201299</v>
          </cell>
          <cell r="BU131">
            <v>953.26005917373072</v>
          </cell>
          <cell r="BV131">
            <v>976.91619003882693</v>
          </cell>
          <cell r="BW131">
            <v>967.89292111321924</v>
          </cell>
          <cell r="BX131">
            <v>992.95706397517199</v>
          </cell>
          <cell r="BY131">
            <v>1034.2584612216629</v>
          </cell>
          <cell r="BZ131">
            <v>1060.588332697208</v>
          </cell>
          <cell r="CA131">
            <v>1076.8746631425893</v>
          </cell>
          <cell r="CB131">
            <v>1100.9866230669099</v>
          </cell>
          <cell r="CC131">
            <v>1183.3104253934282</v>
          </cell>
          <cell r="CD131">
            <v>1224.6357857855569</v>
          </cell>
          <cell r="CE131">
            <v>1239.7967778865559</v>
          </cell>
          <cell r="CF131">
            <v>1269.7828662107602</v>
          </cell>
          <cell r="CG131">
            <v>1368.310030883752</v>
          </cell>
          <cell r="CH131">
            <v>1418.4603376124999</v>
          </cell>
          <cell r="CI131" t="e">
            <v>#DIV/0!</v>
          </cell>
          <cell r="CJ131">
            <v>1418.4603376124999</v>
          </cell>
          <cell r="CK131">
            <v>1418.4603376124999</v>
          </cell>
          <cell r="CL131">
            <v>1418.4603376124999</v>
          </cell>
          <cell r="IP131">
            <v>28075.068206775893</v>
          </cell>
          <cell r="IQ131">
            <v>30990.036129407035</v>
          </cell>
          <cell r="IR131" t="e">
            <v>#DIV/0!</v>
          </cell>
        </row>
        <row r="132">
          <cell r="A132" t="str">
            <v>Allocation de veuve</v>
          </cell>
          <cell r="C132" t="str">
            <v>Lump sum allowance for widows</v>
          </cell>
          <cell r="G132" t="str">
            <v>Witwenabfindung</v>
          </cell>
          <cell r="K132">
            <v>4.2</v>
          </cell>
          <cell r="L132" t="str">
            <v>-</v>
          </cell>
          <cell r="CJ132">
            <v>0</v>
          </cell>
          <cell r="CK132">
            <v>0</v>
          </cell>
          <cell r="CL132">
            <v>0</v>
          </cell>
          <cell r="IP132">
            <v>4.2</v>
          </cell>
          <cell r="IQ132">
            <v>4.2</v>
          </cell>
          <cell r="IR132">
            <v>4.2</v>
          </cell>
        </row>
        <row r="133">
          <cell r="A133" t="str">
            <v>Rente d'orphelin simple</v>
          </cell>
          <cell r="C133" t="str">
            <v>Single orphans' pension</v>
          </cell>
          <cell r="G133" t="str">
            <v>Einfache Waisenrente</v>
          </cell>
          <cell r="J133" t="str">
            <v>6.1.2</v>
          </cell>
          <cell r="K133" t="str">
            <v>4.1.2 </v>
          </cell>
          <cell r="L133" t="str">
            <v>6.1.2 </v>
          </cell>
          <cell r="BG133">
            <v>214.57258421117666</v>
          </cell>
          <cell r="BH133">
            <v>212.23814374722718</v>
          </cell>
          <cell r="BI133">
            <v>232.99726515965935</v>
          </cell>
          <cell r="BJ133">
            <v>228.67680550052947</v>
          </cell>
          <cell r="BK133">
            <v>246.70622034522845</v>
          </cell>
          <cell r="BL133">
            <v>238.73663205524582</v>
          </cell>
          <cell r="BM133">
            <v>238.74396665081892</v>
          </cell>
          <cell r="BN133">
            <v>227.75998522116299</v>
          </cell>
          <cell r="BO133">
            <v>227.53425777204367</v>
          </cell>
          <cell r="BP133">
            <v>216.7772584588003</v>
          </cell>
          <cell r="BQ133">
            <v>220.42381275690104</v>
          </cell>
          <cell r="BR133">
            <v>224.17235275267333</v>
          </cell>
          <cell r="BS133">
            <v>231.00330276197491</v>
          </cell>
          <cell r="BT133">
            <v>243.06292718199455</v>
          </cell>
          <cell r="BU133">
            <v>240.42578654328389</v>
          </cell>
          <cell r="BV133">
            <v>246.52546765559069</v>
          </cell>
          <cell r="BW133">
            <v>246.02034478690618</v>
          </cell>
          <cell r="BX133">
            <v>256.39626605762214</v>
          </cell>
          <cell r="BY133">
            <v>268.19592385585605</v>
          </cell>
          <cell r="BZ133">
            <v>277.16618533089979</v>
          </cell>
          <cell r="CA133">
            <v>280.31389549881595</v>
          </cell>
          <cell r="CB133">
            <v>290.06075503821563</v>
          </cell>
          <cell r="CC133">
            <v>289.84980015795747</v>
          </cell>
          <cell r="CD133">
            <v>293.40550110876154</v>
          </cell>
          <cell r="CE133">
            <v>291.28771588327083</v>
          </cell>
          <cell r="CF133">
            <v>296.884116099648</v>
          </cell>
          <cell r="CG133">
            <v>296.10780239767962</v>
          </cell>
          <cell r="CH133">
            <v>300.64572793318871</v>
          </cell>
          <cell r="CI133" t="e">
            <v>#DIV/0!</v>
          </cell>
          <cell r="CJ133">
            <v>300.64572793318871</v>
          </cell>
          <cell r="CK133">
            <v>300.64572793318871</v>
          </cell>
          <cell r="CL133">
            <v>300.64572793318871</v>
          </cell>
          <cell r="IP133">
            <v>7377.3365308563207</v>
          </cell>
          <cell r="IQ133">
            <v>7975.1439899226843</v>
          </cell>
          <cell r="IR133" t="e">
            <v>#DIV/0!</v>
          </cell>
        </row>
        <row r="134">
          <cell r="A134" t="str">
            <v>Rente d'orphelin double</v>
          </cell>
          <cell r="C134" t="str">
            <v>Double orphans' pension</v>
          </cell>
          <cell r="G134" t="str">
            <v>Vollwaisenrente</v>
          </cell>
          <cell r="J134" t="str">
            <v>6.1.2</v>
          </cell>
          <cell r="K134" t="str">
            <v>4.1.2 </v>
          </cell>
          <cell r="L134" t="str">
            <v>6.1.2 </v>
          </cell>
          <cell r="BG134">
            <v>8.7427005054635956</v>
          </cell>
          <cell r="BH134">
            <v>9.0218514105034497</v>
          </cell>
          <cell r="BI134">
            <v>9.9070276885145141</v>
          </cell>
          <cell r="BJ134">
            <v>9.8543526013071112</v>
          </cell>
          <cell r="BK134">
            <v>10.119354226470785</v>
          </cell>
          <cell r="BL134">
            <v>9.8564907033781015</v>
          </cell>
          <cell r="BM134">
            <v>9.6842417208735672</v>
          </cell>
          <cell r="BN134">
            <v>9.2255973439348065</v>
          </cell>
          <cell r="BO134">
            <v>8.7456879394529512</v>
          </cell>
          <cell r="BP134">
            <v>8.0129532624653752</v>
          </cell>
          <cell r="BQ134">
            <v>7.7543389905601643</v>
          </cell>
          <cell r="BR134">
            <v>7.7747636792834669</v>
          </cell>
          <cell r="BS134">
            <v>7.3334381829198385</v>
          </cell>
          <cell r="BT134">
            <v>8.3281112102987844</v>
          </cell>
          <cell r="BU134">
            <v>8.2225128833100669</v>
          </cell>
          <cell r="BV134">
            <v>8.5339522422675547</v>
          </cell>
          <cell r="BW134">
            <v>8.6346631245728922</v>
          </cell>
          <cell r="BX134">
            <v>9.1200860766464089</v>
          </cell>
          <cell r="BY134">
            <v>8.2296238755765927</v>
          </cell>
          <cell r="BZ134">
            <v>6.8979521773314758</v>
          </cell>
          <cell r="CA134">
            <v>5.8566350960017104</v>
          </cell>
          <cell r="CB134">
            <v>5.1842213378354067</v>
          </cell>
          <cell r="CC134">
            <v>4.6371048020178209</v>
          </cell>
          <cell r="CD134">
            <v>4.0630445323415643</v>
          </cell>
          <cell r="CE134">
            <v>3.4341031325025848</v>
          </cell>
          <cell r="CF134">
            <v>2.9890109094095689</v>
          </cell>
          <cell r="CG134">
            <v>2.4841874565743258</v>
          </cell>
          <cell r="CH134">
            <v>2.0212095142800854</v>
          </cell>
          <cell r="CI134" t="e">
            <v>#DIV/0!</v>
          </cell>
          <cell r="CJ134">
            <v>2.0212095142800854</v>
          </cell>
          <cell r="CK134">
            <v>2.0212095142800854</v>
          </cell>
          <cell r="CL134">
            <v>2.0212095142800854</v>
          </cell>
          <cell r="IP134">
            <v>206.6904261403746</v>
          </cell>
          <cell r="IQ134">
            <v>209.80391663172418</v>
          </cell>
          <cell r="IR134" t="e">
            <v>#DIV/0!</v>
          </cell>
        </row>
        <row r="136">
          <cell r="A136" t="str">
            <v>Rentes de vieillesse</v>
          </cell>
          <cell r="C136" t="str">
            <v>Old-age pensions</v>
          </cell>
          <cell r="G136" t="str">
            <v>Altersrenten</v>
          </cell>
          <cell r="K136">
            <v>1.1000000000000001</v>
          </cell>
          <cell r="BG136">
            <v>191.05442119841717</v>
          </cell>
          <cell r="BH136">
            <v>176.69897796410973</v>
          </cell>
          <cell r="BI136">
            <v>189.32195409778404</v>
          </cell>
          <cell r="BJ136">
            <v>178.41873591442925</v>
          </cell>
          <cell r="BK136">
            <v>190.38813813184584</v>
          </cell>
          <cell r="BL136">
            <v>180.23777808423108</v>
          </cell>
          <cell r="BM136">
            <v>177.32255769409937</v>
          </cell>
          <cell r="BN136">
            <v>168.45460338436752</v>
          </cell>
          <cell r="BO136">
            <v>168.79041529385023</v>
          </cell>
          <cell r="BP136">
            <v>164.0068623482353</v>
          </cell>
          <cell r="BQ136">
            <v>168.40111477595406</v>
          </cell>
          <cell r="BR136">
            <v>173.40421700572256</v>
          </cell>
          <cell r="BS136">
            <v>185.56974439516017</v>
          </cell>
          <cell r="BT136">
            <v>180.29255335291668</v>
          </cell>
          <cell r="BU136">
            <v>177.26636250691922</v>
          </cell>
          <cell r="BV136">
            <v>179.99301128771549</v>
          </cell>
          <cell r="BW136">
            <v>176.20418067285925</v>
          </cell>
          <cell r="BX136">
            <v>45.753395472586412</v>
          </cell>
          <cell r="BY136">
            <v>35.629137306851362</v>
          </cell>
          <cell r="BZ136">
            <v>27.897444810514315</v>
          </cell>
          <cell r="CA136">
            <v>21.248535578995543</v>
          </cell>
          <cell r="CB136">
            <v>15.954705179716939</v>
          </cell>
          <cell r="CC136">
            <v>11.978125322461084</v>
          </cell>
          <cell r="CD136">
            <v>10.21222834442446</v>
          </cell>
          <cell r="CE136">
            <v>9.4214081614906835</v>
          </cell>
          <cell r="CF136">
            <v>9.2513021936507922</v>
          </cell>
          <cell r="CG136">
            <v>9.1722586138165347</v>
          </cell>
          <cell r="CH136">
            <v>9.1587120360360359</v>
          </cell>
          <cell r="CI136" t="e">
            <v>#DIV/0!</v>
          </cell>
          <cell r="CJ136">
            <v>9.1587120360360359</v>
          </cell>
          <cell r="CK136">
            <v>9.1587120360360359</v>
          </cell>
          <cell r="CL136">
            <v>9.1587120360360359</v>
          </cell>
        </row>
        <row r="137">
          <cell r="A137" t="str">
            <v>Rente simple</v>
          </cell>
          <cell r="C137" t="str">
            <v>Single pension</v>
          </cell>
          <cell r="G137" t="str">
            <v>Einfache Rente</v>
          </cell>
          <cell r="J137" t="str">
            <v>1.1.1</v>
          </cell>
          <cell r="K137" t="str">
            <v>1.1.1 </v>
          </cell>
          <cell r="L137" t="str">
            <v>1.1.1 </v>
          </cell>
          <cell r="BG137">
            <v>182.73991628038442</v>
          </cell>
          <cell r="BH137">
            <v>168.4094848874019</v>
          </cell>
          <cell r="BI137">
            <v>179.49156796920451</v>
          </cell>
          <cell r="BJ137">
            <v>168.69724055229327</v>
          </cell>
          <cell r="BK137">
            <v>179.49744455949968</v>
          </cell>
          <cell r="BL137">
            <v>168.93152692375992</v>
          </cell>
          <cell r="BM137">
            <v>164.41002255978262</v>
          </cell>
          <cell r="BN137">
            <v>154.52235854056616</v>
          </cell>
          <cell r="BO137">
            <v>153.54030761194596</v>
          </cell>
          <cell r="BP137">
            <v>148.08198050980397</v>
          </cell>
          <cell r="BQ137">
            <v>151.66914745894064</v>
          </cell>
          <cell r="BR137">
            <v>155.46629377024271</v>
          </cell>
          <cell r="BS137">
            <v>165.52087644434761</v>
          </cell>
          <cell r="BT137">
            <v>160.6196806398882</v>
          </cell>
          <cell r="BU137">
            <v>156.58039947106218</v>
          </cell>
          <cell r="BV137">
            <v>158.20683149088876</v>
          </cell>
          <cell r="BW137">
            <v>154.0221685511811</v>
          </cell>
          <cell r="BX137">
            <v>45.336508042312275</v>
          </cell>
          <cell r="BY137">
            <v>35.398373978389813</v>
          </cell>
          <cell r="BZ137">
            <v>27.71825975162465</v>
          </cell>
          <cell r="CA137">
            <v>21.14126770172896</v>
          </cell>
          <cell r="CB137">
            <v>15.932415513295176</v>
          </cell>
          <cell r="CC137">
            <v>11.966993235730172</v>
          </cell>
          <cell r="CD137">
            <v>10.21222834442446</v>
          </cell>
          <cell r="CE137">
            <v>9.4214081614906835</v>
          </cell>
          <cell r="CF137">
            <v>9.2513021936507922</v>
          </cell>
          <cell r="CG137">
            <v>9.1722586138165347</v>
          </cell>
          <cell r="CH137">
            <v>9.1587120360360359</v>
          </cell>
          <cell r="CI137" t="e">
            <v>#DIV/0!</v>
          </cell>
          <cell r="CJ137">
            <v>9.1587120360360359</v>
          </cell>
          <cell r="CK137">
            <v>9.1587120360360359</v>
          </cell>
          <cell r="CL137">
            <v>9.1587120360360359</v>
          </cell>
        </row>
        <row r="138">
          <cell r="A138" t="str">
            <v xml:space="preserve">Rente pour couple </v>
          </cell>
          <cell r="C138" t="str">
            <v>Pension for couple</v>
          </cell>
          <cell r="G138" t="str">
            <v xml:space="preserve">Ehepaar-Rente </v>
          </cell>
          <cell r="J138" t="str">
            <v>1.1.1</v>
          </cell>
          <cell r="K138" t="str">
            <v>1.1.1, 1.1.2</v>
          </cell>
          <cell r="L138" t="str">
            <v>1.1.1 </v>
          </cell>
          <cell r="BG138">
            <v>6.9765386093838329</v>
          </cell>
          <cell r="BH138">
            <v>6.9617387743780021</v>
          </cell>
          <cell r="BI138">
            <v>8.378033599204544</v>
          </cell>
          <cell r="BJ138">
            <v>8.4061638863242241</v>
          </cell>
          <cell r="BK138">
            <v>9.3590013423484351</v>
          </cell>
          <cell r="BL138">
            <v>9.7891184168935705</v>
          </cell>
          <cell r="BM138">
            <v>11.138110621894411</v>
          </cell>
          <cell r="BN138">
            <v>12.097148469227852</v>
          </cell>
          <cell r="BO138">
            <v>13.316655043944943</v>
          </cell>
          <cell r="BP138">
            <v>14.177028953725493</v>
          </cell>
          <cell r="BQ138">
            <v>14.909312925181878</v>
          </cell>
          <cell r="BR138">
            <v>16.019222185884367</v>
          </cell>
          <cell r="BS138">
            <v>18.091067495788852</v>
          </cell>
          <cell r="BT138">
            <v>17.783795639055718</v>
          </cell>
          <cell r="BU138">
            <v>18.755436066178731</v>
          </cell>
          <cell r="BV138">
            <v>19.864589781039182</v>
          </cell>
          <cell r="BW138">
            <v>20.298060407234249</v>
          </cell>
          <cell r="BX138">
            <v>0.26634474711958678</v>
          </cell>
          <cell r="BY138">
            <v>0.16812676362956494</v>
          </cell>
          <cell r="BZ138">
            <v>0.13439993474539239</v>
          </cell>
          <cell r="CA138">
            <v>8.1270075822953383E-2</v>
          </cell>
          <cell r="CB138" t="str">
            <v>-</v>
          </cell>
          <cell r="CC138" t="str">
            <v>-</v>
          </cell>
          <cell r="CD138" t="str">
            <v>-</v>
          </cell>
          <cell r="CE138" t="str">
            <v>-</v>
          </cell>
          <cell r="CF138" t="str">
            <v>-</v>
          </cell>
          <cell r="CG138" t="str">
            <v>-</v>
          </cell>
          <cell r="CH138" t="str">
            <v>-</v>
          </cell>
          <cell r="CI138" t="str">
            <v>-</v>
          </cell>
          <cell r="CJ138" t="str">
            <v>-</v>
          </cell>
          <cell r="CK138" t="str">
            <v>-</v>
          </cell>
        </row>
        <row r="139">
          <cell r="A139" t="str">
            <v>Rente complémentaire en faveur de l'épouse</v>
          </cell>
          <cell r="C139" t="str">
            <v>Supplementary pension for wife</v>
          </cell>
          <cell r="G139" t="str">
            <v>Ehefrau-Zusatzrente</v>
          </cell>
          <cell r="J139" t="str">
            <v>1.1.2</v>
          </cell>
          <cell r="K139" t="str">
            <v>1.1.2 </v>
          </cell>
          <cell r="L139" t="str">
            <v>1.1.2 </v>
          </cell>
          <cell r="BG139">
            <v>0.2389225551158847</v>
          </cell>
          <cell r="BH139">
            <v>0.33492901320031626</v>
          </cell>
          <cell r="BI139">
            <v>0.34808449051136359</v>
          </cell>
          <cell r="BJ139">
            <v>0.32285408951743111</v>
          </cell>
          <cell r="BK139">
            <v>0.34975649346405235</v>
          </cell>
          <cell r="BL139">
            <v>0.38530355392447024</v>
          </cell>
          <cell r="BM139">
            <v>0.46758483773291926</v>
          </cell>
          <cell r="BN139">
            <v>0.48292009857197016</v>
          </cell>
          <cell r="BO139">
            <v>0.50753131746432634</v>
          </cell>
          <cell r="BP139">
            <v>0.43696322117647068</v>
          </cell>
          <cell r="BQ139">
            <v>0.44958808331844291</v>
          </cell>
          <cell r="BR139">
            <v>0.50221034184042623</v>
          </cell>
          <cell r="BS139">
            <v>0.56999253753855283</v>
          </cell>
          <cell r="BT139">
            <v>0.61364924058987924</v>
          </cell>
          <cell r="BU139">
            <v>0.64758183160095939</v>
          </cell>
          <cell r="BV139">
            <v>0.66092905001609104</v>
          </cell>
          <cell r="BW139">
            <v>0.69280804982775579</v>
          </cell>
          <cell r="BX139">
            <v>0</v>
          </cell>
          <cell r="BY139">
            <v>0</v>
          </cell>
          <cell r="BZ139">
            <v>0</v>
          </cell>
          <cell r="CA139">
            <v>0</v>
          </cell>
          <cell r="CB139">
            <v>0</v>
          </cell>
          <cell r="CC139">
            <v>0</v>
          </cell>
          <cell r="CD139">
            <v>0</v>
          </cell>
          <cell r="CE139">
            <v>0</v>
          </cell>
          <cell r="CF139">
            <v>0</v>
          </cell>
          <cell r="CG139">
            <v>0</v>
          </cell>
          <cell r="CH139">
            <v>0</v>
          </cell>
          <cell r="CI139" t="e">
            <v>#DIV/0!</v>
          </cell>
          <cell r="CJ139">
            <v>0</v>
          </cell>
          <cell r="CK139">
            <v>0</v>
          </cell>
          <cell r="CL139">
            <v>0</v>
          </cell>
        </row>
        <row r="140">
          <cell r="A140" t="str">
            <v>Rente simple pour enfant</v>
          </cell>
          <cell r="C140" t="str">
            <v>Child pension single</v>
          </cell>
          <cell r="G140" t="str">
            <v>Einfache Kinder-Rente</v>
          </cell>
          <cell r="J140" t="str">
            <v>1.1.3</v>
          </cell>
          <cell r="K140" t="str">
            <v>1.1.3 </v>
          </cell>
          <cell r="L140" t="str">
            <v>1.1.3 </v>
          </cell>
          <cell r="BG140">
            <v>1.0870976257772753</v>
          </cell>
          <cell r="BH140">
            <v>0.98086353865806919</v>
          </cell>
          <cell r="BI140">
            <v>1.0922651253977271</v>
          </cell>
          <cell r="BJ140">
            <v>0.99247738629432536</v>
          </cell>
          <cell r="BK140">
            <v>1.1698751677935544</v>
          </cell>
          <cell r="BL140">
            <v>1.1197884535929916</v>
          </cell>
          <cell r="BM140">
            <v>1.2828609650621117</v>
          </cell>
          <cell r="BN140">
            <v>1.3280302710729179</v>
          </cell>
          <cell r="BO140">
            <v>1.3775850045460285</v>
          </cell>
          <cell r="BP140">
            <v>1.2623381945098042</v>
          </cell>
          <cell r="BQ140">
            <v>1.3244621913975752</v>
          </cell>
          <cell r="BR140">
            <v>1.3778591429980924</v>
          </cell>
          <cell r="BS140">
            <v>1.3630256332443655</v>
          </cell>
          <cell r="BT140">
            <v>1.2513631572813224</v>
          </cell>
          <cell r="BU140">
            <v>1.2707266129528261</v>
          </cell>
          <cell r="BV140">
            <v>1.2361821120671335</v>
          </cell>
          <cell r="BW140">
            <v>1.1303710286663384</v>
          </cell>
          <cell r="BX140">
            <v>0.15054268315454905</v>
          </cell>
          <cell r="BY140">
            <v>6.2636564831989663E-2</v>
          </cell>
          <cell r="BZ140">
            <v>4.4785124144270341E-2</v>
          </cell>
          <cell r="CA140">
            <v>2.5997801443629124E-2</v>
          </cell>
          <cell r="CB140">
            <v>2.2289666421763263E-2</v>
          </cell>
          <cell r="CC140">
            <v>1.1132086730911789E-2</v>
          </cell>
          <cell r="CD140">
            <v>0</v>
          </cell>
          <cell r="CE140">
            <v>0</v>
          </cell>
          <cell r="CF140">
            <v>0</v>
          </cell>
          <cell r="CG140">
            <v>0</v>
          </cell>
          <cell r="CH140">
            <v>0</v>
          </cell>
          <cell r="CI140" t="e">
            <v>#DIV/0!</v>
          </cell>
          <cell r="CJ140">
            <v>0</v>
          </cell>
          <cell r="CK140">
            <v>0</v>
          </cell>
          <cell r="CL140">
            <v>0</v>
          </cell>
        </row>
        <row r="141">
          <cell r="A141" t="str">
            <v xml:space="preserve">Rente double pour enfant </v>
          </cell>
          <cell r="C141" t="str">
            <v>Child pension double</v>
          </cell>
          <cell r="G141" t="str">
            <v xml:space="preserve">Doppel-Kinder-Rente </v>
          </cell>
          <cell r="J141" t="str">
            <v>1.1.3</v>
          </cell>
          <cell r="K141" t="str">
            <v>1.1.3 </v>
          </cell>
          <cell r="L141" t="str">
            <v>1.1.3 </v>
          </cell>
          <cell r="BG141">
            <v>1.1946127755794235E-2</v>
          </cell>
          <cell r="BH141">
            <v>1.1961750471439866E-2</v>
          </cell>
          <cell r="BI141">
            <v>1.200291346590909E-2</v>
          </cell>
          <cell r="BJ141">
            <v>0</v>
          </cell>
          <cell r="BK141">
            <v>1.2060568740139737E-2</v>
          </cell>
          <cell r="BL141">
            <v>1.2040736060139695E-2</v>
          </cell>
          <cell r="BM141">
            <v>2.3978709627329193E-2</v>
          </cell>
          <cell r="BN141">
            <v>2.4146004928598509E-2</v>
          </cell>
          <cell r="BO141">
            <v>4.8336315948983452E-2</v>
          </cell>
          <cell r="BP141">
            <v>4.8551469019607857E-2</v>
          </cell>
          <cell r="BQ141">
            <v>4.8604117115507342E-2</v>
          </cell>
          <cell r="BR141">
            <v>3.8631564756955866E-2</v>
          </cell>
          <cell r="BS141">
            <v>2.4782284240806647E-2</v>
          </cell>
          <cell r="BT141">
            <v>2.4064676101563893E-2</v>
          </cell>
          <cell r="BU141">
            <v>1.2218525124546405E-2</v>
          </cell>
          <cell r="BV141">
            <v>2.4478853704299669E-2</v>
          </cell>
          <cell r="BW141">
            <v>6.0772635949803144E-2</v>
          </cell>
          <cell r="BX141">
            <v>0</v>
          </cell>
          <cell r="BY141">
            <v>0</v>
          </cell>
          <cell r="BZ141">
            <v>0</v>
          </cell>
          <cell r="CA141">
            <v>0</v>
          </cell>
          <cell r="CB141">
            <v>0</v>
          </cell>
          <cell r="CC141">
            <v>0</v>
          </cell>
          <cell r="CD141" t="str">
            <v>existieren seit ...  nicht mehr</v>
          </cell>
          <cell r="CE141" t="str">
            <v>existieren seit ...  nicht mehr</v>
          </cell>
          <cell r="CF141" t="str">
            <v>existieren seit ...  nicht mehr</v>
          </cell>
          <cell r="CG141" t="str">
            <v>existieren seit ...  nicht mehr</v>
          </cell>
          <cell r="CH141" t="str">
            <v>existieren seit ...  nicht mehr</v>
          </cell>
          <cell r="CI141" t="str">
            <v>existieren seit ...  nicht mehr</v>
          </cell>
          <cell r="CJ141" t="str">
            <v>existieren seit ...  nicht mehr</v>
          </cell>
          <cell r="CK141" t="str">
            <v>existieren seit ...  nicht mehr</v>
          </cell>
        </row>
        <row r="142">
          <cell r="A142" t="str">
            <v>Rentes de survivants</v>
          </cell>
          <cell r="C142" t="str">
            <v>Survivors' pensions</v>
          </cell>
          <cell r="G142" t="str">
            <v>Hinterlassenenrenten</v>
          </cell>
          <cell r="K142">
            <v>4</v>
          </cell>
          <cell r="BG142">
            <v>20.272578801582817</v>
          </cell>
          <cell r="BH142">
            <v>19.940238035890257</v>
          </cell>
          <cell r="BI142">
            <v>21.929322902215908</v>
          </cell>
          <cell r="BJ142">
            <v>21.547521085570772</v>
          </cell>
          <cell r="BK142">
            <v>23.662835868154161</v>
          </cell>
          <cell r="BL142">
            <v>23.178416915768917</v>
          </cell>
          <cell r="BM142">
            <v>23.427199305900622</v>
          </cell>
          <cell r="BN142">
            <v>22.612733615632507</v>
          </cell>
          <cell r="BO142">
            <v>22.59722770614977</v>
          </cell>
          <cell r="BP142">
            <v>21.702506651764708</v>
          </cell>
          <cell r="BQ142">
            <v>22.005514024045947</v>
          </cell>
          <cell r="BR142">
            <v>22.367675994277445</v>
          </cell>
          <cell r="BS142">
            <v>23.34491175483986</v>
          </cell>
          <cell r="BT142">
            <v>22.055275647083313</v>
          </cell>
          <cell r="BU142">
            <v>21.394637493080754</v>
          </cell>
          <cell r="BV142">
            <v>21.574437712284514</v>
          </cell>
          <cell r="BW142">
            <v>21.379813327140742</v>
          </cell>
          <cell r="BX142">
            <v>12.541363527413587</v>
          </cell>
          <cell r="BY142">
            <v>7.8516166931486335</v>
          </cell>
          <cell r="BZ142">
            <v>6.1109301894856882</v>
          </cell>
          <cell r="CA142">
            <v>4.6803264210044544</v>
          </cell>
          <cell r="CB142">
            <v>3.7208378202830619</v>
          </cell>
          <cell r="CC142">
            <v>3.0390596775389183</v>
          </cell>
          <cell r="CD142">
            <v>2.50445465557554</v>
          </cell>
          <cell r="CE142">
            <v>2.1135478385093167</v>
          </cell>
          <cell r="CF142">
            <v>1.8291548063492062</v>
          </cell>
          <cell r="CG142">
            <v>1.5408423861834653</v>
          </cell>
          <cell r="CH142">
            <v>1.3218759639639639</v>
          </cell>
          <cell r="CI142" t="e">
            <v>#DIV/0!</v>
          </cell>
          <cell r="CJ142">
            <v>1.3218759639639639</v>
          </cell>
          <cell r="CK142">
            <v>1.3218759639639639</v>
          </cell>
          <cell r="CL142">
            <v>1.3218759639639639</v>
          </cell>
        </row>
        <row r="143">
          <cell r="A143" t="str">
            <v>Rente de veuve</v>
          </cell>
          <cell r="C143" t="str">
            <v>Widows' pension</v>
          </cell>
          <cell r="G143" t="str">
            <v>Witwenrente</v>
          </cell>
          <cell r="J143" t="str">
            <v>6.1.1</v>
          </cell>
          <cell r="K143" t="str">
            <v>4.1.1 </v>
          </cell>
          <cell r="L143" t="str">
            <v>6.1.1 </v>
          </cell>
          <cell r="BG143">
            <v>2.795393894855851</v>
          </cell>
          <cell r="BH143">
            <v>2.523929349473812</v>
          </cell>
          <cell r="BI143">
            <v>2.6406409624999996</v>
          </cell>
          <cell r="BJ143">
            <v>2.5469600395264012</v>
          </cell>
          <cell r="BK143">
            <v>2.7498096727518599</v>
          </cell>
          <cell r="BL143">
            <v>2.7693692938321299</v>
          </cell>
          <cell r="BM143">
            <v>2.8894345100931673</v>
          </cell>
          <cell r="BN143">
            <v>2.7888635692531278</v>
          </cell>
          <cell r="BO143">
            <v>2.9001789569390071</v>
          </cell>
          <cell r="BP143">
            <v>2.8038473358823537</v>
          </cell>
          <cell r="BQ143">
            <v>2.6732264413529037</v>
          </cell>
          <cell r="BR143">
            <v>2.6527007799776356</v>
          </cell>
          <cell r="BS143">
            <v>2.7880069770907476</v>
          </cell>
          <cell r="BT143">
            <v>2.6471143711720284</v>
          </cell>
          <cell r="BU143">
            <v>2.6880755274002093</v>
          </cell>
          <cell r="BV143">
            <v>2.96194129822026</v>
          </cell>
          <cell r="BW143">
            <v>3.014322743110236</v>
          </cell>
          <cell r="BX143">
            <v>3.4740619189511324E-2</v>
          </cell>
          <cell r="BY143">
            <v>5.9742874887387588E-2</v>
          </cell>
          <cell r="BZ143">
            <v>6.8670523687881194E-2</v>
          </cell>
          <cell r="CA143">
            <v>6.9327470516344331E-2</v>
          </cell>
          <cell r="CB143">
            <v>7.1337752776060762E-2</v>
          </cell>
          <cell r="CC143">
            <v>6.6792520385470733E-2</v>
          </cell>
          <cell r="CD143">
            <v>9.1486928057553957E-2</v>
          </cell>
          <cell r="CE143">
            <v>0.1194094824016563</v>
          </cell>
          <cell r="CF143">
            <v>0.12897886455026453</v>
          </cell>
          <cell r="CG143">
            <v>0.10919355492638731</v>
          </cell>
          <cell r="CH143">
            <v>0.10622217567567566</v>
          </cell>
          <cell r="CI143" t="e">
            <v>#DIV/0!</v>
          </cell>
          <cell r="CJ143">
            <v>0.10622217567567566</v>
          </cell>
          <cell r="CK143">
            <v>0.10622217567567566</v>
          </cell>
          <cell r="CL143">
            <v>0.10622217567567566</v>
          </cell>
        </row>
        <row r="144">
          <cell r="A144" t="str">
            <v>Allocation de veuve</v>
          </cell>
          <cell r="C144" t="str">
            <v>Lump sum allowances for widows</v>
          </cell>
          <cell r="G144" t="str">
            <v>Witwenabfindung</v>
          </cell>
          <cell r="K144">
            <v>4.2</v>
          </cell>
          <cell r="L144" t="str">
            <v>-</v>
          </cell>
          <cell r="BG144" t="str">
            <v>.</v>
          </cell>
          <cell r="BH144" t="str">
            <v>.</v>
          </cell>
          <cell r="BI144" t="str">
            <v>.</v>
          </cell>
          <cell r="BJ144" t="str">
            <v>.</v>
          </cell>
          <cell r="BK144" t="str">
            <v>.</v>
          </cell>
          <cell r="BL144" t="str">
            <v>.</v>
          </cell>
          <cell r="BM144" t="str">
            <v>.</v>
          </cell>
          <cell r="BN144" t="str">
            <v>.</v>
          </cell>
          <cell r="BO144" t="str">
            <v>.</v>
          </cell>
          <cell r="BP144" t="str">
            <v>.</v>
          </cell>
          <cell r="BQ144" t="str">
            <v>.</v>
          </cell>
          <cell r="BR144" t="str">
            <v>.</v>
          </cell>
          <cell r="BS144" t="str">
            <v>.</v>
          </cell>
        </row>
        <row r="145">
          <cell r="A145" t="str">
            <v>Rente d'orphelin simple</v>
          </cell>
          <cell r="C145" t="str">
            <v>Single orphans' pension</v>
          </cell>
          <cell r="G145" t="str">
            <v>Einfache Waisenrente</v>
          </cell>
          <cell r="J145" t="str">
            <v>6.1.2</v>
          </cell>
          <cell r="K145" t="str">
            <v>4.1.2 </v>
          </cell>
          <cell r="L145" t="str">
            <v>6.1.2 </v>
          </cell>
          <cell r="BG145">
            <v>17.345777501413227</v>
          </cell>
          <cell r="BH145">
            <v>17.272767680759166</v>
          </cell>
          <cell r="BI145">
            <v>19.156649891590906</v>
          </cell>
          <cell r="BJ145">
            <v>18.833155221850149</v>
          </cell>
          <cell r="BK145">
            <v>20.756238801780487</v>
          </cell>
          <cell r="BL145">
            <v>20.16823290073399</v>
          </cell>
          <cell r="BM145">
            <v>20.309967054347826</v>
          </cell>
          <cell r="BN145">
            <v>19.582409997093393</v>
          </cell>
          <cell r="BO145">
            <v>19.479535327440335</v>
          </cell>
          <cell r="BP145">
            <v>18.655901970784317</v>
          </cell>
          <cell r="BQ145">
            <v>19.089266997115509</v>
          </cell>
          <cell r="BR145">
            <v>19.457431449253438</v>
          </cell>
          <cell r="BS145">
            <v>20.321473077461448</v>
          </cell>
          <cell r="BT145">
            <v>19.20361152904799</v>
          </cell>
          <cell r="BU145">
            <v>18.48662851343871</v>
          </cell>
          <cell r="BV145">
            <v>18.591689388415599</v>
          </cell>
          <cell r="BW145">
            <v>18.158863621801178</v>
          </cell>
          <cell r="BX145">
            <v>12.448721876241557</v>
          </cell>
          <cell r="BY145">
            <v>7.7336171965749774</v>
          </cell>
          <cell r="BZ145">
            <v>5.9773212357886143</v>
          </cell>
          <cell r="CA145">
            <v>4.535172029610858</v>
          </cell>
          <cell r="CB145">
            <v>3.5781731349573587</v>
          </cell>
          <cell r="CC145">
            <v>2.9054746367679769</v>
          </cell>
          <cell r="CD145">
            <v>2.3443525314748204</v>
          </cell>
          <cell r="CE145">
            <v>1.9105517184265008</v>
          </cell>
          <cell r="CF145">
            <v>1.6415491851851851</v>
          </cell>
          <cell r="CG145">
            <v>1.3709857451868628</v>
          </cell>
          <cell r="CH145">
            <v>1.1448390045045045</v>
          </cell>
          <cell r="CI145" t="e">
            <v>#DIV/0!</v>
          </cell>
          <cell r="CJ145">
            <v>1.1448390045045045</v>
          </cell>
          <cell r="CK145">
            <v>1.1448390045045045</v>
          </cell>
          <cell r="CL145">
            <v>1.1448390045045045</v>
          </cell>
        </row>
        <row r="146">
          <cell r="A146" t="str">
            <v>Rente d'orphelin double</v>
          </cell>
          <cell r="C146" t="str">
            <v>Double orphans' pension</v>
          </cell>
          <cell r="G146" t="str">
            <v>Vollwaisenrente</v>
          </cell>
          <cell r="J146" t="str">
            <v>6.1.2</v>
          </cell>
          <cell r="K146" t="str">
            <v>4.1.2 </v>
          </cell>
          <cell r="L146" t="str">
            <v>6.1.2 </v>
          </cell>
          <cell r="BG146">
            <v>0.13140740531373657</v>
          </cell>
          <cell r="BH146">
            <v>0.1435410056572784</v>
          </cell>
          <cell r="BI146">
            <v>0.13203204812499997</v>
          </cell>
          <cell r="BJ146">
            <v>0.16740582419422353</v>
          </cell>
          <cell r="BK146">
            <v>0.15678739362181657</v>
          </cell>
          <cell r="BL146">
            <v>0.2408147212027939</v>
          </cell>
          <cell r="BM146">
            <v>0.22779774145962731</v>
          </cell>
          <cell r="BN146">
            <v>0.24146004928598508</v>
          </cell>
          <cell r="BO146">
            <v>0.21751342177042554</v>
          </cell>
          <cell r="BP146">
            <v>0.24275734509803928</v>
          </cell>
          <cell r="BQ146">
            <v>0.24302058557753672</v>
          </cell>
          <cell r="BR146">
            <v>0.25754376504637244</v>
          </cell>
          <cell r="BS146">
            <v>0.23543170028766314</v>
          </cell>
          <cell r="BT146">
            <v>0.20454974686329311</v>
          </cell>
          <cell r="BU146">
            <v>0.21993345224183528</v>
          </cell>
          <cell r="BV146">
            <v>2.080702564865472E-2</v>
          </cell>
          <cell r="BW146">
            <v>0.20662696222933069</v>
          </cell>
          <cell r="BX146">
            <v>5.790103198251887E-2</v>
          </cell>
          <cell r="BY146">
            <v>5.8256621686269008E-2</v>
          </cell>
          <cell r="BZ146">
            <v>6.4938430009191986E-2</v>
          </cell>
          <cell r="CA146">
            <v>7.5826920877251597E-2</v>
          </cell>
          <cell r="CB146">
            <v>7.1326932549642438E-2</v>
          </cell>
          <cell r="CC146">
            <v>6.6792520385470733E-2</v>
          </cell>
          <cell r="CD146">
            <v>6.8615196043165461E-2</v>
          </cell>
          <cell r="CE146">
            <v>8.3586637681159412E-2</v>
          </cell>
          <cell r="CF146">
            <v>5.8626756613756603E-2</v>
          </cell>
          <cell r="CG146">
            <v>6.0663086070215179E-2</v>
          </cell>
          <cell r="CH146">
            <v>7.081478378378378E-2</v>
          </cell>
          <cell r="CI146" t="e">
            <v>#DIV/0!</v>
          </cell>
          <cell r="CJ146">
            <v>7.081478378378378E-2</v>
          </cell>
          <cell r="CK146">
            <v>7.081478378378378E-2</v>
          </cell>
          <cell r="CL146">
            <v>7.081478378378378E-2</v>
          </cell>
        </row>
      </sheetData>
      <sheetData sheetId="1">
        <row r="3">
          <cell r="B3">
            <v>580.66009351000002</v>
          </cell>
        </row>
      </sheetData>
      <sheetData sheetId="2"/>
      <sheetData sheetId="3" refreshError="1"/>
      <sheetData sheetId="4"/>
      <sheetData sheetId="5"/>
      <sheetData sheetId="6" refreshError="1"/>
      <sheetData sheetId="7"/>
      <sheetData sheetId="8"/>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18F40-10AF-4FED-8DC8-56BBFDB9BACF}">
  <sheetPr>
    <pageSetUpPr fitToPage="1"/>
  </sheetPr>
  <dimension ref="A1:BV111"/>
  <sheetViews>
    <sheetView tabSelected="1" zoomScale="106" zoomScaleNormal="106" zoomScaleSheetLayoutView="100" workbookViewId="0"/>
  </sheetViews>
  <sheetFormatPr baseColWidth="10" defaultColWidth="11" defaultRowHeight="12.75" outlineLevelCol="1"/>
  <cols>
    <col min="1" max="2" width="40.875" style="127" customWidth="1"/>
    <col min="3" max="3" width="7.625" style="113" bestFit="1" customWidth="1"/>
    <col min="4" max="6" width="10" style="127" hidden="1" customWidth="1" outlineLevel="1"/>
    <col min="7" max="7" width="10.125" style="127" bestFit="1" customWidth="1" collapsed="1"/>
    <col min="8" max="16" width="10" style="127" hidden="1" customWidth="1" outlineLevel="1"/>
    <col min="17" max="17" width="10.125" style="127" bestFit="1" customWidth="1" collapsed="1"/>
    <col min="18" max="26" width="10" style="127" hidden="1" customWidth="1" outlineLevel="1"/>
    <col min="27" max="27" width="10.125" style="127" bestFit="1" customWidth="1" collapsed="1"/>
    <col min="28" max="32" width="10.125" style="127" hidden="1" customWidth="1" outlineLevel="1"/>
    <col min="33" max="36" width="10.25" style="127" hidden="1" customWidth="1" outlineLevel="1"/>
    <col min="37" max="37" width="10.25" style="127" customWidth="1" collapsed="1"/>
    <col min="38" max="38" width="10.25" style="127" hidden="1" customWidth="1" outlineLevel="1"/>
    <col min="39" max="39" width="10.25" style="127" bestFit="1" customWidth="1" collapsed="1"/>
    <col min="40" max="42" width="10.25" style="127" bestFit="1" customWidth="1"/>
    <col min="43" max="44" width="10.125" style="127" bestFit="1" customWidth="1"/>
    <col min="45" max="56" width="10.25" style="127" bestFit="1" customWidth="1"/>
    <col min="57" max="57" width="10.125" style="127" bestFit="1" customWidth="1"/>
    <col min="58" max="60" width="10.25" style="127" bestFit="1" customWidth="1"/>
    <col min="61" max="65" width="10.75" style="127" bestFit="1" customWidth="1"/>
    <col min="66" max="66" width="10.125" style="127" bestFit="1" customWidth="1"/>
    <col min="67" max="67" width="10.25" style="127" bestFit="1" customWidth="1"/>
    <col min="68" max="16384" width="11" style="127"/>
  </cols>
  <sheetData>
    <row r="1" spans="1:41" s="76" customFormat="1" ht="45.95" customHeight="1">
      <c r="A1" s="72" t="s">
        <v>91</v>
      </c>
      <c r="B1" s="72" t="s">
        <v>90</v>
      </c>
      <c r="C1" s="73"/>
      <c r="D1" s="74"/>
      <c r="E1" s="74"/>
      <c r="F1" s="75"/>
      <c r="G1" s="126"/>
      <c r="H1" s="75"/>
      <c r="I1" s="75"/>
      <c r="J1" s="75"/>
      <c r="K1" s="75"/>
      <c r="L1" s="75"/>
      <c r="M1" s="75"/>
      <c r="N1" s="75"/>
      <c r="O1" s="75"/>
      <c r="P1" s="75"/>
      <c r="Q1" s="75"/>
      <c r="R1" s="75"/>
      <c r="S1" s="75"/>
      <c r="T1" s="75"/>
      <c r="U1" s="75"/>
      <c r="V1" s="75"/>
      <c r="AO1" s="77" t="s">
        <v>96</v>
      </c>
    </row>
    <row r="2" spans="1:41" s="76" customFormat="1" ht="26.25" customHeight="1">
      <c r="A2" s="78" t="s">
        <v>37</v>
      </c>
      <c r="B2" s="78" t="s">
        <v>36</v>
      </c>
      <c r="C2" s="79"/>
      <c r="D2" s="80">
        <v>1987</v>
      </c>
      <c r="E2" s="80">
        <v>1988</v>
      </c>
      <c r="F2" s="80">
        <v>1989</v>
      </c>
      <c r="G2" s="80">
        <v>1990</v>
      </c>
      <c r="H2" s="80">
        <v>1991</v>
      </c>
      <c r="I2" s="80">
        <v>1992</v>
      </c>
      <c r="J2" s="80">
        <v>1993</v>
      </c>
      <c r="K2" s="80">
        <v>1994</v>
      </c>
      <c r="L2" s="80">
        <v>1995</v>
      </c>
      <c r="M2" s="80">
        <v>1996</v>
      </c>
      <c r="N2" s="80">
        <v>1997</v>
      </c>
      <c r="O2" s="80">
        <v>1998</v>
      </c>
      <c r="P2" s="80">
        <v>1999</v>
      </c>
      <c r="Q2" s="80">
        <v>2000</v>
      </c>
      <c r="R2" s="80">
        <v>2001</v>
      </c>
      <c r="S2" s="80">
        <v>2002</v>
      </c>
      <c r="T2" s="80">
        <v>2003</v>
      </c>
      <c r="U2" s="80">
        <v>2004</v>
      </c>
      <c r="V2" s="80">
        <v>2005</v>
      </c>
      <c r="W2" s="80">
        <v>2006</v>
      </c>
      <c r="X2" s="80">
        <v>2007</v>
      </c>
      <c r="Y2" s="80">
        <v>2008</v>
      </c>
      <c r="Z2" s="80">
        <v>2009</v>
      </c>
      <c r="AA2" s="80">
        <v>2010</v>
      </c>
      <c r="AB2" s="80">
        <v>2011</v>
      </c>
      <c r="AC2" s="80">
        <v>2012</v>
      </c>
      <c r="AD2" s="80">
        <v>2013</v>
      </c>
      <c r="AE2" s="80">
        <v>2014</v>
      </c>
      <c r="AF2" s="80">
        <v>2015</v>
      </c>
      <c r="AG2" s="80">
        <v>2016</v>
      </c>
      <c r="AH2" s="80">
        <v>2017</v>
      </c>
      <c r="AI2" s="80">
        <v>2018</v>
      </c>
      <c r="AJ2" s="80">
        <v>2019</v>
      </c>
      <c r="AK2" s="80">
        <v>2020</v>
      </c>
      <c r="AL2" s="80">
        <v>2021</v>
      </c>
      <c r="AM2" s="80">
        <v>2022</v>
      </c>
      <c r="AN2" s="80">
        <v>2023</v>
      </c>
      <c r="AO2" s="77" t="s">
        <v>97</v>
      </c>
    </row>
    <row r="3" spans="1:41" s="76" customFormat="1" ht="14.25">
      <c r="A3" s="81" t="s">
        <v>100</v>
      </c>
      <c r="B3" s="81" t="s">
        <v>101</v>
      </c>
      <c r="C3" s="82"/>
      <c r="D3" s="83">
        <v>924.46337899999992</v>
      </c>
      <c r="E3" s="83">
        <v>825.75293700000009</v>
      </c>
      <c r="F3" s="83">
        <v>880.30762500000003</v>
      </c>
      <c r="G3" s="83">
        <v>958.10780899999997</v>
      </c>
      <c r="H3" s="83">
        <v>1034.6837840000001</v>
      </c>
      <c r="I3" s="83">
        <v>1076.5554769999999</v>
      </c>
      <c r="J3" s="83">
        <v>1095.115305</v>
      </c>
      <c r="K3" s="83">
        <v>1094.3645610000001</v>
      </c>
      <c r="L3" s="83">
        <v>668.68641600000001</v>
      </c>
      <c r="M3" s="83">
        <v>672.69238499999994</v>
      </c>
      <c r="N3" s="83">
        <v>666.66344900000001</v>
      </c>
      <c r="O3" s="83">
        <v>681.17940699999997</v>
      </c>
      <c r="P3" s="83">
        <v>701.68996300000003</v>
      </c>
      <c r="Q3" s="83">
        <v>734.05274799999995</v>
      </c>
      <c r="R3" s="83">
        <v>774.10071700000003</v>
      </c>
      <c r="S3" s="83">
        <v>786.715958</v>
      </c>
      <c r="T3" s="83">
        <v>804.33283500000005</v>
      </c>
      <c r="U3" s="83">
        <v>818.28113399999995</v>
      </c>
      <c r="V3" s="83">
        <v>834.72185300000001</v>
      </c>
      <c r="W3" s="83">
        <v>863.69039999999995</v>
      </c>
      <c r="X3" s="83">
        <v>907.42060300000003</v>
      </c>
      <c r="Y3" s="83">
        <v>949.97109699999999</v>
      </c>
      <c r="Z3" s="83">
        <v>979.51818800000001</v>
      </c>
      <c r="AA3" s="83">
        <v>985.024001</v>
      </c>
      <c r="AB3" s="83">
        <v>1702.7891997300001</v>
      </c>
      <c r="AC3" s="83">
        <v>1726.5196481400001</v>
      </c>
      <c r="AD3" s="83">
        <v>1766.2416568800002</v>
      </c>
      <c r="AE3" s="83">
        <v>1790.3458178800001</v>
      </c>
      <c r="AF3" s="83">
        <v>1818.2254786999999</v>
      </c>
      <c r="AG3" s="83">
        <v>1658.47167988</v>
      </c>
      <c r="AH3" s="83">
        <v>1675.3751427699999</v>
      </c>
      <c r="AI3" s="83">
        <v>1706.2279753200003</v>
      </c>
      <c r="AJ3" s="83">
        <v>1748.8884448000001</v>
      </c>
      <c r="AK3" s="83">
        <v>1771.6765546900001</v>
      </c>
      <c r="AL3" s="83">
        <v>2029.2839508899997</v>
      </c>
      <c r="AM3" s="83">
        <v>2091.99988859</v>
      </c>
      <c r="AN3" s="83">
        <v>2158.5179282899999</v>
      </c>
      <c r="AO3" s="84">
        <f>(AN3-AM3)/ABS(AM3)</f>
        <v>3.1796387783190959E-2</v>
      </c>
    </row>
    <row r="4" spans="1:41" s="76" customFormat="1" ht="14.25">
      <c r="A4" s="85" t="s">
        <v>102</v>
      </c>
      <c r="B4" s="85" t="s">
        <v>103</v>
      </c>
      <c r="C4" s="86"/>
      <c r="D4" s="87" t="s">
        <v>85</v>
      </c>
      <c r="E4" s="87" t="s">
        <v>85</v>
      </c>
      <c r="F4" s="87" t="s">
        <v>85</v>
      </c>
      <c r="G4" s="87" t="s">
        <v>85</v>
      </c>
      <c r="H4" s="87" t="s">
        <v>85</v>
      </c>
      <c r="I4" s="87" t="s">
        <v>85</v>
      </c>
      <c r="J4" s="87" t="s">
        <v>85</v>
      </c>
      <c r="K4" s="87" t="s">
        <v>85</v>
      </c>
      <c r="L4" s="87" t="s">
        <v>85</v>
      </c>
      <c r="M4" s="87" t="s">
        <v>85</v>
      </c>
      <c r="N4" s="87" t="s">
        <v>85</v>
      </c>
      <c r="O4" s="87" t="s">
        <v>85</v>
      </c>
      <c r="P4" s="87" t="s">
        <v>85</v>
      </c>
      <c r="Q4" s="87" t="s">
        <v>85</v>
      </c>
      <c r="R4" s="87" t="s">
        <v>85</v>
      </c>
      <c r="S4" s="87" t="s">
        <v>85</v>
      </c>
      <c r="T4" s="87" t="s">
        <v>85</v>
      </c>
      <c r="U4" s="87" t="s">
        <v>85</v>
      </c>
      <c r="V4" s="87" t="s">
        <v>85</v>
      </c>
      <c r="W4" s="87" t="s">
        <v>85</v>
      </c>
      <c r="X4" s="87" t="s">
        <v>85</v>
      </c>
      <c r="Y4" s="87" t="s">
        <v>85</v>
      </c>
      <c r="Z4" s="87" t="s">
        <v>85</v>
      </c>
      <c r="AA4" s="87" t="s">
        <v>85</v>
      </c>
      <c r="AB4" s="87" t="s">
        <v>85</v>
      </c>
      <c r="AC4" s="87" t="s">
        <v>85</v>
      </c>
      <c r="AD4" s="87" t="s">
        <v>85</v>
      </c>
      <c r="AE4" s="87" t="s">
        <v>85</v>
      </c>
      <c r="AF4" s="87" t="s">
        <v>85</v>
      </c>
      <c r="AG4" s="87" t="s">
        <v>85</v>
      </c>
      <c r="AH4" s="87" t="s">
        <v>85</v>
      </c>
      <c r="AI4" s="87" t="s">
        <v>85</v>
      </c>
      <c r="AJ4" s="87" t="s">
        <v>85</v>
      </c>
      <c r="AK4" s="87" t="s">
        <v>85</v>
      </c>
      <c r="AL4" s="87" t="s">
        <v>85</v>
      </c>
      <c r="AM4" s="87" t="s">
        <v>85</v>
      </c>
      <c r="AN4" s="87" t="s">
        <v>85</v>
      </c>
      <c r="AO4" s="88" t="s">
        <v>85</v>
      </c>
    </row>
    <row r="5" spans="1:41" s="76" customFormat="1" ht="14.25">
      <c r="A5" s="85" t="s">
        <v>104</v>
      </c>
      <c r="B5" s="85" t="s">
        <v>105</v>
      </c>
      <c r="C5" s="86"/>
      <c r="D5" s="87" t="s">
        <v>85</v>
      </c>
      <c r="E5" s="87" t="s">
        <v>85</v>
      </c>
      <c r="F5" s="87" t="s">
        <v>85</v>
      </c>
      <c r="G5" s="87" t="s">
        <v>85</v>
      </c>
      <c r="H5" s="87" t="s">
        <v>85</v>
      </c>
      <c r="I5" s="87" t="s">
        <v>85</v>
      </c>
      <c r="J5" s="87" t="s">
        <v>85</v>
      </c>
      <c r="K5" s="87" t="s">
        <v>85</v>
      </c>
      <c r="L5" s="87" t="s">
        <v>85</v>
      </c>
      <c r="M5" s="87" t="s">
        <v>85</v>
      </c>
      <c r="N5" s="87" t="s">
        <v>85</v>
      </c>
      <c r="O5" s="87" t="s">
        <v>85</v>
      </c>
      <c r="P5" s="87" t="s">
        <v>85</v>
      </c>
      <c r="Q5" s="87" t="s">
        <v>85</v>
      </c>
      <c r="R5" s="87" t="s">
        <v>85</v>
      </c>
      <c r="S5" s="87" t="s">
        <v>85</v>
      </c>
      <c r="T5" s="87" t="s">
        <v>85</v>
      </c>
      <c r="U5" s="87" t="s">
        <v>85</v>
      </c>
      <c r="V5" s="87" t="s">
        <v>85</v>
      </c>
      <c r="W5" s="87" t="s">
        <v>85</v>
      </c>
      <c r="X5" s="87" t="s">
        <v>85</v>
      </c>
      <c r="Y5" s="87" t="s">
        <v>85</v>
      </c>
      <c r="Z5" s="87" t="s">
        <v>85</v>
      </c>
      <c r="AA5" s="87" t="s">
        <v>85</v>
      </c>
      <c r="AB5" s="87">
        <v>7.4350500000000003E-3</v>
      </c>
      <c r="AC5" s="87">
        <v>2.13438E-3</v>
      </c>
      <c r="AD5" s="87">
        <v>1.5248199999999999E-3</v>
      </c>
      <c r="AE5" s="87">
        <v>1.4197699999999999E-3</v>
      </c>
      <c r="AF5" s="87">
        <v>1.496E-4</v>
      </c>
      <c r="AG5" s="87" t="s">
        <v>85</v>
      </c>
      <c r="AH5" s="87" t="s">
        <v>85</v>
      </c>
      <c r="AI5" s="87" t="s">
        <v>85</v>
      </c>
      <c r="AJ5" s="87" t="s">
        <v>85</v>
      </c>
      <c r="AK5" s="87" t="s">
        <v>85</v>
      </c>
      <c r="AL5" s="87" t="s">
        <v>85</v>
      </c>
      <c r="AM5" s="87" t="s">
        <v>85</v>
      </c>
      <c r="AN5" s="87" t="s">
        <v>85</v>
      </c>
      <c r="AO5" s="88" t="s">
        <v>85</v>
      </c>
    </row>
    <row r="6" spans="1:41" s="94" customFormat="1" ht="22.5" customHeight="1">
      <c r="A6" s="89" t="s">
        <v>106</v>
      </c>
      <c r="B6" s="90" t="s">
        <v>107</v>
      </c>
      <c r="C6" s="91"/>
      <c r="D6" s="92">
        <v>924.46337899999992</v>
      </c>
      <c r="E6" s="92">
        <v>825.75293700000009</v>
      </c>
      <c r="F6" s="92">
        <v>880.30762500000003</v>
      </c>
      <c r="G6" s="92">
        <v>958.10780899999997</v>
      </c>
      <c r="H6" s="92">
        <v>1034.6837840000001</v>
      </c>
      <c r="I6" s="92">
        <v>1076.5554769999999</v>
      </c>
      <c r="J6" s="92">
        <v>1095.115305</v>
      </c>
      <c r="K6" s="92">
        <v>1094.3645610000001</v>
      </c>
      <c r="L6" s="92">
        <v>668.68641600000001</v>
      </c>
      <c r="M6" s="92">
        <v>672.69238499999994</v>
      </c>
      <c r="N6" s="92">
        <v>666.66344900000001</v>
      </c>
      <c r="O6" s="92">
        <v>681.17940699999997</v>
      </c>
      <c r="P6" s="92">
        <v>701.68996300000003</v>
      </c>
      <c r="Q6" s="92">
        <v>734.05274799999995</v>
      </c>
      <c r="R6" s="92">
        <v>774.10071700000003</v>
      </c>
      <c r="S6" s="92">
        <v>786.715958</v>
      </c>
      <c r="T6" s="92">
        <v>804.33283500000005</v>
      </c>
      <c r="U6" s="92">
        <v>818.28113399999995</v>
      </c>
      <c r="V6" s="92">
        <v>834.72185300000001</v>
      </c>
      <c r="W6" s="92">
        <v>863.69039999999995</v>
      </c>
      <c r="X6" s="92">
        <v>907.42060300000003</v>
      </c>
      <c r="Y6" s="92">
        <v>949.97109699999999</v>
      </c>
      <c r="Z6" s="92">
        <v>979.51818800000001</v>
      </c>
      <c r="AA6" s="92">
        <v>985.024001</v>
      </c>
      <c r="AB6" s="92">
        <v>1702.79663478</v>
      </c>
      <c r="AC6" s="92">
        <v>1726.52178252</v>
      </c>
      <c r="AD6" s="92">
        <v>1766.2431817000002</v>
      </c>
      <c r="AE6" s="92">
        <v>1790.3472376500001</v>
      </c>
      <c r="AF6" s="92">
        <v>1818.2256282999999</v>
      </c>
      <c r="AG6" s="92">
        <v>1658.47167988</v>
      </c>
      <c r="AH6" s="92">
        <v>1675.3751427699999</v>
      </c>
      <c r="AI6" s="92">
        <v>1706.2279753200003</v>
      </c>
      <c r="AJ6" s="92">
        <v>1748.8884448000001</v>
      </c>
      <c r="AK6" s="92">
        <v>1771.6765546900001</v>
      </c>
      <c r="AL6" s="92">
        <v>2029.2839508899997</v>
      </c>
      <c r="AM6" s="92">
        <v>2091.99988859</v>
      </c>
      <c r="AN6" s="92">
        <v>2158.5179282899999</v>
      </c>
      <c r="AO6" s="93">
        <f t="shared" ref="AO6:AO20" si="0">(AN6-AM6)/ABS(AM6)</f>
        <v>3.1796387783190959E-2</v>
      </c>
    </row>
    <row r="7" spans="1:41" s="76" customFormat="1" ht="14.25">
      <c r="A7" s="85" t="s">
        <v>108</v>
      </c>
      <c r="B7" s="85" t="s">
        <v>109</v>
      </c>
      <c r="C7" s="86" t="s">
        <v>89</v>
      </c>
      <c r="D7" s="87">
        <v>80.285343033527184</v>
      </c>
      <c r="E7" s="87">
        <v>83.527067378209992</v>
      </c>
      <c r="F7" s="87">
        <v>88.288372641815286</v>
      </c>
      <c r="G7" s="87">
        <v>100.91162540671519</v>
      </c>
      <c r="H7" s="87">
        <v>117.31716773124806</v>
      </c>
      <c r="I7" s="87">
        <v>136.68665511639847</v>
      </c>
      <c r="J7" s="87">
        <v>159.41019977344419</v>
      </c>
      <c r="K7" s="87">
        <v>178.35746528693323</v>
      </c>
      <c r="L7" s="87">
        <v>196.73497277494687</v>
      </c>
      <c r="M7" s="87">
        <v>201.5956534510662</v>
      </c>
      <c r="N7" s="87">
        <v>300.79960048129618</v>
      </c>
      <c r="O7" s="87">
        <v>126.38526860575816</v>
      </c>
      <c r="P7" s="87">
        <v>132.21915989561569</v>
      </c>
      <c r="Q7" s="87">
        <v>126.70189861622387</v>
      </c>
      <c r="R7" s="87">
        <v>115.68889051988218</v>
      </c>
      <c r="S7" s="87">
        <v>98.712795022000165</v>
      </c>
      <c r="T7" s="87">
        <v>48.54901933992717</v>
      </c>
      <c r="U7" s="87">
        <v>61.704682868584861</v>
      </c>
      <c r="V7" s="87">
        <v>62.405778299694127</v>
      </c>
      <c r="W7" s="87">
        <v>65.616240088249853</v>
      </c>
      <c r="X7" s="87">
        <v>88.734398024742006</v>
      </c>
      <c r="Y7" s="87">
        <v>48.051138763924982</v>
      </c>
      <c r="Z7" s="87">
        <v>24.932104152880349</v>
      </c>
      <c r="AA7" s="87">
        <v>13.968430143438063</v>
      </c>
      <c r="AB7" s="87">
        <v>7.6720451806023107</v>
      </c>
      <c r="AC7" s="87">
        <v>9.3832508092015985</v>
      </c>
      <c r="AD7" s="87">
        <v>9.6518485797073392</v>
      </c>
      <c r="AE7" s="87">
        <v>13.924315334908734</v>
      </c>
      <c r="AF7" s="87">
        <v>15.233211726012847</v>
      </c>
      <c r="AG7" s="87">
        <v>16.336039261286405</v>
      </c>
      <c r="AH7" s="87">
        <v>16.666156376375262</v>
      </c>
      <c r="AI7" s="87">
        <v>15.568342543332619</v>
      </c>
      <c r="AJ7" s="87">
        <v>17.550576640838983</v>
      </c>
      <c r="AK7" s="87">
        <v>18.201986234606178</v>
      </c>
      <c r="AL7" s="87">
        <v>19.525294195484143</v>
      </c>
      <c r="AM7" s="87">
        <v>21.735170292239332</v>
      </c>
      <c r="AN7" s="87">
        <v>27.602908993236582</v>
      </c>
      <c r="AO7" s="88">
        <f t="shared" si="0"/>
        <v>0.26996515886937222</v>
      </c>
    </row>
    <row r="8" spans="1:41" s="94" customFormat="1" ht="22.5" customHeight="1">
      <c r="A8" s="89" t="s">
        <v>110</v>
      </c>
      <c r="B8" s="90" t="s">
        <v>111</v>
      </c>
      <c r="C8" s="91"/>
      <c r="D8" s="92">
        <v>1004.7487220335271</v>
      </c>
      <c r="E8" s="92">
        <v>909.28000437821004</v>
      </c>
      <c r="F8" s="92">
        <v>968.5959976418153</v>
      </c>
      <c r="G8" s="92">
        <v>1059.0194344067152</v>
      </c>
      <c r="H8" s="92">
        <v>1152.0009517312481</v>
      </c>
      <c r="I8" s="92">
        <v>1213.2421321163984</v>
      </c>
      <c r="J8" s="92">
        <v>1254.5255047734443</v>
      </c>
      <c r="K8" s="92">
        <v>1272.7220262869332</v>
      </c>
      <c r="L8" s="92">
        <v>865.42138877494688</v>
      </c>
      <c r="M8" s="92">
        <v>874.28803845106609</v>
      </c>
      <c r="N8" s="92">
        <v>967.46304948129614</v>
      </c>
      <c r="O8" s="92">
        <v>807.56467560575811</v>
      </c>
      <c r="P8" s="92">
        <v>833.90912289561572</v>
      </c>
      <c r="Q8" s="92">
        <v>860.75464661622379</v>
      </c>
      <c r="R8" s="92">
        <v>889.78960751988222</v>
      </c>
      <c r="S8" s="92">
        <v>885.42875302200014</v>
      </c>
      <c r="T8" s="92">
        <v>852.88185433992726</v>
      </c>
      <c r="U8" s="92">
        <v>879.98581686858483</v>
      </c>
      <c r="V8" s="92">
        <v>897.12763129969414</v>
      </c>
      <c r="W8" s="92">
        <v>929.30664008824976</v>
      </c>
      <c r="X8" s="92">
        <v>996.15500102474198</v>
      </c>
      <c r="Y8" s="92">
        <v>998.02223576392498</v>
      </c>
      <c r="Z8" s="92">
        <v>1004.4502921528804</v>
      </c>
      <c r="AA8" s="92">
        <v>998.99243114343801</v>
      </c>
      <c r="AB8" s="92">
        <v>1710.4686799606022</v>
      </c>
      <c r="AC8" s="92">
        <v>1735.9050333292016</v>
      </c>
      <c r="AD8" s="92">
        <v>1775.8950302797075</v>
      </c>
      <c r="AE8" s="92">
        <v>1804.2715529849088</v>
      </c>
      <c r="AF8" s="92">
        <v>1833.4588400260127</v>
      </c>
      <c r="AG8" s="92">
        <v>1674.8077191412865</v>
      </c>
      <c r="AH8" s="92">
        <v>1692.0412991463752</v>
      </c>
      <c r="AI8" s="92">
        <v>1721.7963178633329</v>
      </c>
      <c r="AJ8" s="92">
        <v>1766.439021440839</v>
      </c>
      <c r="AK8" s="92">
        <v>1789.8785409246063</v>
      </c>
      <c r="AL8" s="92">
        <v>2048.8092450854838</v>
      </c>
      <c r="AM8" s="92">
        <v>2113.7350588822392</v>
      </c>
      <c r="AN8" s="92">
        <v>2186.1208372832366</v>
      </c>
      <c r="AO8" s="93">
        <f t="shared" si="0"/>
        <v>3.4245435868048492E-2</v>
      </c>
    </row>
    <row r="9" spans="1:41" s="76" customFormat="1" ht="14.25">
      <c r="A9" s="85" t="s">
        <v>112</v>
      </c>
      <c r="B9" s="85" t="s">
        <v>113</v>
      </c>
      <c r="C9" s="86" t="s">
        <v>88</v>
      </c>
      <c r="D9" s="87">
        <v>0.97805896647281565</v>
      </c>
      <c r="E9" s="87">
        <v>-0.1063833782100046</v>
      </c>
      <c r="F9" s="87">
        <v>3.0302433581847255</v>
      </c>
      <c r="G9" s="87">
        <v>0.67443259328480509</v>
      </c>
      <c r="H9" s="87">
        <v>0.77334026875193229</v>
      </c>
      <c r="I9" s="87">
        <v>-3.4078871163984688</v>
      </c>
      <c r="J9" s="87">
        <v>-4.8310007734441953</v>
      </c>
      <c r="K9" s="87">
        <v>-6.9360152869332339</v>
      </c>
      <c r="L9" s="87">
        <v>-5.6084947749468768</v>
      </c>
      <c r="M9" s="87">
        <v>3.2488975489338014</v>
      </c>
      <c r="N9" s="87">
        <v>1.0602815187038215</v>
      </c>
      <c r="O9" s="87">
        <v>0.7310563942418481</v>
      </c>
      <c r="P9" s="87">
        <v>9.9353731043843094</v>
      </c>
      <c r="Q9" s="87">
        <v>11.034371383776115</v>
      </c>
      <c r="R9" s="87">
        <v>-76.299920519882178</v>
      </c>
      <c r="S9" s="87">
        <v>-223.46600502200016</v>
      </c>
      <c r="T9" s="87">
        <v>79.487327660072822</v>
      </c>
      <c r="U9" s="87">
        <v>76.530864131415129</v>
      </c>
      <c r="V9" s="87">
        <v>126.96234570030587</v>
      </c>
      <c r="W9" s="87">
        <v>69.930219911750143</v>
      </c>
      <c r="X9" s="87">
        <v>-57.186104024742008</v>
      </c>
      <c r="Y9" s="87">
        <v>-222.314115263925</v>
      </c>
      <c r="Z9" s="87">
        <v>56.515427687119647</v>
      </c>
      <c r="AA9" s="87">
        <v>6.9860537665619349</v>
      </c>
      <c r="AB9" s="87">
        <v>-2.3903086606023112</v>
      </c>
      <c r="AC9" s="87">
        <v>17.5532260007984</v>
      </c>
      <c r="AD9" s="87">
        <v>3.5535646002926593</v>
      </c>
      <c r="AE9" s="87">
        <v>34.026998625091267</v>
      </c>
      <c r="AF9" s="87">
        <v>-22.662689436012847</v>
      </c>
      <c r="AG9" s="87">
        <v>19.094046128713597</v>
      </c>
      <c r="AH9" s="87">
        <v>44.323566393624738</v>
      </c>
      <c r="AI9" s="87">
        <v>-52.64274198333262</v>
      </c>
      <c r="AJ9" s="87">
        <v>71.227577549161012</v>
      </c>
      <c r="AK9" s="87">
        <v>31.383367355393826</v>
      </c>
      <c r="AL9" s="87">
        <v>46.874320824515856</v>
      </c>
      <c r="AM9" s="87">
        <v>-206.09674264223932</v>
      </c>
      <c r="AN9" s="87">
        <v>45.251161176763418</v>
      </c>
      <c r="AO9" s="88">
        <f t="shared" si="0"/>
        <v>1.2195627189281411</v>
      </c>
    </row>
    <row r="10" spans="1:41" s="94" customFormat="1" ht="22.5" customHeight="1">
      <c r="A10" s="89" t="s">
        <v>114</v>
      </c>
      <c r="B10" s="90" t="s">
        <v>115</v>
      </c>
      <c r="C10" s="91"/>
      <c r="D10" s="92">
        <v>1005.726781</v>
      </c>
      <c r="E10" s="92">
        <v>909.17362100000014</v>
      </c>
      <c r="F10" s="92">
        <v>971.62624100000005</v>
      </c>
      <c r="G10" s="92">
        <v>1059.693867</v>
      </c>
      <c r="H10" s="92">
        <v>1152.7742920000001</v>
      </c>
      <c r="I10" s="92">
        <v>1209.834245</v>
      </c>
      <c r="J10" s="92">
        <v>1249.6945040000001</v>
      </c>
      <c r="K10" s="92">
        <v>1265.7860110000001</v>
      </c>
      <c r="L10" s="92">
        <v>859.81289400000003</v>
      </c>
      <c r="M10" s="92">
        <v>877.53693599999997</v>
      </c>
      <c r="N10" s="92">
        <v>968.5233310000001</v>
      </c>
      <c r="O10" s="92">
        <v>808.29573199999993</v>
      </c>
      <c r="P10" s="92">
        <v>843.84449600000005</v>
      </c>
      <c r="Q10" s="92">
        <v>871.78901799999994</v>
      </c>
      <c r="R10" s="92">
        <v>813.489687</v>
      </c>
      <c r="S10" s="92">
        <v>661.96274800000003</v>
      </c>
      <c r="T10" s="92">
        <v>932.36918200000002</v>
      </c>
      <c r="U10" s="92">
        <v>956.51668099999995</v>
      </c>
      <c r="V10" s="92">
        <v>1024.0899770000001</v>
      </c>
      <c r="W10" s="92">
        <v>999.23685999999998</v>
      </c>
      <c r="X10" s="92">
        <v>938.96889699999997</v>
      </c>
      <c r="Y10" s="92">
        <v>775.70812049999995</v>
      </c>
      <c r="Z10" s="92">
        <v>1060.96571984</v>
      </c>
      <c r="AA10" s="92">
        <v>1005.97848491</v>
      </c>
      <c r="AB10" s="92">
        <v>1708.0783713000001</v>
      </c>
      <c r="AC10" s="92">
        <v>1753.4582593299999</v>
      </c>
      <c r="AD10" s="92">
        <v>1779.4485948800002</v>
      </c>
      <c r="AE10" s="92">
        <v>1838.2985516100002</v>
      </c>
      <c r="AF10" s="92">
        <v>1810.79615059</v>
      </c>
      <c r="AG10" s="92">
        <v>1693.9017652699999</v>
      </c>
      <c r="AH10" s="92">
        <v>1736.36486554</v>
      </c>
      <c r="AI10" s="92">
        <v>1669.1535758800003</v>
      </c>
      <c r="AJ10" s="92">
        <v>1837.66659899</v>
      </c>
      <c r="AK10" s="92">
        <v>1821.2619082800002</v>
      </c>
      <c r="AL10" s="92">
        <v>2095.6835659099997</v>
      </c>
      <c r="AM10" s="92">
        <v>1907.63831624</v>
      </c>
      <c r="AN10" s="92">
        <v>2231.3719984599998</v>
      </c>
      <c r="AO10" s="93">
        <f t="shared" si="0"/>
        <v>0.16970391057047254</v>
      </c>
    </row>
    <row r="11" spans="1:41" s="76" customFormat="1" ht="14.25">
      <c r="A11" s="85" t="s">
        <v>116</v>
      </c>
      <c r="B11" s="85" t="s">
        <v>117</v>
      </c>
      <c r="C11" s="86" t="s">
        <v>87</v>
      </c>
      <c r="D11" s="87">
        <v>714.3139013</v>
      </c>
      <c r="E11" s="87">
        <v>847.31577386999993</v>
      </c>
      <c r="F11" s="87">
        <v>890.05567942999994</v>
      </c>
      <c r="G11" s="87">
        <v>883.6504468600001</v>
      </c>
      <c r="H11" s="87">
        <v>888.05034043000001</v>
      </c>
      <c r="I11" s="87">
        <v>884.87759992999997</v>
      </c>
      <c r="J11" s="87">
        <v>828.42729186999998</v>
      </c>
      <c r="K11" s="87">
        <v>808.04404360000001</v>
      </c>
      <c r="L11" s="87">
        <v>618.93490782000003</v>
      </c>
      <c r="M11" s="87">
        <v>619.62071681999998</v>
      </c>
      <c r="N11" s="87">
        <v>580.24557471999992</v>
      </c>
      <c r="O11" s="87">
        <v>555.46573608000006</v>
      </c>
      <c r="P11" s="87">
        <v>629.10403709000002</v>
      </c>
      <c r="Q11" s="87">
        <v>678.61464257</v>
      </c>
      <c r="R11" s="87">
        <v>691.49986935999993</v>
      </c>
      <c r="S11" s="87">
        <v>690.35029455999995</v>
      </c>
      <c r="T11" s="87">
        <v>701.40035588000001</v>
      </c>
      <c r="U11" s="87">
        <v>542.90047976000005</v>
      </c>
      <c r="V11" s="87">
        <v>835.77288477000002</v>
      </c>
      <c r="W11" s="87">
        <v>1315.55683157</v>
      </c>
      <c r="X11" s="87">
        <v>1331.82879783</v>
      </c>
      <c r="Y11" s="87">
        <v>1433.4907509300001</v>
      </c>
      <c r="Z11" s="87">
        <v>1532.13605583</v>
      </c>
      <c r="AA11" s="87">
        <v>1600.80297432</v>
      </c>
      <c r="AB11" s="87">
        <v>1607.7977211700002</v>
      </c>
      <c r="AC11" s="87">
        <v>1602.33512387</v>
      </c>
      <c r="AD11" s="87">
        <v>1635.2281603699998</v>
      </c>
      <c r="AE11" s="87">
        <v>1665.52447734</v>
      </c>
      <c r="AF11" s="87">
        <v>1699.7952098399999</v>
      </c>
      <c r="AG11" s="87">
        <v>1742.1153429400001</v>
      </c>
      <c r="AH11" s="87">
        <v>1720.59462171</v>
      </c>
      <c r="AI11" s="87">
        <v>1677.7734236199999</v>
      </c>
      <c r="AJ11" s="87">
        <v>1691.8635575800001</v>
      </c>
      <c r="AK11" s="87">
        <v>1633.9433798400003</v>
      </c>
      <c r="AL11" s="87">
        <v>1860.5118265600001</v>
      </c>
      <c r="AM11" s="87">
        <v>1869.7763605599998</v>
      </c>
      <c r="AN11" s="87">
        <v>1981.0683546500002</v>
      </c>
      <c r="AO11" s="88">
        <f t="shared" si="0"/>
        <v>5.9521553720289992E-2</v>
      </c>
    </row>
    <row r="12" spans="1:41" s="76" customFormat="1" ht="14.25">
      <c r="A12" s="85" t="s">
        <v>118</v>
      </c>
      <c r="B12" s="85" t="s">
        <v>119</v>
      </c>
      <c r="C12" s="86" t="s">
        <v>86</v>
      </c>
      <c r="D12" s="87">
        <v>1.5180139500000001</v>
      </c>
      <c r="E12" s="87">
        <v>1.5121667999999999</v>
      </c>
      <c r="F12" s="87">
        <v>1.5127147999999999</v>
      </c>
      <c r="G12" s="87">
        <v>1.4561631500000001</v>
      </c>
      <c r="H12" s="87">
        <v>1.4151892000000001</v>
      </c>
      <c r="I12" s="87">
        <v>2.5333892499999999</v>
      </c>
      <c r="J12" s="87">
        <v>2.0461253500000001</v>
      </c>
      <c r="K12" s="87">
        <v>1.8947933000000001</v>
      </c>
      <c r="L12" s="87">
        <v>1.9258464000000002</v>
      </c>
      <c r="M12" s="87">
        <v>1.6833925500000002</v>
      </c>
      <c r="N12" s="87">
        <v>1.6350832500000001</v>
      </c>
      <c r="O12" s="87">
        <v>2.1532366500000002</v>
      </c>
      <c r="P12" s="87">
        <v>1.9892726499999998</v>
      </c>
      <c r="Q12" s="87">
        <v>1.6616550999999999</v>
      </c>
      <c r="R12" s="87">
        <v>2.3861694500000001</v>
      </c>
      <c r="S12" s="87">
        <v>1.6755118</v>
      </c>
      <c r="T12" s="87">
        <v>1.97406832</v>
      </c>
      <c r="U12" s="87">
        <v>7.5813132300000001</v>
      </c>
      <c r="V12" s="87">
        <v>5.9461534499999997</v>
      </c>
      <c r="W12" s="87">
        <v>5.0779216500000004</v>
      </c>
      <c r="X12" s="87">
        <v>4.2309291500000006</v>
      </c>
      <c r="Y12" s="87">
        <v>3.0329382799999998</v>
      </c>
      <c r="Z12" s="87">
        <v>2.4561466800000002</v>
      </c>
      <c r="AA12" s="87">
        <v>2.3627273099999999</v>
      </c>
      <c r="AB12" s="87">
        <v>3.0131078100000002</v>
      </c>
      <c r="AC12" s="87">
        <v>3.3827662200000002</v>
      </c>
      <c r="AD12" s="87">
        <v>3.1268361099999997</v>
      </c>
      <c r="AE12" s="87">
        <v>2.9381993500000001</v>
      </c>
      <c r="AF12" s="87">
        <v>3.1325303999999998</v>
      </c>
      <c r="AG12" s="87">
        <v>3.4013970899999997</v>
      </c>
      <c r="AH12" s="87">
        <v>3.3607369500000002</v>
      </c>
      <c r="AI12" s="87">
        <v>3.21463425</v>
      </c>
      <c r="AJ12" s="87">
        <v>3.5207652500000002</v>
      </c>
      <c r="AK12" s="87">
        <v>3.4996802199999997</v>
      </c>
      <c r="AL12" s="87">
        <v>4.1017142099999999</v>
      </c>
      <c r="AM12" s="87">
        <v>4.7881150099999994</v>
      </c>
      <c r="AN12" s="87">
        <v>4.6413702099999998</v>
      </c>
      <c r="AO12" s="88">
        <f t="shared" si="0"/>
        <v>-3.0647718296975407E-2</v>
      </c>
    </row>
    <row r="13" spans="1:41" s="76" customFormat="1" ht="14.25">
      <c r="A13" s="85" t="s">
        <v>120</v>
      </c>
      <c r="B13" s="85" t="s">
        <v>121</v>
      </c>
      <c r="C13" s="86"/>
      <c r="D13" s="87" t="s">
        <v>85</v>
      </c>
      <c r="E13" s="87" t="s">
        <v>85</v>
      </c>
      <c r="F13" s="87" t="s">
        <v>85</v>
      </c>
      <c r="G13" s="87" t="s">
        <v>85</v>
      </c>
      <c r="H13" s="87" t="s">
        <v>85</v>
      </c>
      <c r="I13" s="87" t="s">
        <v>85</v>
      </c>
      <c r="J13" s="87" t="s">
        <v>85</v>
      </c>
      <c r="K13" s="87" t="s">
        <v>85</v>
      </c>
      <c r="L13" s="87" t="s">
        <v>85</v>
      </c>
      <c r="M13" s="87" t="s">
        <v>85</v>
      </c>
      <c r="N13" s="87" t="s">
        <v>85</v>
      </c>
      <c r="O13" s="87" t="s">
        <v>85</v>
      </c>
      <c r="P13" s="87" t="s">
        <v>85</v>
      </c>
      <c r="Q13" s="87" t="s">
        <v>85</v>
      </c>
      <c r="R13" s="87" t="s">
        <v>85</v>
      </c>
      <c r="S13" s="87" t="s">
        <v>85</v>
      </c>
      <c r="T13" s="87" t="s">
        <v>85</v>
      </c>
      <c r="U13" s="87" t="s">
        <v>85</v>
      </c>
      <c r="V13" s="87" t="s">
        <v>85</v>
      </c>
      <c r="W13" s="87" t="s">
        <v>85</v>
      </c>
      <c r="X13" s="87" t="s">
        <v>85</v>
      </c>
      <c r="Y13" s="87" t="s">
        <v>85</v>
      </c>
      <c r="Z13" s="87" t="s">
        <v>85</v>
      </c>
      <c r="AA13" s="87" t="s">
        <v>85</v>
      </c>
      <c r="AB13" s="87" t="s">
        <v>85</v>
      </c>
      <c r="AC13" s="87" t="s">
        <v>85</v>
      </c>
      <c r="AD13" s="87" t="s">
        <v>85</v>
      </c>
      <c r="AE13" s="87" t="s">
        <v>85</v>
      </c>
      <c r="AF13" s="87" t="s">
        <v>85</v>
      </c>
      <c r="AG13" s="87" t="s">
        <v>85</v>
      </c>
      <c r="AH13" s="87" t="s">
        <v>85</v>
      </c>
      <c r="AI13" s="87" t="s">
        <v>85</v>
      </c>
      <c r="AJ13" s="87" t="s">
        <v>85</v>
      </c>
      <c r="AK13" s="87" t="s">
        <v>85</v>
      </c>
      <c r="AL13" s="87" t="s">
        <v>85</v>
      </c>
      <c r="AM13" s="87" t="s">
        <v>85</v>
      </c>
      <c r="AN13" s="87" t="s">
        <v>85</v>
      </c>
      <c r="AO13" s="88" t="s">
        <v>85</v>
      </c>
    </row>
    <row r="14" spans="1:41" s="94" customFormat="1" ht="22.5" customHeight="1">
      <c r="A14" s="89" t="s">
        <v>122</v>
      </c>
      <c r="B14" s="90" t="s">
        <v>123</v>
      </c>
      <c r="C14" s="91"/>
      <c r="D14" s="92">
        <v>715.83191524999995</v>
      </c>
      <c r="E14" s="92">
        <v>848.82794066999998</v>
      </c>
      <c r="F14" s="92">
        <v>891.56839422999997</v>
      </c>
      <c r="G14" s="92">
        <v>885.10661001000005</v>
      </c>
      <c r="H14" s="92">
        <v>889.46552962999999</v>
      </c>
      <c r="I14" s="92">
        <v>887.41098918</v>
      </c>
      <c r="J14" s="92">
        <v>830.47341721999999</v>
      </c>
      <c r="K14" s="92">
        <v>809.93883689999996</v>
      </c>
      <c r="L14" s="92">
        <v>620.86075421999999</v>
      </c>
      <c r="M14" s="92">
        <v>621.30410936999999</v>
      </c>
      <c r="N14" s="92">
        <v>581.8806579699999</v>
      </c>
      <c r="O14" s="92">
        <v>557.61897273000011</v>
      </c>
      <c r="P14" s="92">
        <v>631.09330974</v>
      </c>
      <c r="Q14" s="92">
        <v>680.27629766999996</v>
      </c>
      <c r="R14" s="92">
        <v>693.88603880999995</v>
      </c>
      <c r="S14" s="92">
        <v>692.02580635999993</v>
      </c>
      <c r="T14" s="92">
        <v>703.37442420000002</v>
      </c>
      <c r="U14" s="92">
        <v>550.48179299000003</v>
      </c>
      <c r="V14" s="92">
        <v>841.71903822000002</v>
      </c>
      <c r="W14" s="92">
        <v>1320.63475322</v>
      </c>
      <c r="X14" s="92">
        <v>1336.0597269800001</v>
      </c>
      <c r="Y14" s="92">
        <v>1436.5236892100002</v>
      </c>
      <c r="Z14" s="92">
        <v>1534.5922025100001</v>
      </c>
      <c r="AA14" s="92">
        <v>1603.1657016300001</v>
      </c>
      <c r="AB14" s="92">
        <v>1610.8108289800002</v>
      </c>
      <c r="AC14" s="92">
        <v>1605.7178900899999</v>
      </c>
      <c r="AD14" s="92">
        <v>1638.35499648</v>
      </c>
      <c r="AE14" s="92">
        <v>1668.4626766900001</v>
      </c>
      <c r="AF14" s="92">
        <v>1702.9277402399998</v>
      </c>
      <c r="AG14" s="92">
        <v>1745.5167400300002</v>
      </c>
      <c r="AH14" s="92">
        <v>1723.95535866</v>
      </c>
      <c r="AI14" s="92">
        <v>1680.9880578699999</v>
      </c>
      <c r="AJ14" s="92">
        <v>1695.3843228300002</v>
      </c>
      <c r="AK14" s="92">
        <v>1637.4430600600003</v>
      </c>
      <c r="AL14" s="92">
        <v>1864.6135407700001</v>
      </c>
      <c r="AM14" s="92">
        <v>1874.5644755699998</v>
      </c>
      <c r="AN14" s="92">
        <v>1985.7097248600003</v>
      </c>
      <c r="AO14" s="93">
        <f t="shared" si="0"/>
        <v>5.9291238438840307E-2</v>
      </c>
    </row>
    <row r="15" spans="1:41" s="94" customFormat="1" ht="22.5" customHeight="1">
      <c r="A15" s="89" t="s">
        <v>124</v>
      </c>
      <c r="B15" s="90" t="s">
        <v>125</v>
      </c>
      <c r="C15" s="91" t="s">
        <v>84</v>
      </c>
      <c r="D15" s="92">
        <v>208.63146374999997</v>
      </c>
      <c r="E15" s="92">
        <v>-23.075003669999887</v>
      </c>
      <c r="F15" s="92">
        <v>-11.260769229999937</v>
      </c>
      <c r="G15" s="92">
        <v>73.001198989999921</v>
      </c>
      <c r="H15" s="92">
        <v>145.21825437000007</v>
      </c>
      <c r="I15" s="92">
        <v>189.14448781999988</v>
      </c>
      <c r="J15" s="92">
        <v>264.64188778000005</v>
      </c>
      <c r="K15" s="92">
        <v>284.42572410000014</v>
      </c>
      <c r="L15" s="92">
        <v>47.825661780000019</v>
      </c>
      <c r="M15" s="92">
        <v>51.388275629999953</v>
      </c>
      <c r="N15" s="92">
        <v>84.782791030000112</v>
      </c>
      <c r="O15" s="92">
        <v>123.56043426999986</v>
      </c>
      <c r="P15" s="92">
        <v>70.596653260000039</v>
      </c>
      <c r="Q15" s="92">
        <v>53.776450329999989</v>
      </c>
      <c r="R15" s="92">
        <v>80.214678190000086</v>
      </c>
      <c r="S15" s="92">
        <v>94.690151640000067</v>
      </c>
      <c r="T15" s="92">
        <v>100.95841080000002</v>
      </c>
      <c r="U15" s="92">
        <v>267.79934100999992</v>
      </c>
      <c r="V15" s="92">
        <v>-6.9971852200000058</v>
      </c>
      <c r="W15" s="92">
        <v>-456.94435322000004</v>
      </c>
      <c r="X15" s="92">
        <v>-428.63912398000002</v>
      </c>
      <c r="Y15" s="92">
        <v>-486.55259221000017</v>
      </c>
      <c r="Z15" s="92">
        <v>-555.0740145100001</v>
      </c>
      <c r="AA15" s="92">
        <v>-618.14170063000006</v>
      </c>
      <c r="AB15" s="92">
        <v>91.985805799999753</v>
      </c>
      <c r="AC15" s="92">
        <v>120.80389243000013</v>
      </c>
      <c r="AD15" s="92">
        <v>127.8881852200002</v>
      </c>
      <c r="AE15" s="92">
        <v>121.88456096000004</v>
      </c>
      <c r="AF15" s="92">
        <v>115.2978880600001</v>
      </c>
      <c r="AG15" s="92">
        <v>-87.045060150000154</v>
      </c>
      <c r="AH15" s="92">
        <v>-48.58021589000009</v>
      </c>
      <c r="AI15" s="92">
        <v>25.239917450000348</v>
      </c>
      <c r="AJ15" s="92">
        <v>53.504121969999915</v>
      </c>
      <c r="AK15" s="92">
        <v>134.23349462999977</v>
      </c>
      <c r="AL15" s="92">
        <v>164.67041011999959</v>
      </c>
      <c r="AM15" s="92">
        <v>217.43541302000017</v>
      </c>
      <c r="AN15" s="92">
        <v>172.80820342999959</v>
      </c>
      <c r="AO15" s="93">
        <f t="shared" si="0"/>
        <v>-0.20524352022591494</v>
      </c>
    </row>
    <row r="16" spans="1:41" s="94" customFormat="1" ht="22.5" customHeight="1">
      <c r="A16" s="89" t="s">
        <v>126</v>
      </c>
      <c r="B16" s="90" t="s">
        <v>127</v>
      </c>
      <c r="C16" s="91"/>
      <c r="D16" s="92">
        <v>288.91680678352714</v>
      </c>
      <c r="E16" s="92">
        <v>60.452063708210062</v>
      </c>
      <c r="F16" s="92">
        <v>77.027603411815335</v>
      </c>
      <c r="G16" s="92">
        <v>173.91282439671511</v>
      </c>
      <c r="H16" s="92">
        <v>262.53542210124806</v>
      </c>
      <c r="I16" s="92">
        <v>325.83114293639835</v>
      </c>
      <c r="J16" s="92">
        <v>424.05208755344427</v>
      </c>
      <c r="K16" s="92">
        <v>462.78318938693326</v>
      </c>
      <c r="L16" s="92">
        <v>244.56063455494689</v>
      </c>
      <c r="M16" s="92">
        <v>252.98392908106609</v>
      </c>
      <c r="N16" s="92">
        <v>385.58239151129624</v>
      </c>
      <c r="O16" s="92">
        <v>249.945702875758</v>
      </c>
      <c r="P16" s="92">
        <v>202.81581315561573</v>
      </c>
      <c r="Q16" s="92">
        <v>180.47834894622383</v>
      </c>
      <c r="R16" s="92">
        <v>195.90356870988228</v>
      </c>
      <c r="S16" s="92">
        <v>193.4029466620002</v>
      </c>
      <c r="T16" s="92">
        <v>149.50743013992724</v>
      </c>
      <c r="U16" s="92">
        <v>329.5040238785848</v>
      </c>
      <c r="V16" s="92">
        <v>55.408593079694128</v>
      </c>
      <c r="W16" s="92">
        <v>-391.32811313175023</v>
      </c>
      <c r="X16" s="92">
        <v>-339.90472595525807</v>
      </c>
      <c r="Y16" s="92">
        <v>-438.50145344607517</v>
      </c>
      <c r="Z16" s="92">
        <v>-530.14191035711974</v>
      </c>
      <c r="AA16" s="92">
        <v>-604.17327048656205</v>
      </c>
      <c r="AB16" s="92">
        <v>99.657850980602007</v>
      </c>
      <c r="AC16" s="92">
        <v>130.18714323920176</v>
      </c>
      <c r="AD16" s="92">
        <v>137.54003379970754</v>
      </c>
      <c r="AE16" s="92">
        <v>135.80887629490871</v>
      </c>
      <c r="AF16" s="92">
        <v>130.53109978601287</v>
      </c>
      <c r="AG16" s="92">
        <v>-70.709020888713667</v>
      </c>
      <c r="AH16" s="92">
        <v>-31.914059513624807</v>
      </c>
      <c r="AI16" s="92">
        <v>40.808259993332967</v>
      </c>
      <c r="AJ16" s="92">
        <v>71.054698610838841</v>
      </c>
      <c r="AK16" s="92">
        <v>152.43548086460601</v>
      </c>
      <c r="AL16" s="92">
        <v>184.19570431548368</v>
      </c>
      <c r="AM16" s="92">
        <v>239.17058331223939</v>
      </c>
      <c r="AN16" s="92">
        <v>200.41111242323632</v>
      </c>
      <c r="AO16" s="93">
        <f t="shared" si="0"/>
        <v>-0.16205785156447197</v>
      </c>
    </row>
    <row r="17" spans="1:41" s="94" customFormat="1" ht="22.5" customHeight="1">
      <c r="A17" s="89" t="s">
        <v>128</v>
      </c>
      <c r="B17" s="90" t="s">
        <v>129</v>
      </c>
      <c r="C17" s="91"/>
      <c r="D17" s="92">
        <v>289.89486575000001</v>
      </c>
      <c r="E17" s="92">
        <v>60.345680330000164</v>
      </c>
      <c r="F17" s="92">
        <v>80.057846770000083</v>
      </c>
      <c r="G17" s="92">
        <v>174.5872569899999</v>
      </c>
      <c r="H17" s="92">
        <v>263.30876237000007</v>
      </c>
      <c r="I17" s="92">
        <v>322.42325582000001</v>
      </c>
      <c r="J17" s="92">
        <v>419.22108678000006</v>
      </c>
      <c r="K17" s="92">
        <v>455.84717410000019</v>
      </c>
      <c r="L17" s="92">
        <v>238.95213978000004</v>
      </c>
      <c r="M17" s="92">
        <v>256.23282662999998</v>
      </c>
      <c r="N17" s="92">
        <v>386.6426730300002</v>
      </c>
      <c r="O17" s="92">
        <v>250.67675926999982</v>
      </c>
      <c r="P17" s="92">
        <v>212.75118626000005</v>
      </c>
      <c r="Q17" s="92">
        <v>191.51272032999998</v>
      </c>
      <c r="R17" s="92">
        <v>119.60364819000006</v>
      </c>
      <c r="S17" s="92">
        <v>-30.0630583599999</v>
      </c>
      <c r="T17" s="92">
        <v>228.9947578</v>
      </c>
      <c r="U17" s="92">
        <v>406.03488800999992</v>
      </c>
      <c r="V17" s="92">
        <v>182.37093878000007</v>
      </c>
      <c r="W17" s="92">
        <v>-321.39789322000001</v>
      </c>
      <c r="X17" s="92">
        <v>-397.09082998000008</v>
      </c>
      <c r="Y17" s="92">
        <v>-660.81556871000021</v>
      </c>
      <c r="Z17" s="92">
        <v>-473.62648267000009</v>
      </c>
      <c r="AA17" s="92">
        <v>-597.18721672000004</v>
      </c>
      <c r="AB17" s="92">
        <v>97.267542319999848</v>
      </c>
      <c r="AC17" s="92">
        <v>147.74036924000006</v>
      </c>
      <c r="AD17" s="92">
        <v>141.09359840000025</v>
      </c>
      <c r="AE17" s="92">
        <v>169.83587492000015</v>
      </c>
      <c r="AF17" s="92">
        <v>107.8684103500002</v>
      </c>
      <c r="AG17" s="92">
        <v>-51.614974760000223</v>
      </c>
      <c r="AH17" s="92">
        <v>12.409506879999981</v>
      </c>
      <c r="AI17" s="92">
        <v>-11.834481989999631</v>
      </c>
      <c r="AJ17" s="92">
        <v>142.28227615999981</v>
      </c>
      <c r="AK17" s="92">
        <v>183.81884821999984</v>
      </c>
      <c r="AL17" s="92">
        <v>231.07002513999964</v>
      </c>
      <c r="AM17" s="92">
        <v>33.073840670000209</v>
      </c>
      <c r="AN17" s="92">
        <v>245.66227359999948</v>
      </c>
      <c r="AO17" s="93">
        <f t="shared" si="0"/>
        <v>6.4276911487581989</v>
      </c>
    </row>
    <row r="18" spans="1:41" s="94" customFormat="1" ht="22.5" customHeight="1" thickBot="1">
      <c r="A18" s="95" t="s">
        <v>130</v>
      </c>
      <c r="B18" s="96" t="s">
        <v>131</v>
      </c>
      <c r="C18" s="97"/>
      <c r="D18" s="98">
        <v>2342.4492645199998</v>
      </c>
      <c r="E18" s="98">
        <v>2402.7949448499999</v>
      </c>
      <c r="F18" s="98">
        <v>2482.8527916200001</v>
      </c>
      <c r="G18" s="98">
        <v>2657.4400486099998</v>
      </c>
      <c r="H18" s="98">
        <v>2920.7488109800001</v>
      </c>
      <c r="I18" s="98">
        <v>3243.1720667999998</v>
      </c>
      <c r="J18" s="98">
        <v>3662.3931535800002</v>
      </c>
      <c r="K18" s="98">
        <v>4118.2403276799996</v>
      </c>
      <c r="L18" s="98">
        <v>4357.1924674600004</v>
      </c>
      <c r="M18" s="98">
        <v>4613.4252940899996</v>
      </c>
      <c r="N18" s="98">
        <v>5000.0679671199996</v>
      </c>
      <c r="O18" s="98">
        <v>3050.7447263899999</v>
      </c>
      <c r="P18" s="98">
        <v>3263.4959126499998</v>
      </c>
      <c r="Q18" s="98">
        <v>3455.0086329800001</v>
      </c>
      <c r="R18" s="98">
        <v>3574.6122811700002</v>
      </c>
      <c r="S18" s="98">
        <v>3544.5492228100002</v>
      </c>
      <c r="T18" s="98">
        <v>2273.5439806100003</v>
      </c>
      <c r="U18" s="98">
        <v>2679.5788686199999</v>
      </c>
      <c r="V18" s="98">
        <v>2861.9498073999998</v>
      </c>
      <c r="W18" s="98">
        <v>2540.55191418</v>
      </c>
      <c r="X18" s="98">
        <v>2143.4610842000002</v>
      </c>
      <c r="Y18" s="98">
        <v>1482.64551549</v>
      </c>
      <c r="Z18" s="98">
        <v>1009.01903282</v>
      </c>
      <c r="AA18" s="98">
        <v>411.83181610000003</v>
      </c>
      <c r="AB18" s="98">
        <v>509.09935842000004</v>
      </c>
      <c r="AC18" s="98">
        <v>656.83972765999999</v>
      </c>
      <c r="AD18" s="98">
        <v>797.9333260599999</v>
      </c>
      <c r="AE18" s="98">
        <v>967.76920098000005</v>
      </c>
      <c r="AF18" s="98">
        <v>1075.63761133</v>
      </c>
      <c r="AG18" s="98">
        <v>1024.02263657</v>
      </c>
      <c r="AH18" s="98">
        <v>1036.43214345</v>
      </c>
      <c r="AI18" s="98">
        <v>1024.5976614599999</v>
      </c>
      <c r="AJ18" s="98">
        <v>1166.8799376200002</v>
      </c>
      <c r="AK18" s="98">
        <v>1350.69878584</v>
      </c>
      <c r="AL18" s="98">
        <v>1581.7688109800001</v>
      </c>
      <c r="AM18" s="98">
        <v>1614.8426516500001</v>
      </c>
      <c r="AN18" s="98">
        <v>1860.50492525</v>
      </c>
      <c r="AO18" s="99">
        <f t="shared" si="0"/>
        <v>0.15212768460691153</v>
      </c>
    </row>
    <row r="19" spans="1:41" s="94" customFormat="1" ht="22.5" customHeight="1" thickBot="1">
      <c r="A19" s="100"/>
      <c r="B19" s="101"/>
      <c r="C19" s="91"/>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48"/>
    </row>
    <row r="20" spans="1:41" s="107" customFormat="1" ht="26.25" thickBot="1">
      <c r="A20" s="102" t="s">
        <v>83</v>
      </c>
      <c r="B20" s="103" t="s">
        <v>82</v>
      </c>
      <c r="C20" s="104" t="s">
        <v>56</v>
      </c>
      <c r="D20" s="105" t="s">
        <v>85</v>
      </c>
      <c r="E20" s="105" t="s">
        <v>85</v>
      </c>
      <c r="F20" s="105" t="s">
        <v>85</v>
      </c>
      <c r="G20" s="105" t="s">
        <v>85</v>
      </c>
      <c r="H20" s="105" t="s">
        <v>85</v>
      </c>
      <c r="I20" s="105" t="s">
        <v>85</v>
      </c>
      <c r="J20" s="105" t="s">
        <v>85</v>
      </c>
      <c r="K20" s="105" t="s">
        <v>85</v>
      </c>
      <c r="L20" s="105" t="s">
        <v>85</v>
      </c>
      <c r="M20" s="105" t="s">
        <v>85</v>
      </c>
      <c r="N20" s="105" t="s">
        <v>85</v>
      </c>
      <c r="O20" s="105" t="s">
        <v>85</v>
      </c>
      <c r="P20" s="105" t="s">
        <v>85</v>
      </c>
      <c r="Q20" s="105" t="s">
        <v>85</v>
      </c>
      <c r="R20" s="105" t="s">
        <v>85</v>
      </c>
      <c r="S20" s="105" t="s">
        <v>85</v>
      </c>
      <c r="T20" s="105" t="s">
        <v>85</v>
      </c>
      <c r="U20" s="105" t="s">
        <v>85</v>
      </c>
      <c r="V20" s="105" t="s">
        <v>85</v>
      </c>
      <c r="W20" s="105" t="s">
        <v>85</v>
      </c>
      <c r="X20" s="105" t="s">
        <v>85</v>
      </c>
      <c r="Y20" s="105" t="s">
        <v>85</v>
      </c>
      <c r="Z20" s="105" t="s">
        <v>85</v>
      </c>
      <c r="AA20" s="105" t="s">
        <v>85</v>
      </c>
      <c r="AB20" s="105" t="s">
        <v>85</v>
      </c>
      <c r="AC20" s="105" t="s">
        <v>85</v>
      </c>
      <c r="AD20" s="105" t="s">
        <v>85</v>
      </c>
      <c r="AE20" s="105" t="s">
        <v>85</v>
      </c>
      <c r="AF20" s="105" t="s">
        <v>85</v>
      </c>
      <c r="AG20" s="105" t="s">
        <v>85</v>
      </c>
      <c r="AH20" s="105" t="s">
        <v>85</v>
      </c>
      <c r="AI20" s="105" t="s">
        <v>85</v>
      </c>
      <c r="AJ20" s="105" t="s">
        <v>85</v>
      </c>
      <c r="AK20" s="105">
        <v>2200.6642821</v>
      </c>
      <c r="AL20" s="105">
        <v>1791.0965836599999</v>
      </c>
      <c r="AM20" s="105">
        <v>277.37753606999996</v>
      </c>
      <c r="AN20" s="105">
        <v>3.2935952500000001</v>
      </c>
      <c r="AO20" s="106">
        <f t="shared" si="0"/>
        <v>-0.98812594813312915</v>
      </c>
    </row>
    <row r="21" spans="1:41" s="94" customFormat="1" ht="22.5" customHeight="1">
      <c r="A21" s="100"/>
      <c r="B21" s="101"/>
      <c r="C21" s="91"/>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48"/>
      <c r="AN21" s="48"/>
    </row>
    <row r="22" spans="1:41" s="94" customFormat="1" ht="22.5" customHeight="1">
      <c r="A22" s="100"/>
      <c r="B22" s="101"/>
      <c r="C22" s="91"/>
      <c r="D22" s="108"/>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46"/>
      <c r="AH22" s="46"/>
      <c r="AI22" s="46"/>
      <c r="AJ22" s="46"/>
      <c r="AK22" s="46"/>
      <c r="AL22" s="92"/>
      <c r="AM22" s="48"/>
      <c r="AN22" s="48"/>
    </row>
    <row r="23" spans="1:41" s="76" customFormat="1" ht="14.25">
      <c r="A23" s="109"/>
      <c r="B23" s="109"/>
      <c r="C23" s="110"/>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46"/>
      <c r="AH23" s="46"/>
      <c r="AI23" s="46"/>
      <c r="AJ23" s="46"/>
      <c r="AK23" s="46"/>
    </row>
    <row r="24" spans="1:41" s="76" customFormat="1" ht="14.25">
      <c r="A24" s="109"/>
      <c r="B24" s="109"/>
      <c r="C24" s="110"/>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46"/>
      <c r="AH24" s="46"/>
      <c r="AI24" s="46"/>
      <c r="AJ24" s="46"/>
      <c r="AK24" s="46"/>
    </row>
    <row r="25" spans="1:41" s="76" customFormat="1" ht="14.25">
      <c r="A25" s="109"/>
      <c r="B25" s="109"/>
      <c r="C25" s="110"/>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46"/>
      <c r="AH25" s="46"/>
      <c r="AI25" s="46"/>
      <c r="AJ25" s="46"/>
      <c r="AK25" s="46"/>
    </row>
    <row r="26" spans="1:41" s="76" customFormat="1" ht="14.25">
      <c r="A26" s="109"/>
      <c r="B26" s="109"/>
      <c r="C26" s="110"/>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46"/>
      <c r="AH26" s="46"/>
      <c r="AI26" s="46"/>
      <c r="AJ26" s="46"/>
      <c r="AK26" s="46"/>
    </row>
    <row r="27" spans="1:41" s="76" customFormat="1" ht="14.25">
      <c r="A27" s="109"/>
      <c r="B27" s="109"/>
      <c r="C27" s="110"/>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46"/>
      <c r="AH27" s="46"/>
      <c r="AI27" s="46"/>
      <c r="AJ27" s="46"/>
      <c r="AK27" s="46"/>
    </row>
    <row r="28" spans="1:41" s="76" customFormat="1" ht="14.25">
      <c r="A28" s="109"/>
      <c r="B28" s="109"/>
      <c r="C28" s="110"/>
      <c r="D28" s="108"/>
      <c r="E28" s="108"/>
      <c r="F28" s="108"/>
      <c r="G28" s="108"/>
      <c r="H28" s="108"/>
      <c r="I28" s="108"/>
      <c r="J28" s="108"/>
      <c r="K28" s="108"/>
      <c r="L28" s="108"/>
      <c r="M28" s="108"/>
      <c r="N28" s="108"/>
      <c r="O28" s="108"/>
      <c r="P28" s="108"/>
      <c r="Q28" s="108"/>
      <c r="R28" s="47"/>
      <c r="S28" s="47"/>
      <c r="T28" s="47"/>
      <c r="U28" s="47"/>
      <c r="V28" s="47"/>
      <c r="W28" s="47"/>
      <c r="X28" s="47"/>
      <c r="Y28" s="47"/>
      <c r="Z28" s="47"/>
      <c r="AA28" s="47"/>
      <c r="AB28" s="47"/>
      <c r="AC28" s="47"/>
      <c r="AD28" s="47"/>
      <c r="AE28" s="47"/>
      <c r="AF28" s="47"/>
      <c r="AG28" s="46"/>
      <c r="AH28" s="46"/>
      <c r="AI28" s="46"/>
      <c r="AJ28" s="46"/>
      <c r="AK28" s="46"/>
    </row>
    <row r="29" spans="1:41" s="76" customFormat="1" ht="14.25">
      <c r="A29" s="109"/>
      <c r="B29" s="109"/>
      <c r="C29" s="110"/>
      <c r="D29" s="108"/>
      <c r="E29" s="108"/>
      <c r="F29" s="108"/>
      <c r="G29" s="108"/>
      <c r="H29" s="108"/>
      <c r="I29" s="108"/>
      <c r="J29" s="108"/>
      <c r="K29" s="108"/>
      <c r="L29" s="108"/>
      <c r="M29" s="108"/>
      <c r="N29" s="108"/>
      <c r="O29" s="108"/>
      <c r="P29" s="108"/>
      <c r="Q29" s="108"/>
      <c r="R29" s="47"/>
      <c r="S29" s="47"/>
      <c r="T29" s="47"/>
      <c r="U29" s="47"/>
      <c r="V29" s="47"/>
      <c r="W29" s="47"/>
      <c r="X29" s="47"/>
      <c r="Y29" s="47"/>
      <c r="Z29" s="47"/>
      <c r="AA29" s="47"/>
      <c r="AB29" s="47"/>
      <c r="AC29" s="47"/>
      <c r="AD29" s="47"/>
      <c r="AE29" s="47"/>
      <c r="AF29" s="47"/>
      <c r="AG29" s="46"/>
      <c r="AH29" s="46"/>
      <c r="AI29" s="46"/>
      <c r="AJ29" s="46"/>
      <c r="AK29" s="46"/>
    </row>
    <row r="30" spans="1:41" s="76" customFormat="1" ht="14.25">
      <c r="A30" s="109"/>
      <c r="B30" s="109"/>
      <c r="C30" s="110"/>
      <c r="D30" s="108"/>
      <c r="E30" s="108"/>
      <c r="F30" s="108"/>
      <c r="G30" s="108"/>
      <c r="H30" s="108"/>
      <c r="I30" s="108"/>
      <c r="J30" s="108"/>
      <c r="K30" s="108"/>
      <c r="L30" s="108"/>
      <c r="M30" s="108"/>
      <c r="N30" s="108"/>
      <c r="O30" s="108"/>
      <c r="P30" s="108"/>
      <c r="Q30" s="108"/>
      <c r="R30" s="47"/>
      <c r="S30" s="47"/>
      <c r="T30" s="47"/>
      <c r="U30" s="47"/>
      <c r="V30" s="47"/>
      <c r="W30" s="47"/>
      <c r="X30" s="47"/>
      <c r="Y30" s="47"/>
      <c r="Z30" s="47"/>
      <c r="AA30" s="47"/>
      <c r="AB30" s="47"/>
      <c r="AC30" s="47"/>
      <c r="AD30" s="47"/>
      <c r="AE30" s="47"/>
      <c r="AF30" s="47"/>
      <c r="AG30" s="46"/>
      <c r="AH30" s="46"/>
      <c r="AI30" s="46"/>
      <c r="AJ30" s="46"/>
      <c r="AK30" s="46"/>
    </row>
    <row r="31" spans="1:41" s="76" customFormat="1" ht="14.25">
      <c r="A31" s="109"/>
      <c r="B31" s="109"/>
      <c r="C31" s="110"/>
      <c r="D31" s="108"/>
      <c r="E31" s="108"/>
      <c r="F31" s="108"/>
      <c r="G31" s="108"/>
      <c r="H31" s="108"/>
      <c r="I31" s="108"/>
      <c r="J31" s="108"/>
      <c r="K31" s="108"/>
      <c r="L31" s="108"/>
      <c r="M31" s="108"/>
      <c r="N31" s="108"/>
      <c r="O31" s="108"/>
      <c r="P31" s="108"/>
      <c r="Q31" s="108"/>
      <c r="R31" s="47"/>
      <c r="S31" s="47"/>
      <c r="T31" s="47"/>
      <c r="U31" s="47"/>
      <c r="V31" s="47"/>
      <c r="W31" s="47"/>
      <c r="X31" s="47"/>
      <c r="Y31" s="47"/>
      <c r="Z31" s="47"/>
      <c r="AA31" s="47"/>
      <c r="AB31" s="47"/>
      <c r="AC31" s="47"/>
      <c r="AD31" s="47"/>
      <c r="AE31" s="47"/>
      <c r="AF31" s="47"/>
      <c r="AG31" s="46"/>
      <c r="AH31" s="46"/>
      <c r="AI31" s="46"/>
      <c r="AJ31" s="46"/>
      <c r="AK31" s="46"/>
    </row>
    <row r="32" spans="1:41" s="76" customFormat="1" ht="14.25">
      <c r="A32" s="109"/>
      <c r="B32" s="109"/>
      <c r="C32" s="110"/>
      <c r="D32" s="108"/>
      <c r="E32" s="108"/>
      <c r="F32" s="108"/>
      <c r="G32" s="108"/>
      <c r="H32" s="108"/>
      <c r="I32" s="108"/>
      <c r="J32" s="108"/>
      <c r="K32" s="108"/>
      <c r="L32" s="108"/>
      <c r="M32" s="108"/>
      <c r="N32" s="108"/>
      <c r="O32" s="108"/>
      <c r="P32" s="108"/>
      <c r="Q32" s="108"/>
      <c r="R32" s="47"/>
      <c r="S32" s="47"/>
      <c r="T32" s="47"/>
      <c r="U32" s="47"/>
      <c r="V32" s="47"/>
      <c r="W32" s="47"/>
      <c r="X32" s="47"/>
      <c r="Y32" s="47"/>
      <c r="Z32" s="47"/>
      <c r="AA32" s="47"/>
      <c r="AB32" s="47"/>
      <c r="AC32" s="47"/>
      <c r="AD32" s="47"/>
      <c r="AE32" s="47"/>
      <c r="AF32" s="47"/>
      <c r="AG32" s="46"/>
      <c r="AH32" s="46"/>
      <c r="AI32" s="46"/>
      <c r="AJ32" s="46"/>
      <c r="AK32" s="46"/>
    </row>
    <row r="33" spans="1:37" s="76" customFormat="1" ht="14.25">
      <c r="A33" s="109"/>
      <c r="B33" s="109"/>
      <c r="C33" s="110"/>
      <c r="D33" s="108"/>
      <c r="E33" s="108"/>
      <c r="F33" s="108"/>
      <c r="G33" s="108"/>
      <c r="H33" s="108"/>
      <c r="I33" s="108"/>
      <c r="J33" s="108"/>
      <c r="K33" s="108"/>
      <c r="L33" s="108"/>
      <c r="M33" s="108"/>
      <c r="N33" s="108"/>
      <c r="O33" s="108"/>
      <c r="P33" s="108"/>
      <c r="Q33" s="108"/>
      <c r="R33" s="47"/>
      <c r="S33" s="47"/>
      <c r="T33" s="47"/>
      <c r="U33" s="47"/>
      <c r="V33" s="47"/>
      <c r="W33" s="47"/>
      <c r="X33" s="47"/>
      <c r="Y33" s="47"/>
      <c r="Z33" s="47"/>
      <c r="AA33" s="47"/>
      <c r="AB33" s="47"/>
      <c r="AC33" s="47"/>
      <c r="AD33" s="47"/>
      <c r="AE33" s="47"/>
      <c r="AF33" s="47"/>
      <c r="AG33" s="46"/>
      <c r="AH33" s="46"/>
      <c r="AI33" s="46"/>
      <c r="AJ33" s="46"/>
      <c r="AK33" s="46"/>
    </row>
    <row r="34" spans="1:37" s="76" customFormat="1" ht="14.25">
      <c r="A34" s="109"/>
      <c r="B34" s="109"/>
      <c r="C34" s="110"/>
      <c r="D34" s="108"/>
      <c r="E34" s="108"/>
      <c r="F34" s="108"/>
      <c r="G34" s="108"/>
      <c r="H34" s="108"/>
      <c r="I34" s="108"/>
      <c r="J34" s="108"/>
      <c r="K34" s="108"/>
      <c r="L34" s="108"/>
      <c r="M34" s="108"/>
      <c r="N34" s="108"/>
      <c r="O34" s="108"/>
      <c r="P34" s="108"/>
      <c r="Q34" s="108"/>
      <c r="R34" s="47"/>
      <c r="S34" s="47"/>
      <c r="T34" s="47"/>
      <c r="U34" s="47"/>
      <c r="V34" s="47"/>
      <c r="W34" s="47"/>
      <c r="X34" s="47"/>
      <c r="Y34" s="47"/>
      <c r="Z34" s="47"/>
      <c r="AA34" s="47"/>
      <c r="AB34" s="47"/>
      <c r="AC34" s="47"/>
      <c r="AD34" s="47"/>
      <c r="AE34" s="47"/>
      <c r="AF34" s="47"/>
      <c r="AG34" s="46"/>
      <c r="AH34" s="46"/>
      <c r="AI34" s="46"/>
      <c r="AJ34" s="46"/>
      <c r="AK34" s="46"/>
    </row>
    <row r="35" spans="1:37" s="76" customFormat="1" ht="14.25">
      <c r="A35" s="109"/>
      <c r="B35" s="109"/>
      <c r="C35" s="110"/>
      <c r="D35" s="108"/>
      <c r="E35" s="108"/>
      <c r="F35" s="108"/>
      <c r="G35" s="108"/>
      <c r="H35" s="108"/>
      <c r="I35" s="108"/>
      <c r="J35" s="108"/>
      <c r="K35" s="108"/>
      <c r="L35" s="108"/>
      <c r="M35" s="108"/>
      <c r="N35" s="108"/>
      <c r="O35" s="108"/>
      <c r="P35" s="108"/>
      <c r="Q35" s="108"/>
      <c r="R35" s="47"/>
      <c r="S35" s="47"/>
      <c r="T35" s="47"/>
      <c r="U35" s="47"/>
      <c r="V35" s="47"/>
      <c r="W35" s="47"/>
      <c r="X35" s="47"/>
      <c r="Y35" s="47"/>
      <c r="Z35" s="47"/>
      <c r="AA35" s="47"/>
      <c r="AB35" s="47"/>
      <c r="AC35" s="47"/>
      <c r="AD35" s="47"/>
      <c r="AE35" s="47"/>
      <c r="AF35" s="47"/>
      <c r="AG35" s="46"/>
      <c r="AH35" s="46"/>
      <c r="AI35" s="46"/>
      <c r="AJ35" s="46"/>
      <c r="AK35" s="46"/>
    </row>
    <row r="36" spans="1:37" s="76" customFormat="1" ht="14.25">
      <c r="A36" s="109"/>
      <c r="B36" s="109"/>
      <c r="C36" s="110"/>
      <c r="D36" s="108"/>
      <c r="E36" s="108"/>
      <c r="F36" s="108"/>
      <c r="G36" s="108"/>
      <c r="H36" s="108"/>
      <c r="I36" s="108"/>
      <c r="J36" s="108"/>
      <c r="K36" s="108"/>
      <c r="L36" s="108"/>
      <c r="M36" s="108"/>
      <c r="N36" s="108"/>
      <c r="O36" s="108"/>
      <c r="P36" s="108"/>
      <c r="Q36" s="108"/>
      <c r="R36" s="47"/>
      <c r="S36" s="47"/>
      <c r="T36" s="47"/>
      <c r="U36" s="47"/>
      <c r="V36" s="47"/>
      <c r="W36" s="47"/>
      <c r="X36" s="47"/>
      <c r="Y36" s="47"/>
      <c r="Z36" s="47"/>
      <c r="AA36" s="47"/>
      <c r="AB36" s="47"/>
      <c r="AC36" s="47"/>
      <c r="AD36" s="47"/>
      <c r="AE36" s="47"/>
      <c r="AF36" s="47"/>
      <c r="AG36" s="46"/>
      <c r="AH36" s="46"/>
      <c r="AI36" s="46"/>
      <c r="AJ36" s="46"/>
      <c r="AK36" s="46"/>
    </row>
    <row r="37" spans="1:37" s="76" customFormat="1" ht="14.25">
      <c r="A37" s="109"/>
      <c r="B37" s="109"/>
      <c r="C37" s="110"/>
      <c r="D37" s="108"/>
      <c r="E37" s="108"/>
      <c r="F37" s="108"/>
      <c r="G37" s="108"/>
      <c r="H37" s="108"/>
      <c r="I37" s="108"/>
      <c r="J37" s="108"/>
      <c r="K37" s="108"/>
      <c r="L37" s="108"/>
      <c r="M37" s="108"/>
      <c r="N37" s="108"/>
      <c r="O37" s="108"/>
      <c r="P37" s="108"/>
      <c r="Q37" s="108"/>
      <c r="R37" s="47"/>
      <c r="S37" s="47"/>
      <c r="T37" s="47"/>
      <c r="U37" s="47"/>
      <c r="V37" s="47"/>
      <c r="W37" s="47"/>
      <c r="X37" s="47"/>
      <c r="Y37" s="47"/>
      <c r="Z37" s="47"/>
      <c r="AA37" s="47"/>
      <c r="AB37" s="47"/>
      <c r="AC37" s="47"/>
      <c r="AD37" s="47"/>
      <c r="AE37" s="47"/>
      <c r="AF37" s="47"/>
      <c r="AG37" s="46"/>
      <c r="AH37" s="46"/>
      <c r="AI37" s="46"/>
      <c r="AJ37" s="46"/>
      <c r="AK37" s="46"/>
    </row>
    <row r="38" spans="1:37" s="76" customFormat="1" ht="14.25">
      <c r="A38" s="109"/>
      <c r="B38" s="109"/>
      <c r="C38" s="110"/>
      <c r="D38" s="108"/>
      <c r="E38" s="108"/>
      <c r="F38" s="108"/>
      <c r="G38" s="108"/>
      <c r="H38" s="108"/>
      <c r="I38" s="108"/>
      <c r="J38" s="108"/>
      <c r="K38" s="108"/>
      <c r="L38" s="108"/>
      <c r="M38" s="108"/>
      <c r="N38" s="108"/>
      <c r="O38" s="108"/>
      <c r="P38" s="108"/>
      <c r="Q38" s="108"/>
      <c r="R38" s="47"/>
      <c r="S38" s="47"/>
      <c r="T38" s="47"/>
      <c r="U38" s="47"/>
      <c r="V38" s="47"/>
      <c r="W38" s="47"/>
      <c r="X38" s="47"/>
      <c r="Y38" s="47"/>
      <c r="Z38" s="47"/>
      <c r="AA38" s="47"/>
      <c r="AB38" s="47"/>
      <c r="AC38" s="47"/>
      <c r="AD38" s="47"/>
      <c r="AE38" s="47"/>
      <c r="AF38" s="47"/>
      <c r="AG38" s="46"/>
      <c r="AH38" s="46"/>
      <c r="AI38" s="46"/>
      <c r="AJ38" s="46"/>
      <c r="AK38" s="46"/>
    </row>
    <row r="39" spans="1:37" s="76" customFormat="1" ht="14.25">
      <c r="A39" s="109"/>
      <c r="B39" s="109"/>
      <c r="C39" s="110"/>
      <c r="D39" s="108"/>
      <c r="E39" s="108"/>
      <c r="F39" s="108"/>
      <c r="G39" s="108"/>
      <c r="H39" s="108"/>
      <c r="I39" s="108"/>
      <c r="J39" s="108"/>
      <c r="K39" s="108"/>
      <c r="L39" s="108"/>
      <c r="M39" s="108"/>
      <c r="N39" s="108"/>
      <c r="O39" s="108"/>
      <c r="P39" s="108"/>
      <c r="Q39" s="108"/>
      <c r="R39" s="47"/>
      <c r="S39" s="47"/>
      <c r="T39" s="47"/>
      <c r="U39" s="47"/>
      <c r="V39" s="47"/>
      <c r="W39" s="47"/>
      <c r="X39" s="47"/>
      <c r="Y39" s="47"/>
      <c r="Z39" s="47"/>
      <c r="AA39" s="47"/>
      <c r="AB39" s="47"/>
      <c r="AC39" s="47"/>
      <c r="AD39" s="47"/>
      <c r="AE39" s="47"/>
      <c r="AF39" s="47"/>
      <c r="AG39" s="46"/>
      <c r="AH39" s="46"/>
      <c r="AI39" s="46"/>
      <c r="AJ39" s="46"/>
      <c r="AK39" s="46"/>
    </row>
    <row r="40" spans="1:37" s="76" customFormat="1" ht="14.25">
      <c r="A40" s="109"/>
      <c r="B40" s="109"/>
      <c r="C40" s="110"/>
      <c r="D40" s="108"/>
      <c r="E40" s="108"/>
      <c r="F40" s="108"/>
      <c r="G40" s="108"/>
      <c r="H40" s="108"/>
      <c r="I40" s="108"/>
      <c r="J40" s="108"/>
      <c r="K40" s="108"/>
      <c r="L40" s="108"/>
      <c r="M40" s="108"/>
      <c r="N40" s="108"/>
      <c r="O40" s="108"/>
      <c r="P40" s="108"/>
      <c r="Q40" s="108"/>
      <c r="R40" s="47"/>
      <c r="S40" s="47"/>
      <c r="T40" s="47"/>
      <c r="U40" s="47"/>
      <c r="V40" s="47"/>
      <c r="W40" s="47"/>
      <c r="X40" s="47"/>
      <c r="Y40" s="47"/>
      <c r="Z40" s="47"/>
      <c r="AA40" s="47"/>
      <c r="AB40" s="47"/>
      <c r="AC40" s="47"/>
      <c r="AD40" s="47"/>
      <c r="AE40" s="47"/>
      <c r="AF40" s="47"/>
      <c r="AG40" s="46"/>
      <c r="AH40" s="46"/>
      <c r="AI40" s="46"/>
      <c r="AJ40" s="46"/>
      <c r="AK40" s="46"/>
    </row>
    <row r="41" spans="1:37" s="128" customFormat="1" ht="72">
      <c r="A41" s="111" t="s">
        <v>132</v>
      </c>
      <c r="B41" s="111" t="s">
        <v>133</v>
      </c>
      <c r="C41" s="112"/>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row>
    <row r="56" spans="2:7">
      <c r="G56" s="114"/>
    </row>
    <row r="60" spans="2:7" ht="18">
      <c r="B60" s="115"/>
      <c r="C60" s="112"/>
    </row>
    <row r="88" spans="1:74" ht="23.25">
      <c r="D88" s="116"/>
      <c r="E88" s="116"/>
      <c r="F88" s="116"/>
      <c r="G88" s="116"/>
      <c r="H88" s="116"/>
      <c r="I88" s="116"/>
      <c r="J88" s="114"/>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row>
    <row r="89" spans="1:74" ht="23.25">
      <c r="A89" s="117" t="s">
        <v>81</v>
      </c>
      <c r="B89" s="116"/>
      <c r="C89" s="129"/>
      <c r="D89" s="118"/>
      <c r="E89" s="118"/>
      <c r="F89" s="118"/>
      <c r="G89" s="118"/>
      <c r="H89" s="118"/>
      <c r="I89" s="118"/>
      <c r="J89" s="118"/>
      <c r="K89" s="118"/>
      <c r="L89" s="118"/>
      <c r="M89" s="118"/>
      <c r="N89" s="118"/>
      <c r="O89" s="118"/>
      <c r="P89" s="118"/>
      <c r="Q89" s="118"/>
      <c r="R89" s="118"/>
      <c r="S89" s="118"/>
      <c r="T89" s="118"/>
      <c r="U89" s="118"/>
      <c r="V89" s="118"/>
      <c r="W89" s="118"/>
      <c r="X89" s="118"/>
      <c r="Y89" s="118"/>
      <c r="Z89" s="118"/>
      <c r="AA89" s="118"/>
      <c r="AB89" s="118"/>
      <c r="AC89" s="118"/>
      <c r="AD89" s="118"/>
      <c r="AE89" s="118"/>
      <c r="AF89" s="118"/>
      <c r="AG89" s="118"/>
      <c r="AH89" s="118"/>
      <c r="AI89" s="118"/>
      <c r="AJ89" s="118"/>
      <c r="AK89" s="118"/>
      <c r="AL89" s="116"/>
      <c r="AM89" s="116"/>
      <c r="AN89" s="116"/>
      <c r="AO89" s="116"/>
      <c r="AP89" s="116"/>
      <c r="AQ89" s="116"/>
      <c r="AR89" s="116"/>
      <c r="AS89" s="116"/>
      <c r="AT89" s="116"/>
      <c r="AU89" s="116"/>
      <c r="AV89" s="119"/>
      <c r="AW89" s="119"/>
      <c r="AX89" s="119"/>
      <c r="AY89" s="130"/>
      <c r="AZ89" s="130"/>
      <c r="BA89" s="130"/>
      <c r="BB89" s="130"/>
      <c r="BC89" s="130"/>
      <c r="BD89" s="130"/>
      <c r="BE89" s="130"/>
      <c r="BF89" s="130"/>
      <c r="BG89" s="130"/>
      <c r="BH89" s="130"/>
      <c r="BI89" s="130"/>
      <c r="BJ89" s="130"/>
    </row>
    <row r="90" spans="1:74">
      <c r="A90" s="120"/>
      <c r="B90" s="118"/>
      <c r="C90" s="131"/>
      <c r="D90" s="118"/>
      <c r="E90" s="118"/>
      <c r="F90" s="118"/>
      <c r="G90" s="118"/>
      <c r="H90" s="118"/>
      <c r="I90" s="118"/>
      <c r="J90" s="118"/>
      <c r="K90" s="118"/>
      <c r="L90" s="118"/>
      <c r="M90" s="118"/>
      <c r="N90" s="118"/>
      <c r="O90" s="118"/>
      <c r="P90" s="118"/>
      <c r="Q90" s="118"/>
      <c r="R90" s="118"/>
      <c r="S90" s="118"/>
      <c r="T90" s="118"/>
      <c r="U90" s="118"/>
      <c r="V90" s="118"/>
      <c r="W90" s="118"/>
      <c r="X90" s="118"/>
      <c r="Y90" s="118"/>
      <c r="Z90" s="118"/>
      <c r="AA90" s="118"/>
      <c r="AB90" s="118"/>
      <c r="AC90" s="118"/>
      <c r="AD90" s="118"/>
      <c r="AE90" s="118"/>
      <c r="AF90" s="118"/>
      <c r="AG90" s="118"/>
      <c r="AH90" s="118"/>
      <c r="AI90" s="118"/>
      <c r="AJ90" s="118"/>
      <c r="AK90" s="118"/>
      <c r="AL90" s="118"/>
      <c r="AM90" s="118"/>
      <c r="AN90" s="118"/>
      <c r="AO90" s="118"/>
      <c r="AP90" s="118"/>
      <c r="AQ90" s="118"/>
      <c r="AR90" s="118"/>
      <c r="AS90" s="118"/>
      <c r="AT90" s="118"/>
      <c r="AU90" s="118"/>
      <c r="AV90" s="118"/>
      <c r="AW90" s="118"/>
      <c r="AX90" s="118"/>
    </row>
    <row r="91" spans="1:74">
      <c r="A91" s="121" t="s">
        <v>80</v>
      </c>
      <c r="B91" s="118"/>
      <c r="C91" s="131"/>
      <c r="AL91" s="118"/>
      <c r="AM91" s="118"/>
      <c r="AN91" s="118"/>
      <c r="AO91" s="118"/>
      <c r="AP91" s="118"/>
      <c r="AQ91" s="118"/>
      <c r="AR91" s="118"/>
      <c r="AS91" s="118"/>
      <c r="AT91" s="118"/>
      <c r="AU91" s="118"/>
      <c r="AV91" s="118"/>
      <c r="AW91" s="118"/>
      <c r="AX91" s="118"/>
    </row>
    <row r="92" spans="1:74" ht="15.75">
      <c r="A92" s="122" t="s">
        <v>79</v>
      </c>
      <c r="C92" s="123">
        <v>1953</v>
      </c>
      <c r="D92" s="123">
        <v>1954</v>
      </c>
      <c r="E92" s="123">
        <v>1955</v>
      </c>
      <c r="F92" s="123">
        <v>1956</v>
      </c>
      <c r="G92" s="123">
        <v>1957</v>
      </c>
      <c r="H92" s="123">
        <v>1958</v>
      </c>
      <c r="I92" s="123">
        <v>1959</v>
      </c>
      <c r="J92" s="123">
        <v>1960</v>
      </c>
      <c r="K92" s="123">
        <v>1961</v>
      </c>
      <c r="L92" s="123">
        <v>1962</v>
      </c>
      <c r="M92" s="123">
        <v>1963</v>
      </c>
      <c r="N92" s="123">
        <v>1964</v>
      </c>
      <c r="O92" s="123">
        <v>1965</v>
      </c>
      <c r="P92" s="123">
        <v>1966</v>
      </c>
      <c r="Q92" s="123">
        <v>1967</v>
      </c>
      <c r="R92" s="123">
        <v>1968</v>
      </c>
      <c r="S92" s="123">
        <v>1969</v>
      </c>
      <c r="T92" s="123">
        <v>1970</v>
      </c>
      <c r="U92" s="123">
        <v>1971</v>
      </c>
      <c r="V92" s="123">
        <v>1972</v>
      </c>
      <c r="W92" s="123">
        <v>1973</v>
      </c>
      <c r="X92" s="123">
        <v>1974</v>
      </c>
      <c r="Y92" s="123">
        <v>1975</v>
      </c>
      <c r="Z92" s="123">
        <v>1976</v>
      </c>
      <c r="AA92" s="123">
        <v>1977</v>
      </c>
      <c r="AB92" s="123">
        <v>1978</v>
      </c>
      <c r="AC92" s="123">
        <v>1979</v>
      </c>
      <c r="AD92" s="123">
        <v>1980</v>
      </c>
      <c r="AE92" s="123">
        <v>1981</v>
      </c>
      <c r="AF92" s="123">
        <v>1982</v>
      </c>
      <c r="AG92" s="123">
        <v>1983</v>
      </c>
      <c r="AH92" s="123">
        <v>1984</v>
      </c>
      <c r="AI92" s="123">
        <v>1985</v>
      </c>
      <c r="AJ92" s="123">
        <v>1986</v>
      </c>
      <c r="AK92" s="123">
        <v>1987</v>
      </c>
      <c r="AL92" s="123">
        <v>1988</v>
      </c>
      <c r="AM92" s="123">
        <v>1989</v>
      </c>
      <c r="AN92" s="123">
        <v>1990</v>
      </c>
      <c r="AO92" s="123">
        <v>1990</v>
      </c>
      <c r="AP92" s="123">
        <v>1991</v>
      </c>
      <c r="AQ92" s="123">
        <v>1992</v>
      </c>
      <c r="AR92" s="123">
        <v>1993</v>
      </c>
      <c r="AS92" s="123">
        <v>1994</v>
      </c>
      <c r="AT92" s="123">
        <v>1995</v>
      </c>
      <c r="AU92" s="123">
        <v>1996</v>
      </c>
      <c r="AV92" s="123">
        <v>1997</v>
      </c>
      <c r="AW92" s="123">
        <v>1998</v>
      </c>
      <c r="AX92" s="123">
        <v>1999</v>
      </c>
      <c r="AY92" s="123">
        <v>2000</v>
      </c>
      <c r="AZ92" s="123">
        <v>2001</v>
      </c>
      <c r="BA92" s="123">
        <v>2002</v>
      </c>
      <c r="BB92" s="123">
        <v>2003</v>
      </c>
      <c r="BC92" s="123">
        <v>2004</v>
      </c>
      <c r="BD92" s="123">
        <v>2005</v>
      </c>
      <c r="BE92" s="123">
        <v>2006</v>
      </c>
      <c r="BF92" s="123">
        <v>2007</v>
      </c>
      <c r="BG92" s="123">
        <v>2008</v>
      </c>
      <c r="BH92" s="123">
        <v>2009</v>
      </c>
      <c r="BI92" s="123">
        <v>2010</v>
      </c>
      <c r="BJ92" s="123">
        <v>2011</v>
      </c>
      <c r="BK92" s="123">
        <v>2012</v>
      </c>
      <c r="BL92" s="123">
        <v>2013</v>
      </c>
      <c r="BM92" s="123">
        <v>2014</v>
      </c>
      <c r="BN92" s="123">
        <v>2015</v>
      </c>
      <c r="BO92" s="123">
        <v>2016</v>
      </c>
      <c r="BP92" s="123">
        <v>2017</v>
      </c>
      <c r="BQ92" s="123">
        <v>2018</v>
      </c>
      <c r="BR92" s="123">
        <v>2019</v>
      </c>
      <c r="BS92" s="123">
        <v>2020</v>
      </c>
      <c r="BT92" s="123">
        <v>2021</v>
      </c>
      <c r="BU92" s="123">
        <v>2022</v>
      </c>
      <c r="BV92" s="123">
        <v>2023</v>
      </c>
    </row>
    <row r="93" spans="1:74" ht="25.5">
      <c r="A93" s="122" t="s">
        <v>134</v>
      </c>
      <c r="C93" s="45">
        <v>12.6</v>
      </c>
      <c r="D93" s="45">
        <v>0</v>
      </c>
      <c r="E93" s="45">
        <v>0</v>
      </c>
      <c r="F93" s="45">
        <v>0</v>
      </c>
      <c r="G93" s="45">
        <v>0</v>
      </c>
      <c r="H93" s="45">
        <v>0</v>
      </c>
      <c r="I93" s="45">
        <v>0</v>
      </c>
      <c r="J93" s="45">
        <v>77.742172450000012</v>
      </c>
      <c r="K93" s="45">
        <v>92.022999399999989</v>
      </c>
      <c r="L93" s="45">
        <v>103.83319005</v>
      </c>
      <c r="M93" s="45">
        <v>116.33798455</v>
      </c>
      <c r="N93" s="45">
        <v>128.04714010000001</v>
      </c>
      <c r="O93" s="45">
        <v>140.17915825</v>
      </c>
      <c r="P93" s="45">
        <v>149.64422759999999</v>
      </c>
      <c r="Q93" s="45">
        <v>163.11661180000002</v>
      </c>
      <c r="R93" s="45">
        <v>173.50779555</v>
      </c>
      <c r="S93" s="45">
        <v>187.72711320000002</v>
      </c>
      <c r="T93" s="45">
        <v>206.79744309999998</v>
      </c>
      <c r="U93" s="45">
        <v>235.9816223</v>
      </c>
      <c r="V93" s="45">
        <v>264.53979905</v>
      </c>
      <c r="W93" s="45">
        <v>300.10523254999998</v>
      </c>
      <c r="X93" s="45">
        <v>340.36424301</v>
      </c>
      <c r="Y93" s="45">
        <v>429.08520915000003</v>
      </c>
      <c r="Z93" s="45">
        <v>530.42506975000003</v>
      </c>
      <c r="AA93" s="45">
        <v>546.9027450000001</v>
      </c>
      <c r="AB93" s="45">
        <v>566.58112300000005</v>
      </c>
      <c r="AC93" s="45">
        <v>595.82428099999993</v>
      </c>
      <c r="AD93" s="45">
        <v>648.00397299999997</v>
      </c>
      <c r="AE93" s="45">
        <v>705.06554600000004</v>
      </c>
      <c r="AF93" s="45">
        <v>766.915209</v>
      </c>
      <c r="AG93" s="45">
        <v>805.40518200000008</v>
      </c>
      <c r="AH93" s="45">
        <v>845.68574699999999</v>
      </c>
      <c r="AI93" s="45">
        <v>882.46165099999985</v>
      </c>
      <c r="AJ93" s="45">
        <v>951.23926599999993</v>
      </c>
      <c r="AK93" s="45">
        <v>1005.726781</v>
      </c>
      <c r="AL93" s="45">
        <v>909.17362100000014</v>
      </c>
      <c r="AM93" s="45">
        <v>971.62624100000005</v>
      </c>
      <c r="AN93" s="45">
        <v>1059.693867</v>
      </c>
      <c r="AO93" s="45">
        <v>1059.693867</v>
      </c>
      <c r="AP93" s="45">
        <v>1152.7742920000001</v>
      </c>
      <c r="AQ93" s="45">
        <v>1209.834245</v>
      </c>
      <c r="AR93" s="45">
        <v>1249.6945040000001</v>
      </c>
      <c r="AS93" s="45">
        <v>1265.7860110000001</v>
      </c>
      <c r="AT93" s="45">
        <v>859.81289400000003</v>
      </c>
      <c r="AU93" s="45">
        <v>877.53693599999997</v>
      </c>
      <c r="AV93" s="45">
        <v>968.5233310000001</v>
      </c>
      <c r="AW93" s="45">
        <v>808.29573199999993</v>
      </c>
      <c r="AX93" s="45">
        <v>843.84449600000005</v>
      </c>
      <c r="AY93" s="45">
        <v>871.78901799999994</v>
      </c>
      <c r="AZ93" s="45">
        <v>813.489687</v>
      </c>
      <c r="BA93" s="45">
        <v>661.96274800000003</v>
      </c>
      <c r="BB93" s="45">
        <v>932.36918200000002</v>
      </c>
      <c r="BC93" s="45">
        <v>956.51668099999995</v>
      </c>
      <c r="BD93" s="45">
        <v>1024.0899770000001</v>
      </c>
      <c r="BE93" s="45">
        <v>999.23685999999998</v>
      </c>
      <c r="BF93" s="45">
        <v>938.96889699999997</v>
      </c>
      <c r="BG93" s="45">
        <v>775.70812049999995</v>
      </c>
      <c r="BH93" s="45">
        <v>1060.96571984</v>
      </c>
      <c r="BI93" s="45">
        <v>1005.97848491</v>
      </c>
      <c r="BJ93" s="45">
        <v>1708.0783713000001</v>
      </c>
      <c r="BK93" s="45">
        <v>1753.4582593299999</v>
      </c>
      <c r="BL93" s="45">
        <v>1779.4485948800002</v>
      </c>
      <c r="BM93" s="45">
        <v>1838.2985516100002</v>
      </c>
      <c r="BN93" s="45">
        <v>1810.79615059</v>
      </c>
      <c r="BO93" s="45">
        <v>1693.9017652699999</v>
      </c>
      <c r="BP93" s="45">
        <v>1736.36486554</v>
      </c>
      <c r="BQ93" s="45">
        <v>1669.1535758800003</v>
      </c>
      <c r="BR93" s="45">
        <v>1837.66659899</v>
      </c>
      <c r="BS93" s="45">
        <v>1821.2619082800002</v>
      </c>
      <c r="BT93" s="45">
        <v>2095.6835659099997</v>
      </c>
      <c r="BU93" s="45">
        <v>1907.63831624</v>
      </c>
      <c r="BV93" s="45">
        <v>2231.3719984599998</v>
      </c>
    </row>
    <row r="94" spans="1:74">
      <c r="A94" s="122" t="s">
        <v>135</v>
      </c>
      <c r="C94" s="45">
        <v>42.444069999999989</v>
      </c>
      <c r="D94" s="45">
        <v>49.656069000000009</v>
      </c>
      <c r="E94" s="45">
        <v>48.1</v>
      </c>
      <c r="F94" s="45">
        <v>50.659262999999996</v>
      </c>
      <c r="G94" s="45">
        <v>45.7</v>
      </c>
      <c r="H94" s="45">
        <v>53.789023</v>
      </c>
      <c r="I94" s="45">
        <v>53.7</v>
      </c>
      <c r="J94" s="45">
        <v>63.877150299999997</v>
      </c>
      <c r="K94" s="45">
        <v>71.815230900000017</v>
      </c>
      <c r="L94" s="45">
        <v>85.054716099999993</v>
      </c>
      <c r="M94" s="45">
        <v>88.478122200000001</v>
      </c>
      <c r="N94" s="45">
        <v>126.42246995000001</v>
      </c>
      <c r="O94" s="45">
        <v>137.49658905000001</v>
      </c>
      <c r="P94" s="45">
        <v>137.92144194999997</v>
      </c>
      <c r="Q94" s="45">
        <v>138.41495954999999</v>
      </c>
      <c r="R94" s="45">
        <v>147.94471394999999</v>
      </c>
      <c r="S94" s="45">
        <v>214.51119355</v>
      </c>
      <c r="T94" s="45">
        <v>221.45973225</v>
      </c>
      <c r="U94" s="45">
        <v>230.62923489999997</v>
      </c>
      <c r="V94" s="45">
        <v>226.7481348</v>
      </c>
      <c r="W94" s="45">
        <v>231.16627530000002</v>
      </c>
      <c r="X94" s="45">
        <v>316.72352939999996</v>
      </c>
      <c r="Y94" s="45">
        <v>334.59069340000002</v>
      </c>
      <c r="Z94" s="45">
        <v>463.57502175000002</v>
      </c>
      <c r="AA94" s="45">
        <v>485.35907164999998</v>
      </c>
      <c r="AB94" s="45">
        <v>467.25895559999998</v>
      </c>
      <c r="AC94" s="45">
        <v>508.57092885000003</v>
      </c>
      <c r="AD94" s="45">
        <v>482.47365015000003</v>
      </c>
      <c r="AE94" s="45">
        <v>533.82780380000008</v>
      </c>
      <c r="AF94" s="45">
        <v>569.05177580000009</v>
      </c>
      <c r="AG94" s="45">
        <v>636.52105284999993</v>
      </c>
      <c r="AH94" s="45">
        <v>656.65652354999997</v>
      </c>
      <c r="AI94" s="45">
        <v>711.0418024600001</v>
      </c>
      <c r="AJ94" s="45">
        <v>701.56733559999998</v>
      </c>
      <c r="AK94" s="45">
        <v>715.83191524999995</v>
      </c>
      <c r="AL94" s="45">
        <v>848.82794066999998</v>
      </c>
      <c r="AM94" s="45">
        <v>891.56839422999997</v>
      </c>
      <c r="AN94" s="45">
        <v>885.10661001000005</v>
      </c>
      <c r="AO94" s="45">
        <v>885.10661001000005</v>
      </c>
      <c r="AP94" s="45">
        <v>889.46552962999999</v>
      </c>
      <c r="AQ94" s="45">
        <v>887.41098918</v>
      </c>
      <c r="AR94" s="45">
        <v>830.47341721999999</v>
      </c>
      <c r="AS94" s="45">
        <v>809.93883689999996</v>
      </c>
      <c r="AT94" s="45">
        <v>620.86075421999999</v>
      </c>
      <c r="AU94" s="45">
        <v>621.30410936999999</v>
      </c>
      <c r="AV94" s="45">
        <v>581.8806579699999</v>
      </c>
      <c r="AW94" s="45">
        <v>557.61897273000011</v>
      </c>
      <c r="AX94" s="45">
        <v>631.09330974</v>
      </c>
      <c r="AY94" s="45">
        <v>680.27629766999996</v>
      </c>
      <c r="AZ94" s="45">
        <v>693.88603880999995</v>
      </c>
      <c r="BA94" s="45">
        <v>692.02580635999993</v>
      </c>
      <c r="BB94" s="45">
        <v>703.37442420000002</v>
      </c>
      <c r="BC94" s="45">
        <v>550.48179299000003</v>
      </c>
      <c r="BD94" s="45">
        <v>841.71903822000002</v>
      </c>
      <c r="BE94" s="45">
        <v>1320.63475322</v>
      </c>
      <c r="BF94" s="45">
        <v>1336.0597269800001</v>
      </c>
      <c r="BG94" s="45">
        <v>1436.5236892100002</v>
      </c>
      <c r="BH94" s="45">
        <v>1534.5922025100001</v>
      </c>
      <c r="BI94" s="45">
        <v>1603.1657016300001</v>
      </c>
      <c r="BJ94" s="45">
        <v>1610.8108289800002</v>
      </c>
      <c r="BK94" s="45">
        <v>1605.7178900899999</v>
      </c>
      <c r="BL94" s="45">
        <v>1638.35499648</v>
      </c>
      <c r="BM94" s="45">
        <v>1668.4626766900001</v>
      </c>
      <c r="BN94" s="45">
        <v>1702.9277402399998</v>
      </c>
      <c r="BO94" s="45">
        <v>1745.5167400300002</v>
      </c>
      <c r="BP94" s="45">
        <v>1723.95535866</v>
      </c>
      <c r="BQ94" s="45">
        <v>1680.9880578699999</v>
      </c>
      <c r="BR94" s="45">
        <v>1695.3843228300002</v>
      </c>
      <c r="BS94" s="45">
        <v>1637.4430600600003</v>
      </c>
      <c r="BT94" s="45">
        <v>1864.6135407700001</v>
      </c>
      <c r="BU94" s="45">
        <v>1874.5644755699998</v>
      </c>
      <c r="BV94" s="45">
        <v>1985.7097248600003</v>
      </c>
    </row>
    <row r="95" spans="1:74">
      <c r="A95" s="122" t="s">
        <v>136</v>
      </c>
      <c r="C95" s="45">
        <v>-29.844069999999988</v>
      </c>
      <c r="D95" s="45">
        <v>-49.656069000000009</v>
      </c>
      <c r="E95" s="45">
        <v>-48.1</v>
      </c>
      <c r="F95" s="45">
        <v>-50.659262999999996</v>
      </c>
      <c r="G95" s="45">
        <v>-45.7</v>
      </c>
      <c r="H95" s="45">
        <v>-53.789023</v>
      </c>
      <c r="I95" s="45">
        <v>-53.7</v>
      </c>
      <c r="J95" s="45">
        <v>13.865022150000016</v>
      </c>
      <c r="K95" s="45">
        <v>20.207768499999972</v>
      </c>
      <c r="L95" s="45">
        <v>18.778473950000006</v>
      </c>
      <c r="M95" s="45">
        <v>27.85986235</v>
      </c>
      <c r="N95" s="45">
        <v>1.62467015</v>
      </c>
      <c r="O95" s="45">
        <v>2.682569199999989</v>
      </c>
      <c r="P95" s="45">
        <v>11.72278565000002</v>
      </c>
      <c r="Q95" s="45">
        <v>24.701652250000024</v>
      </c>
      <c r="R95" s="45">
        <v>25.563081600000004</v>
      </c>
      <c r="S95" s="45">
        <v>-26.784080349999982</v>
      </c>
      <c r="T95" s="45">
        <v>-14.662289150000021</v>
      </c>
      <c r="U95" s="45">
        <v>5.3523874000000262</v>
      </c>
      <c r="V95" s="45">
        <v>37.791664249999997</v>
      </c>
      <c r="W95" s="45">
        <v>68.938957249999959</v>
      </c>
      <c r="X95" s="45">
        <v>23.640713610000034</v>
      </c>
      <c r="Y95" s="45">
        <v>94.494515750000005</v>
      </c>
      <c r="Z95" s="45">
        <v>66.850048000000015</v>
      </c>
      <c r="AA95" s="45">
        <v>61.54367335000012</v>
      </c>
      <c r="AB95" s="45">
        <v>99.322167400000069</v>
      </c>
      <c r="AC95" s="45">
        <v>87.253352149999898</v>
      </c>
      <c r="AD95" s="45">
        <v>165.53032284999995</v>
      </c>
      <c r="AE95" s="45">
        <v>171.23774219999996</v>
      </c>
      <c r="AF95" s="45">
        <v>197.86343319999992</v>
      </c>
      <c r="AG95" s="45">
        <v>168.88412915000015</v>
      </c>
      <c r="AH95" s="45">
        <v>189.02922345000002</v>
      </c>
      <c r="AI95" s="45">
        <v>171.41984853999975</v>
      </c>
      <c r="AJ95" s="45">
        <v>249.67193039999995</v>
      </c>
      <c r="AK95" s="45">
        <v>289.89486575000001</v>
      </c>
      <c r="AL95" s="45">
        <v>60.345680330000164</v>
      </c>
      <c r="AM95" s="45">
        <v>80.057846770000083</v>
      </c>
      <c r="AN95" s="45">
        <v>174.5872569899999</v>
      </c>
      <c r="AO95" s="45">
        <v>174.5872569899999</v>
      </c>
      <c r="AP95" s="45">
        <v>263.30876237000007</v>
      </c>
      <c r="AQ95" s="45">
        <v>322.42325582000001</v>
      </c>
      <c r="AR95" s="45">
        <v>419.22108678000006</v>
      </c>
      <c r="AS95" s="45">
        <v>455.84717410000019</v>
      </c>
      <c r="AT95" s="45">
        <v>238.95213978000004</v>
      </c>
      <c r="AU95" s="45">
        <v>256.23282662999998</v>
      </c>
      <c r="AV95" s="45">
        <v>386.6426730300002</v>
      </c>
      <c r="AW95" s="45">
        <v>250.67675926999982</v>
      </c>
      <c r="AX95" s="45">
        <v>212.75118626000005</v>
      </c>
      <c r="AY95" s="45">
        <v>191.51272032999998</v>
      </c>
      <c r="AZ95" s="45">
        <v>119.60364819000006</v>
      </c>
      <c r="BA95" s="45">
        <v>-30.0630583599999</v>
      </c>
      <c r="BB95" s="45">
        <v>228.9947578</v>
      </c>
      <c r="BC95" s="45">
        <v>406.03488800999992</v>
      </c>
      <c r="BD95" s="45">
        <v>182.37093878000007</v>
      </c>
      <c r="BE95" s="45">
        <v>-321.39789322000001</v>
      </c>
      <c r="BF95" s="45">
        <v>-397.09082998000008</v>
      </c>
      <c r="BG95" s="45">
        <v>-660.81556871000021</v>
      </c>
      <c r="BH95" s="45">
        <v>-473.62648267000009</v>
      </c>
      <c r="BI95" s="45">
        <v>-597.18721672000004</v>
      </c>
      <c r="BJ95" s="45">
        <v>97.267542319999848</v>
      </c>
      <c r="BK95" s="45">
        <v>147.74036924000006</v>
      </c>
      <c r="BL95" s="45">
        <v>141.09359840000025</v>
      </c>
      <c r="BM95" s="45">
        <v>169.83587492000015</v>
      </c>
      <c r="BN95" s="45">
        <v>107.8684103500002</v>
      </c>
      <c r="BO95" s="45">
        <v>-51.614974760000223</v>
      </c>
      <c r="BP95" s="45">
        <v>12.409506879999981</v>
      </c>
      <c r="BQ95" s="45">
        <v>-11.834481989999631</v>
      </c>
      <c r="BR95" s="45">
        <v>142.28227615999981</v>
      </c>
      <c r="BS95" s="45">
        <v>183.81884821999984</v>
      </c>
      <c r="BT95" s="45">
        <v>231.07002513999964</v>
      </c>
      <c r="BU95" s="45">
        <v>33.073840670000209</v>
      </c>
      <c r="BV95" s="45">
        <v>245.66227359999948</v>
      </c>
    </row>
    <row r="96" spans="1:74">
      <c r="A96" s="122" t="s">
        <v>137</v>
      </c>
      <c r="C96" s="45">
        <v>389.9</v>
      </c>
      <c r="D96" s="45">
        <v>340.2</v>
      </c>
      <c r="E96" s="45">
        <v>292.10000000000002</v>
      </c>
      <c r="F96" s="45">
        <v>241.4</v>
      </c>
      <c r="G96" s="45">
        <v>195.7</v>
      </c>
      <c r="H96" s="45">
        <v>141.9</v>
      </c>
      <c r="I96" s="45">
        <v>88.170773319999995</v>
      </c>
      <c r="J96" s="45">
        <v>102.03579547</v>
      </c>
      <c r="K96" s="45">
        <v>122.24356397</v>
      </c>
      <c r="L96" s="45">
        <v>141.02203792</v>
      </c>
      <c r="M96" s="45">
        <v>168.88190026999999</v>
      </c>
      <c r="N96" s="45">
        <v>170.50657042</v>
      </c>
      <c r="O96" s="45">
        <v>173.18913961999999</v>
      </c>
      <c r="P96" s="45">
        <v>184.91192527000001</v>
      </c>
      <c r="Q96" s="45">
        <v>209.61357752000001</v>
      </c>
      <c r="R96" s="45">
        <v>235.17665912000001</v>
      </c>
      <c r="S96" s="45">
        <v>208.39257877</v>
      </c>
      <c r="T96" s="45">
        <v>193.73028962000001</v>
      </c>
      <c r="U96" s="45">
        <v>199.08267702000001</v>
      </c>
      <c r="V96" s="45">
        <v>236.87434127</v>
      </c>
      <c r="W96" s="45">
        <v>305.81329851999999</v>
      </c>
      <c r="X96" s="45">
        <v>329.45401212999997</v>
      </c>
      <c r="Y96" s="45">
        <v>423.94852788000003</v>
      </c>
      <c r="Z96" s="45">
        <v>490.79857588000004</v>
      </c>
      <c r="AA96" s="45">
        <v>552.34224943000004</v>
      </c>
      <c r="AB96" s="45">
        <v>651.66441683000005</v>
      </c>
      <c r="AC96" s="45">
        <v>738.91776898000001</v>
      </c>
      <c r="AD96" s="45">
        <v>904.44809182999995</v>
      </c>
      <c r="AE96" s="45">
        <v>1075.68583403</v>
      </c>
      <c r="AF96" s="45">
        <v>1273.5492672299999</v>
      </c>
      <c r="AG96" s="45">
        <v>1442.43339638</v>
      </c>
      <c r="AH96" s="45">
        <v>1631.46261983</v>
      </c>
      <c r="AI96" s="45">
        <v>1802.88246837</v>
      </c>
      <c r="AJ96" s="45">
        <v>2052.5543987699998</v>
      </c>
      <c r="AK96" s="45">
        <v>2342.4492645199998</v>
      </c>
      <c r="AL96" s="45">
        <v>2402.7949448499999</v>
      </c>
      <c r="AM96" s="45">
        <v>2482.8527916200001</v>
      </c>
      <c r="AN96" s="45">
        <v>2657.4400486099998</v>
      </c>
      <c r="AO96" s="45">
        <v>2657.4400486099998</v>
      </c>
      <c r="AP96" s="45">
        <v>2920.7488109800001</v>
      </c>
      <c r="AQ96" s="45">
        <v>3243.1720667999998</v>
      </c>
      <c r="AR96" s="45">
        <v>3662.3931535800002</v>
      </c>
      <c r="AS96" s="45">
        <v>4118.2403276799996</v>
      </c>
      <c r="AT96" s="45">
        <v>4357.1924674600004</v>
      </c>
      <c r="AU96" s="45">
        <v>4613.4252940899996</v>
      </c>
      <c r="AV96" s="45">
        <v>5000.0679671199996</v>
      </c>
      <c r="AW96" s="45">
        <v>3050.7447263899999</v>
      </c>
      <c r="AX96" s="45">
        <v>3263.4959126499998</v>
      </c>
      <c r="AY96" s="45">
        <v>3455.0086329800001</v>
      </c>
      <c r="AZ96" s="45">
        <v>3574.6122811700002</v>
      </c>
      <c r="BA96" s="45">
        <v>3544.5492228100002</v>
      </c>
      <c r="BB96" s="45">
        <v>2273.5439806100003</v>
      </c>
      <c r="BC96" s="45">
        <v>2679.5788686199999</v>
      </c>
      <c r="BD96" s="45">
        <v>2861.9498073999998</v>
      </c>
      <c r="BE96" s="45">
        <v>2540.55191418</v>
      </c>
      <c r="BF96" s="45">
        <v>2143.4610842000002</v>
      </c>
      <c r="BG96" s="45">
        <v>1482.64551549</v>
      </c>
      <c r="BH96" s="45">
        <v>1009.01903282</v>
      </c>
      <c r="BI96" s="45">
        <v>411.83181610000003</v>
      </c>
      <c r="BJ96" s="45">
        <v>509.09935842000004</v>
      </c>
      <c r="BK96" s="45">
        <v>656.83972765999999</v>
      </c>
      <c r="BL96" s="45">
        <v>797.9333260599999</v>
      </c>
      <c r="BM96" s="45">
        <v>967.76920098000005</v>
      </c>
      <c r="BN96" s="45">
        <v>1075.63761133</v>
      </c>
      <c r="BO96" s="45">
        <v>1024.02263657</v>
      </c>
      <c r="BP96" s="45">
        <v>1036.43214345</v>
      </c>
      <c r="BQ96" s="45">
        <v>1024.5976614599999</v>
      </c>
      <c r="BR96" s="45">
        <v>1166.8799376200002</v>
      </c>
      <c r="BS96" s="45">
        <v>1350.69878584</v>
      </c>
      <c r="BT96" s="45">
        <v>1581.7688109800001</v>
      </c>
      <c r="BU96" s="45">
        <v>1614.8426516500001</v>
      </c>
      <c r="BV96" s="45">
        <v>1860.50492525</v>
      </c>
    </row>
    <row r="97" spans="1:74" ht="25.5">
      <c r="A97" s="122" t="s">
        <v>138</v>
      </c>
      <c r="C97" s="45" t="s">
        <v>85</v>
      </c>
      <c r="D97" s="45" t="s">
        <v>85</v>
      </c>
      <c r="E97" s="45" t="s">
        <v>85</v>
      </c>
      <c r="F97" s="45" t="s">
        <v>85</v>
      </c>
      <c r="G97" s="45" t="s">
        <v>85</v>
      </c>
      <c r="H97" s="45" t="s">
        <v>85</v>
      </c>
      <c r="I97" s="45" t="s">
        <v>85</v>
      </c>
      <c r="J97" s="45">
        <v>74.958605700000007</v>
      </c>
      <c r="K97" s="45">
        <v>88.734255149999996</v>
      </c>
      <c r="L97" s="45">
        <v>99.870194549999994</v>
      </c>
      <c r="M97" s="45">
        <v>111.48882565</v>
      </c>
      <c r="N97" s="45">
        <v>122.86754790000001</v>
      </c>
      <c r="O97" s="45">
        <v>134.81746369999999</v>
      </c>
      <c r="P97" s="45">
        <v>143.84154394999999</v>
      </c>
      <c r="Q97" s="45">
        <v>156.6741394</v>
      </c>
      <c r="R97" s="45">
        <v>166.17112305000001</v>
      </c>
      <c r="S97" s="45">
        <v>179.87985230000001</v>
      </c>
      <c r="T97" s="45">
        <v>199.77652979999999</v>
      </c>
      <c r="U97" s="45">
        <v>228.87077439999999</v>
      </c>
      <c r="V97" s="45">
        <v>256.61226625</v>
      </c>
      <c r="W97" s="45">
        <v>290.50208039999995</v>
      </c>
      <c r="X97" s="45">
        <v>327.76813200999999</v>
      </c>
      <c r="Y97" s="45">
        <v>415.02316300000001</v>
      </c>
      <c r="Z97" s="45">
        <v>512.53829155000005</v>
      </c>
      <c r="AA97" s="45">
        <v>526.87412100000006</v>
      </c>
      <c r="AB97" s="45">
        <v>544.38432</v>
      </c>
      <c r="AC97" s="45">
        <v>571.39159299999994</v>
      </c>
      <c r="AD97" s="45">
        <v>618.62991199999999</v>
      </c>
      <c r="AE97" s="45">
        <v>667.28263100000004</v>
      </c>
      <c r="AF97" s="45">
        <v>721.36527999999998</v>
      </c>
      <c r="AG97" s="45">
        <v>753.82133900000008</v>
      </c>
      <c r="AH97" s="45">
        <v>787.173676</v>
      </c>
      <c r="AI97" s="45">
        <v>816.59977599999991</v>
      </c>
      <c r="AJ97" s="45">
        <v>879.62681799999996</v>
      </c>
      <c r="AK97" s="45">
        <v>924.46337899999992</v>
      </c>
      <c r="AL97" s="45">
        <v>825.75293700000009</v>
      </c>
      <c r="AM97" s="45">
        <v>880.30762500000003</v>
      </c>
      <c r="AN97" s="45">
        <v>958.10780899999997</v>
      </c>
      <c r="AO97" s="45">
        <v>958.10780899999997</v>
      </c>
      <c r="AP97" s="45">
        <v>1034.6837840000001</v>
      </c>
      <c r="AQ97" s="45">
        <v>1076.5554769999999</v>
      </c>
      <c r="AR97" s="45">
        <v>1095.115305</v>
      </c>
      <c r="AS97" s="45">
        <v>1094.3645610000001</v>
      </c>
      <c r="AT97" s="45">
        <v>668.68641600000001</v>
      </c>
      <c r="AU97" s="45">
        <v>672.69238499999994</v>
      </c>
      <c r="AV97" s="45">
        <v>666.66344900000001</v>
      </c>
      <c r="AW97" s="45">
        <v>681.17940699999997</v>
      </c>
      <c r="AX97" s="45">
        <v>701.68996300000003</v>
      </c>
      <c r="AY97" s="45">
        <v>734.05274799999995</v>
      </c>
      <c r="AZ97" s="45">
        <v>774.10071700000003</v>
      </c>
      <c r="BA97" s="45">
        <v>786.715958</v>
      </c>
      <c r="BB97" s="45">
        <v>804.33283500000005</v>
      </c>
      <c r="BC97" s="45">
        <v>818.28113399999995</v>
      </c>
      <c r="BD97" s="45">
        <v>834.72185300000001</v>
      </c>
      <c r="BE97" s="45">
        <v>863.69039999999995</v>
      </c>
      <c r="BF97" s="45">
        <v>907.42060300000003</v>
      </c>
      <c r="BG97" s="45">
        <v>949.97109699999999</v>
      </c>
      <c r="BH97" s="45">
        <v>979.51818800000001</v>
      </c>
      <c r="BI97" s="45">
        <v>985.024001</v>
      </c>
      <c r="BJ97" s="45">
        <v>1702.79663478</v>
      </c>
      <c r="BK97" s="45">
        <v>1726.52178252</v>
      </c>
      <c r="BL97" s="45">
        <v>1766.2431817000002</v>
      </c>
      <c r="BM97" s="45">
        <v>1790.3472376500001</v>
      </c>
      <c r="BN97" s="45">
        <v>1818.2256282999999</v>
      </c>
      <c r="BO97" s="45">
        <v>1658.47167988</v>
      </c>
      <c r="BP97" s="45">
        <v>1675.3751427699999</v>
      </c>
      <c r="BQ97" s="45">
        <v>1706.2279753200003</v>
      </c>
      <c r="BR97" s="45">
        <v>1748.8884448000001</v>
      </c>
      <c r="BS97" s="45">
        <v>1771.6765546900001</v>
      </c>
      <c r="BT97" s="45">
        <v>2029.2839508899997</v>
      </c>
      <c r="BU97" s="45">
        <v>2091.99988859</v>
      </c>
      <c r="BV97" s="45">
        <v>2158.5179282899999</v>
      </c>
    </row>
    <row r="98" spans="1:74">
      <c r="C98" s="127"/>
    </row>
    <row r="99" spans="1:74">
      <c r="C99" s="127"/>
    </row>
    <row r="100" spans="1:74">
      <c r="C100" s="127"/>
      <c r="BE100" s="132"/>
    </row>
    <row r="101" spans="1:74">
      <c r="BE101" s="133"/>
    </row>
    <row r="102" spans="1:74">
      <c r="A102" s="124" t="s">
        <v>78</v>
      </c>
    </row>
    <row r="103" spans="1:74" ht="15.75">
      <c r="C103" s="123">
        <v>1953</v>
      </c>
      <c r="D103" s="123">
        <v>1954</v>
      </c>
      <c r="E103" s="123">
        <v>1955</v>
      </c>
      <c r="F103" s="123">
        <v>1956</v>
      </c>
      <c r="G103" s="123">
        <v>1957</v>
      </c>
      <c r="H103" s="123">
        <v>1958</v>
      </c>
      <c r="I103" s="123">
        <v>1959</v>
      </c>
      <c r="J103" s="123">
        <v>1960</v>
      </c>
      <c r="K103" s="123">
        <v>1961</v>
      </c>
      <c r="L103" s="123">
        <v>1962</v>
      </c>
      <c r="M103" s="123">
        <v>1963</v>
      </c>
      <c r="N103" s="123">
        <v>1964</v>
      </c>
      <c r="O103" s="123">
        <v>1965</v>
      </c>
      <c r="P103" s="123">
        <v>1966</v>
      </c>
      <c r="Q103" s="123">
        <v>1967</v>
      </c>
      <c r="R103" s="123">
        <v>1968</v>
      </c>
      <c r="S103" s="123">
        <v>1969</v>
      </c>
      <c r="T103" s="123">
        <v>1970</v>
      </c>
      <c r="U103" s="123">
        <v>1971</v>
      </c>
      <c r="V103" s="123">
        <v>1972</v>
      </c>
      <c r="W103" s="123">
        <v>1973</v>
      </c>
      <c r="X103" s="123">
        <v>1974</v>
      </c>
      <c r="Y103" s="123">
        <v>1975</v>
      </c>
      <c r="Z103" s="123">
        <v>1976</v>
      </c>
      <c r="AA103" s="123">
        <v>1977</v>
      </c>
      <c r="AB103" s="123">
        <v>1978</v>
      </c>
      <c r="AC103" s="123">
        <v>1979</v>
      </c>
      <c r="AD103" s="123">
        <v>1980</v>
      </c>
      <c r="AE103" s="123">
        <v>1981</v>
      </c>
      <c r="AF103" s="123">
        <v>1982</v>
      </c>
      <c r="AG103" s="123">
        <v>1983</v>
      </c>
      <c r="AH103" s="123">
        <v>1984</v>
      </c>
      <c r="AI103" s="123">
        <v>1985</v>
      </c>
      <c r="AJ103" s="123">
        <v>1986</v>
      </c>
      <c r="AK103" s="123">
        <v>1987</v>
      </c>
      <c r="AL103" s="123">
        <v>1988</v>
      </c>
      <c r="AM103" s="123">
        <v>1989</v>
      </c>
      <c r="AN103" s="123">
        <v>1990</v>
      </c>
      <c r="AO103" s="123">
        <v>1990</v>
      </c>
      <c r="AP103" s="123">
        <v>1991</v>
      </c>
      <c r="AQ103" s="123">
        <v>1992</v>
      </c>
      <c r="AR103" s="123">
        <v>1993</v>
      </c>
      <c r="AS103" s="123">
        <v>1994</v>
      </c>
      <c r="AT103" s="123">
        <v>1995</v>
      </c>
      <c r="AU103" s="123">
        <v>1996</v>
      </c>
      <c r="AV103" s="123">
        <v>1997</v>
      </c>
      <c r="AW103" s="123">
        <v>1998</v>
      </c>
      <c r="AX103" s="123">
        <v>1999</v>
      </c>
      <c r="AY103" s="123">
        <v>2000</v>
      </c>
      <c r="AZ103" s="123">
        <v>2001</v>
      </c>
      <c r="BA103" s="123">
        <v>2002</v>
      </c>
      <c r="BB103" s="123">
        <v>2003</v>
      </c>
      <c r="BC103" s="123">
        <v>2004</v>
      </c>
      <c r="BD103" s="123">
        <v>2005</v>
      </c>
      <c r="BE103" s="123">
        <v>2006</v>
      </c>
      <c r="BF103" s="123">
        <v>2007</v>
      </c>
      <c r="BG103" s="123">
        <v>2008</v>
      </c>
      <c r="BH103" s="123">
        <v>2009</v>
      </c>
      <c r="BI103" s="123">
        <v>2010</v>
      </c>
      <c r="BJ103" s="123">
        <v>2011</v>
      </c>
      <c r="BK103" s="123">
        <v>2012</v>
      </c>
      <c r="BL103" s="123">
        <v>2013</v>
      </c>
      <c r="BM103" s="123">
        <v>2014</v>
      </c>
      <c r="BN103" s="123">
        <v>2015</v>
      </c>
      <c r="BO103" s="123">
        <v>2016</v>
      </c>
      <c r="BP103" s="123">
        <v>2017</v>
      </c>
      <c r="BQ103" s="123">
        <v>2018</v>
      </c>
      <c r="BR103" s="123">
        <v>2019</v>
      </c>
      <c r="BS103" s="123">
        <v>2020</v>
      </c>
      <c r="BT103" s="123">
        <v>2021</v>
      </c>
      <c r="BU103" s="123">
        <v>2022</v>
      </c>
      <c r="BV103" s="123">
        <v>2023</v>
      </c>
    </row>
    <row r="104" spans="1:74" ht="25.5">
      <c r="A104" s="122" t="s">
        <v>134</v>
      </c>
      <c r="D104" s="134">
        <f t="shared" ref="D104:AI104" si="1">(D93-C93)/ABS(C93)</f>
        <v>-1</v>
      </c>
      <c r="E104" s="134" t="e">
        <f t="shared" si="1"/>
        <v>#DIV/0!</v>
      </c>
      <c r="F104" s="134" t="e">
        <f t="shared" si="1"/>
        <v>#DIV/0!</v>
      </c>
      <c r="G104" s="134" t="e">
        <f t="shared" si="1"/>
        <v>#DIV/0!</v>
      </c>
      <c r="H104" s="134" t="e">
        <f t="shared" si="1"/>
        <v>#DIV/0!</v>
      </c>
      <c r="I104" s="134" t="e">
        <f t="shared" si="1"/>
        <v>#DIV/0!</v>
      </c>
      <c r="J104" s="134" t="e">
        <f t="shared" si="1"/>
        <v>#DIV/0!</v>
      </c>
      <c r="K104" s="134">
        <f t="shared" si="1"/>
        <v>0.18369472449698662</v>
      </c>
      <c r="L104" s="134">
        <f t="shared" si="1"/>
        <v>0.12833955344863504</v>
      </c>
      <c r="M104" s="134">
        <f t="shared" si="1"/>
        <v>0.12043157389249454</v>
      </c>
      <c r="N104" s="134">
        <f t="shared" si="1"/>
        <v>0.10064774282700091</v>
      </c>
      <c r="O104" s="134">
        <f t="shared" si="1"/>
        <v>9.4746498364003617E-2</v>
      </c>
      <c r="P104" s="134">
        <f t="shared" si="1"/>
        <v>6.7521231174178437E-2</v>
      </c>
      <c r="Q104" s="134">
        <f t="shared" si="1"/>
        <v>9.0029427904240941E-2</v>
      </c>
      <c r="R104" s="134">
        <f t="shared" si="1"/>
        <v>6.3704019077718374E-2</v>
      </c>
      <c r="S104" s="134">
        <f t="shared" si="1"/>
        <v>8.1952039128423027E-2</v>
      </c>
      <c r="T104" s="134">
        <f t="shared" si="1"/>
        <v>0.10158537877095507</v>
      </c>
      <c r="U104" s="134">
        <f t="shared" si="1"/>
        <v>0.1411244682841053</v>
      </c>
      <c r="V104" s="134">
        <f t="shared" si="1"/>
        <v>0.12101864743388537</v>
      </c>
      <c r="W104" s="134">
        <f t="shared" si="1"/>
        <v>0.13444265712652881</v>
      </c>
      <c r="X104" s="134">
        <f t="shared" si="1"/>
        <v>0.1341496451691909</v>
      </c>
      <c r="Y104" s="134">
        <f t="shared" si="1"/>
        <v>0.26066476711948083</v>
      </c>
      <c r="Z104" s="134">
        <f t="shared" si="1"/>
        <v>0.23617654125330972</v>
      </c>
      <c r="AA104" s="134">
        <f t="shared" si="1"/>
        <v>3.1065038569474703E-2</v>
      </c>
      <c r="AB104" s="134">
        <f t="shared" si="1"/>
        <v>3.5981494296577266E-2</v>
      </c>
      <c r="AC104" s="134">
        <f t="shared" si="1"/>
        <v>5.1613364464314984E-2</v>
      </c>
      <c r="AD104" s="134">
        <f t="shared" si="1"/>
        <v>8.7575638764543828E-2</v>
      </c>
      <c r="AE104" s="134">
        <f t="shared" si="1"/>
        <v>8.805744312928783E-2</v>
      </c>
      <c r="AF104" s="134">
        <f t="shared" si="1"/>
        <v>8.7721862670623194E-2</v>
      </c>
      <c r="AG104" s="134">
        <f t="shared" si="1"/>
        <v>5.0188042365450179E-2</v>
      </c>
      <c r="AH104" s="134">
        <f t="shared" si="1"/>
        <v>5.0012795919656634E-2</v>
      </c>
      <c r="AI104" s="134">
        <f t="shared" si="1"/>
        <v>4.3486489077602788E-2</v>
      </c>
      <c r="AJ104" s="134">
        <f t="shared" ref="AJ104:BV104" si="2">(AJ93-AI93)/ABS(AI93)</f>
        <v>7.79383613124284E-2</v>
      </c>
      <c r="AK104" s="134">
        <f t="shared" si="2"/>
        <v>5.728055700341541E-2</v>
      </c>
      <c r="AL104" s="134">
        <f t="shared" si="2"/>
        <v>-9.6003369726315194E-2</v>
      </c>
      <c r="AM104" s="134">
        <f t="shared" si="2"/>
        <v>6.8691632222356247E-2</v>
      </c>
      <c r="AN104" s="134">
        <f t="shared" si="2"/>
        <v>9.0639406681071621E-2</v>
      </c>
      <c r="AO104" s="134">
        <f>(AO93-AM93)/ABS(AM93)</f>
        <v>9.0639406681071621E-2</v>
      </c>
      <c r="AP104" s="134">
        <f t="shared" si="2"/>
        <v>8.7837089463876375E-2</v>
      </c>
      <c r="AQ104" s="134">
        <f t="shared" si="2"/>
        <v>4.9497940226446296E-2</v>
      </c>
      <c r="AR104" s="134">
        <f t="shared" si="2"/>
        <v>3.2946876123513963E-2</v>
      </c>
      <c r="AS104" s="134">
        <f t="shared" si="2"/>
        <v>1.2876352539356364E-2</v>
      </c>
      <c r="AT104" s="134">
        <f t="shared" si="2"/>
        <v>-0.32072808000087788</v>
      </c>
      <c r="AU104" s="134">
        <f t="shared" si="2"/>
        <v>2.0613836014420062E-2</v>
      </c>
      <c r="AV104" s="134">
        <f t="shared" si="2"/>
        <v>0.10368383513830823</v>
      </c>
      <c r="AW104" s="134">
        <f t="shared" si="2"/>
        <v>-0.16543493984245605</v>
      </c>
      <c r="AX104" s="134">
        <f t="shared" si="2"/>
        <v>4.3979898189045644E-2</v>
      </c>
      <c r="AY104" s="134">
        <f t="shared" si="2"/>
        <v>3.3115724677310561E-2</v>
      </c>
      <c r="AZ104" s="134">
        <f t="shared" si="2"/>
        <v>-6.687321105942165E-2</v>
      </c>
      <c r="BA104" s="134">
        <f t="shared" si="2"/>
        <v>-0.18626780575277282</v>
      </c>
      <c r="BB104" s="134">
        <f t="shared" si="2"/>
        <v>0.40849192015258234</v>
      </c>
      <c r="BC104" s="134">
        <f t="shared" si="2"/>
        <v>2.5899074600687438E-2</v>
      </c>
      <c r="BD104" s="134">
        <f t="shared" si="2"/>
        <v>7.0645183029484609E-2</v>
      </c>
      <c r="BE104" s="134">
        <f t="shared" si="2"/>
        <v>-2.4268489642683133E-2</v>
      </c>
      <c r="BF104" s="134">
        <f t="shared" si="2"/>
        <v>-6.0313991019106332E-2</v>
      </c>
      <c r="BG104" s="134">
        <f t="shared" si="2"/>
        <v>-0.17387240090871725</v>
      </c>
      <c r="BH104" s="134">
        <f t="shared" si="2"/>
        <v>0.36773831780455118</v>
      </c>
      <c r="BI104" s="134">
        <f t="shared" si="2"/>
        <v>-5.182753212638426E-2</v>
      </c>
      <c r="BJ104" s="134">
        <f t="shared" si="2"/>
        <v>0.69792733832952059</v>
      </c>
      <c r="BK104" s="134">
        <f t="shared" si="2"/>
        <v>2.6567802035606658E-2</v>
      </c>
      <c r="BL104" s="134">
        <f t="shared" si="2"/>
        <v>1.4822329195296182E-2</v>
      </c>
      <c r="BM104" s="134">
        <f t="shared" si="2"/>
        <v>3.3072018432748637E-2</v>
      </c>
      <c r="BN104" s="134">
        <f t="shared" si="2"/>
        <v>-1.4960791322994478E-2</v>
      </c>
      <c r="BO104" s="134">
        <f t="shared" si="2"/>
        <v>-6.4554138400345698E-2</v>
      </c>
      <c r="BP104" s="134">
        <f t="shared" si="2"/>
        <v>2.5068218913646165E-2</v>
      </c>
      <c r="BQ104" s="134">
        <f t="shared" si="2"/>
        <v>-3.8708045177530903E-2</v>
      </c>
      <c r="BR104" s="134">
        <f t="shared" si="2"/>
        <v>0.10095717107466123</v>
      </c>
      <c r="BS104" s="134">
        <f t="shared" si="2"/>
        <v>-8.9269134667931734E-3</v>
      </c>
      <c r="BT104" s="134">
        <f t="shared" si="2"/>
        <v>0.15067665797126531</v>
      </c>
      <c r="BU104" s="134">
        <f t="shared" si="2"/>
        <v>-8.9729791619731325E-2</v>
      </c>
      <c r="BV104" s="134">
        <f t="shared" si="2"/>
        <v>0.16970391057047254</v>
      </c>
    </row>
    <row r="105" spans="1:74" ht="14.25">
      <c r="A105" s="122" t="s">
        <v>135</v>
      </c>
      <c r="C105" s="127"/>
      <c r="D105" s="134">
        <f t="shared" ref="D105:AI105" si="3">(D94-C94)/ABS(C94)</f>
        <v>0.16991770581850474</v>
      </c>
      <c r="E105" s="134">
        <f t="shared" si="3"/>
        <v>-3.1336934866914405E-2</v>
      </c>
      <c r="F105" s="134">
        <f t="shared" si="3"/>
        <v>5.3207130977130854E-2</v>
      </c>
      <c r="G105" s="134">
        <f t="shared" si="3"/>
        <v>-9.7894495622646405E-2</v>
      </c>
      <c r="H105" s="134">
        <f t="shared" si="3"/>
        <v>0.17700269146608308</v>
      </c>
      <c r="I105" s="134">
        <f t="shared" si="3"/>
        <v>-1.6550402858218378E-3</v>
      </c>
      <c r="J105" s="134">
        <f t="shared" si="3"/>
        <v>0.18951862756052129</v>
      </c>
      <c r="K105" s="134">
        <f t="shared" si="3"/>
        <v>0.1242710509582645</v>
      </c>
      <c r="L105" s="134">
        <f t="shared" si="3"/>
        <v>0.18435483718538004</v>
      </c>
      <c r="M105" s="134">
        <f t="shared" si="3"/>
        <v>4.0249456549535274E-2</v>
      </c>
      <c r="N105" s="134">
        <f t="shared" si="3"/>
        <v>0.42885570812894136</v>
      </c>
      <c r="O105" s="134">
        <f t="shared" si="3"/>
        <v>8.759612989984937E-2</v>
      </c>
      <c r="P105" s="134">
        <f t="shared" si="3"/>
        <v>3.0899159239904219E-3</v>
      </c>
      <c r="Q105" s="134">
        <f t="shared" si="3"/>
        <v>3.5782514525836452E-3</v>
      </c>
      <c r="R105" s="134">
        <f t="shared" si="3"/>
        <v>6.8849165082893682E-2</v>
      </c>
      <c r="S105" s="134">
        <f t="shared" si="3"/>
        <v>0.44994158846727766</v>
      </c>
      <c r="T105" s="134">
        <f t="shared" si="3"/>
        <v>3.2392429434599079E-2</v>
      </c>
      <c r="U105" s="134">
        <f t="shared" si="3"/>
        <v>4.1404830380851187E-2</v>
      </c>
      <c r="V105" s="134">
        <f t="shared" si="3"/>
        <v>-1.6828309306419025E-2</v>
      </c>
      <c r="W105" s="134">
        <f t="shared" si="3"/>
        <v>1.9484793133566367E-2</v>
      </c>
      <c r="X105" s="134">
        <f t="shared" si="3"/>
        <v>0.37011131484887461</v>
      </c>
      <c r="Y105" s="134">
        <f t="shared" si="3"/>
        <v>5.6412493362421032E-2</v>
      </c>
      <c r="Z105" s="134">
        <f t="shared" si="3"/>
        <v>0.38549885246150722</v>
      </c>
      <c r="AA105" s="134">
        <f t="shared" si="3"/>
        <v>4.6991422915248895E-2</v>
      </c>
      <c r="AB105" s="134">
        <f t="shared" si="3"/>
        <v>-3.7292217467920892E-2</v>
      </c>
      <c r="AC105" s="134">
        <f t="shared" si="3"/>
        <v>8.8413443455464619E-2</v>
      </c>
      <c r="AD105" s="134">
        <f t="shared" si="3"/>
        <v>-5.1314924270272712E-2</v>
      </c>
      <c r="AE105" s="134">
        <f t="shared" si="3"/>
        <v>0.10643929183289939</v>
      </c>
      <c r="AF105" s="134">
        <f t="shared" si="3"/>
        <v>6.5983771825411985E-2</v>
      </c>
      <c r="AG105" s="134">
        <f t="shared" si="3"/>
        <v>0.11856439065698077</v>
      </c>
      <c r="AH105" s="134">
        <f t="shared" si="3"/>
        <v>3.1633628785480386E-2</v>
      </c>
      <c r="AI105" s="134">
        <f t="shared" si="3"/>
        <v>8.2821500981949889E-2</v>
      </c>
      <c r="AJ105" s="134">
        <f t="shared" ref="AJ105:BV105" si="4">(AJ94-AI94)/ABS(AI94)</f>
        <v>-1.3324767724233921E-2</v>
      </c>
      <c r="AK105" s="134">
        <f t="shared" si="4"/>
        <v>2.0332445548937234E-2</v>
      </c>
      <c r="AL105" s="134">
        <f t="shared" si="4"/>
        <v>0.18579225455958048</v>
      </c>
      <c r="AM105" s="134">
        <f t="shared" si="4"/>
        <v>5.0352317015229187E-2</v>
      </c>
      <c r="AN105" s="134">
        <f t="shared" si="4"/>
        <v>-7.2476595871039272E-3</v>
      </c>
      <c r="AO105" s="134">
        <f>(AO94-AM94)/ABS(AM94)</f>
        <v>-7.2476595871039272E-3</v>
      </c>
      <c r="AP105" s="134">
        <f t="shared" si="4"/>
        <v>4.9247396536228442E-3</v>
      </c>
      <c r="AQ105" s="134">
        <f t="shared" si="4"/>
        <v>-2.3098595522354176E-3</v>
      </c>
      <c r="AR105" s="134">
        <f t="shared" si="4"/>
        <v>-6.4161445659595001E-2</v>
      </c>
      <c r="AS105" s="134">
        <f t="shared" si="4"/>
        <v>-2.4726354744429146E-2</v>
      </c>
      <c r="AT105" s="134">
        <f t="shared" si="4"/>
        <v>-0.23344735931380545</v>
      </c>
      <c r="AU105" s="134">
        <f t="shared" si="4"/>
        <v>7.1409756050211013E-4</v>
      </c>
      <c r="AV105" s="134">
        <f t="shared" si="4"/>
        <v>-6.3452745290829185E-2</v>
      </c>
      <c r="AW105" s="134">
        <f t="shared" si="4"/>
        <v>-4.1695294228615953E-2</v>
      </c>
      <c r="AX105" s="134">
        <f t="shared" si="4"/>
        <v>0.13176441370042166</v>
      </c>
      <c r="AY105" s="134">
        <f t="shared" si="4"/>
        <v>7.793298894304955E-2</v>
      </c>
      <c r="AZ105" s="134">
        <f t="shared" si="4"/>
        <v>2.000619628614788E-2</v>
      </c>
      <c r="BA105" s="134">
        <f t="shared" si="4"/>
        <v>-2.6808904430333717E-3</v>
      </c>
      <c r="BB105" s="134">
        <f t="shared" si="4"/>
        <v>1.6399125199814304E-2</v>
      </c>
      <c r="BC105" s="134">
        <f t="shared" si="4"/>
        <v>-0.21737018855056628</v>
      </c>
      <c r="BD105" s="134">
        <f t="shared" si="4"/>
        <v>0.52905881527545917</v>
      </c>
      <c r="BE105" s="134">
        <f t="shared" si="4"/>
        <v>0.56897336671007537</v>
      </c>
      <c r="BF105" s="134">
        <f t="shared" si="4"/>
        <v>1.1679969592190842E-2</v>
      </c>
      <c r="BG105" s="134">
        <f t="shared" si="4"/>
        <v>7.519421490017264E-2</v>
      </c>
      <c r="BH105" s="134">
        <f t="shared" si="4"/>
        <v>6.8267940192431917E-2</v>
      </c>
      <c r="BI105" s="134">
        <f t="shared" si="4"/>
        <v>4.4685160662122608E-2</v>
      </c>
      <c r="BJ105" s="134">
        <f t="shared" si="4"/>
        <v>4.7687692808217339E-3</v>
      </c>
      <c r="BK105" s="134">
        <f t="shared" si="4"/>
        <v>-3.1617237718878054E-3</v>
      </c>
      <c r="BL105" s="134">
        <f t="shared" si="4"/>
        <v>2.0325554439809351E-2</v>
      </c>
      <c r="BM105" s="134">
        <f t="shared" si="4"/>
        <v>1.8376774432089731E-2</v>
      </c>
      <c r="BN105" s="134">
        <f t="shared" si="4"/>
        <v>2.0656778261515369E-2</v>
      </c>
      <c r="BO105" s="134">
        <f t="shared" si="4"/>
        <v>2.5009281828950722E-2</v>
      </c>
      <c r="BP105" s="134">
        <f t="shared" si="4"/>
        <v>-1.235243459746458E-2</v>
      </c>
      <c r="BQ105" s="134">
        <f t="shared" si="4"/>
        <v>-2.492367367528461E-2</v>
      </c>
      <c r="BR105" s="134">
        <f t="shared" si="4"/>
        <v>8.5641684916203161E-3</v>
      </c>
      <c r="BS105" s="134">
        <f t="shared" si="4"/>
        <v>-3.4175886841564099E-2</v>
      </c>
      <c r="BT105" s="134">
        <f t="shared" si="4"/>
        <v>0.13873488871220696</v>
      </c>
      <c r="BU105" s="134">
        <f t="shared" si="4"/>
        <v>5.336727736027491E-3</v>
      </c>
      <c r="BV105" s="134">
        <f t="shared" si="4"/>
        <v>5.9291238438840307E-2</v>
      </c>
    </row>
    <row r="108" spans="1:74">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35"/>
      <c r="AD108" s="135"/>
      <c r="AE108" s="135"/>
      <c r="AF108" s="135"/>
      <c r="AG108" s="135"/>
      <c r="AH108" s="135"/>
      <c r="AI108" s="135"/>
      <c r="AJ108" s="135"/>
      <c r="AK108" s="135"/>
    </row>
    <row r="109" spans="1:74">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135"/>
      <c r="AD109" s="135"/>
      <c r="AE109" s="135"/>
      <c r="AF109" s="135"/>
      <c r="AG109" s="135"/>
      <c r="AH109" s="135"/>
      <c r="AI109" s="135"/>
      <c r="AJ109" s="135"/>
      <c r="AK109" s="135"/>
      <c r="AL109" s="135"/>
      <c r="AM109" s="135"/>
      <c r="AN109" s="135"/>
      <c r="AO109" s="135"/>
      <c r="AP109" s="135"/>
      <c r="AQ109" s="135"/>
      <c r="AR109" s="135"/>
      <c r="AS109" s="135"/>
      <c r="AT109" s="135"/>
      <c r="AU109" s="135"/>
      <c r="AV109" s="135"/>
      <c r="AW109" s="135"/>
      <c r="AX109" s="135"/>
      <c r="AY109" s="135"/>
      <c r="AZ109" s="135"/>
      <c r="BA109" s="135"/>
      <c r="BB109" s="135"/>
      <c r="BC109" s="135"/>
      <c r="BD109" s="135"/>
      <c r="BE109" s="135"/>
      <c r="BF109" s="135"/>
      <c r="BG109" s="135"/>
      <c r="BH109" s="135"/>
      <c r="BI109" s="135"/>
      <c r="BJ109" s="135"/>
      <c r="BK109" s="135"/>
      <c r="BL109" s="135"/>
      <c r="BM109" s="135"/>
      <c r="BN109" s="135"/>
      <c r="BO109" s="135"/>
      <c r="BP109" s="135"/>
    </row>
    <row r="110" spans="1:74">
      <c r="D110" s="135"/>
      <c r="E110" s="135"/>
      <c r="F110" s="135"/>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5"/>
      <c r="AC110" s="135"/>
      <c r="AD110" s="135"/>
      <c r="AE110" s="135"/>
      <c r="AF110" s="135"/>
      <c r="AG110" s="135"/>
      <c r="AH110" s="135"/>
      <c r="AI110" s="135"/>
      <c r="AJ110" s="135"/>
      <c r="AK110" s="135"/>
      <c r="AL110" s="135"/>
      <c r="AM110" s="135"/>
      <c r="AN110" s="135"/>
      <c r="AO110" s="135"/>
      <c r="AP110" s="135"/>
      <c r="AQ110" s="135"/>
      <c r="AR110" s="135"/>
      <c r="AS110" s="135"/>
      <c r="AT110" s="135"/>
      <c r="AU110" s="135"/>
      <c r="AV110" s="135"/>
      <c r="AW110" s="135"/>
      <c r="AX110" s="135"/>
      <c r="AY110" s="135"/>
      <c r="AZ110" s="135"/>
      <c r="BA110" s="135"/>
      <c r="BB110" s="135"/>
      <c r="BC110" s="135"/>
      <c r="BD110" s="135"/>
      <c r="BE110" s="135"/>
      <c r="BF110" s="135"/>
      <c r="BG110" s="135"/>
      <c r="BH110" s="135"/>
      <c r="BI110" s="135"/>
      <c r="BJ110" s="135"/>
      <c r="BK110" s="135"/>
      <c r="BL110" s="135"/>
      <c r="BM110" s="135"/>
      <c r="BN110" s="135"/>
      <c r="BO110" s="135"/>
      <c r="BP110" s="135"/>
    </row>
    <row r="111" spans="1:74">
      <c r="AL111" s="135"/>
      <c r="AM111" s="135"/>
      <c r="AN111" s="135"/>
      <c r="AO111" s="135"/>
      <c r="AP111" s="135"/>
      <c r="AQ111" s="135"/>
      <c r="AR111" s="135"/>
      <c r="AS111" s="135"/>
      <c r="AT111" s="135"/>
      <c r="AU111" s="135"/>
      <c r="AV111" s="135"/>
      <c r="AW111" s="135"/>
      <c r="AX111" s="135"/>
      <c r="AY111" s="135"/>
      <c r="AZ111" s="135"/>
      <c r="BA111" s="135"/>
      <c r="BB111" s="135"/>
      <c r="BC111" s="135"/>
      <c r="BD111" s="135"/>
      <c r="BE111" s="135"/>
      <c r="BF111" s="135"/>
      <c r="BG111" s="135"/>
      <c r="BH111" s="135"/>
      <c r="BI111" s="135"/>
      <c r="BJ111" s="135"/>
      <c r="BK111" s="135"/>
      <c r="BL111" s="135"/>
      <c r="BM111" s="135"/>
      <c r="BN111" s="135"/>
      <c r="BO111" s="135"/>
      <c r="BP111" s="135"/>
    </row>
  </sheetData>
  <pageMargins left="0.19685039370078741" right="0.23622047244094491" top="0.28000000000000003" bottom="0.34" header="0.74803149606299213" footer="0.16"/>
  <pageSetup paperSize="9" scale="58" orientation="landscape" horizontalDpi="300" verticalDpi="300" r:id="rId1"/>
  <headerFooter alignWithMargins="0">
    <oddFooter>&amp;LStatistique des assurances sociales suisses, OFAS, Schweizerische Sozialversicherungsstaitstik, BSV&amp;R&amp;A; &amp;D; &amp;T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5025A-C01C-4811-94E0-3B55E7E01FCF}">
  <sheetPr>
    <pageSetUpPr fitToPage="1"/>
  </sheetPr>
  <dimension ref="A1:BU36"/>
  <sheetViews>
    <sheetView zoomScale="98" zoomScaleNormal="98" zoomScaleSheetLayoutView="100" workbookViewId="0"/>
  </sheetViews>
  <sheetFormatPr baseColWidth="10" defaultColWidth="11" defaultRowHeight="12.75"/>
  <cols>
    <col min="1" max="2" width="40.875" style="141" customWidth="1"/>
    <col min="3" max="41" width="10.25" style="141" bestFit="1" customWidth="1"/>
    <col min="42" max="43" width="10.125" style="141" bestFit="1" customWidth="1"/>
    <col min="44" max="55" width="10.25" style="141" bestFit="1" customWidth="1"/>
    <col min="56" max="56" width="10.125" style="141" bestFit="1" customWidth="1"/>
    <col min="57" max="59" width="10.25" style="141" bestFit="1" customWidth="1"/>
    <col min="60" max="64" width="10.75" style="141" bestFit="1" customWidth="1"/>
    <col min="65" max="65" width="10.125" style="141" bestFit="1" customWidth="1"/>
    <col min="66" max="66" width="10.25" style="141" bestFit="1" customWidth="1"/>
    <col min="67" max="16384" width="11" style="141"/>
  </cols>
  <sheetData>
    <row r="1" spans="1:2" s="137" customFormat="1" ht="54">
      <c r="A1" s="136" t="s">
        <v>139</v>
      </c>
      <c r="B1" s="136" t="s">
        <v>140</v>
      </c>
    </row>
    <row r="2" spans="1:2" s="137" customFormat="1" ht="18">
      <c r="A2" s="138" t="s">
        <v>93</v>
      </c>
      <c r="B2" s="138" t="s">
        <v>141</v>
      </c>
    </row>
    <row r="3" spans="1:2" s="137" customFormat="1" ht="18">
      <c r="A3" s="136"/>
      <c r="B3" s="136"/>
    </row>
    <row r="4" spans="1:2" s="137" customFormat="1" ht="14.25">
      <c r="A4" s="109"/>
      <c r="B4" s="109"/>
    </row>
    <row r="5" spans="1:2" s="137" customFormat="1" ht="14.25">
      <c r="A5" s="109"/>
      <c r="B5" s="109"/>
    </row>
    <row r="6" spans="1:2" s="137" customFormat="1" ht="14.25">
      <c r="A6" s="109"/>
      <c r="B6" s="109"/>
    </row>
    <row r="7" spans="1:2" s="137" customFormat="1" ht="14.25">
      <c r="A7" s="109"/>
      <c r="B7" s="109"/>
    </row>
    <row r="8" spans="1:2" s="137" customFormat="1" ht="14.25">
      <c r="A8" s="109"/>
      <c r="B8" s="109"/>
    </row>
    <row r="9" spans="1:2" s="137" customFormat="1" ht="14.25">
      <c r="A9" s="109"/>
      <c r="B9" s="109"/>
    </row>
    <row r="10" spans="1:2" s="137" customFormat="1" ht="14.25">
      <c r="A10" s="109"/>
      <c r="B10" s="109"/>
    </row>
    <row r="11" spans="1:2" s="137" customFormat="1" ht="14.25">
      <c r="A11" s="109"/>
      <c r="B11" s="109"/>
    </row>
    <row r="12" spans="1:2" s="137" customFormat="1" ht="14.25">
      <c r="A12" s="109"/>
      <c r="B12" s="109"/>
    </row>
    <row r="13" spans="1:2" s="137" customFormat="1" ht="14.25">
      <c r="A13" s="109"/>
      <c r="B13" s="109"/>
    </row>
    <row r="14" spans="1:2" s="137" customFormat="1" ht="14.25">
      <c r="A14" s="109"/>
      <c r="B14" s="109"/>
    </row>
    <row r="15" spans="1:2" s="137" customFormat="1" ht="14.25">
      <c r="A15" s="109"/>
      <c r="B15" s="109"/>
    </row>
    <row r="16" spans="1:2" s="137" customFormat="1" ht="14.25">
      <c r="A16" s="109"/>
      <c r="B16" s="109"/>
    </row>
    <row r="17" spans="1:73" s="137" customFormat="1" ht="14.25">
      <c r="A17" s="109"/>
      <c r="B17" s="109"/>
    </row>
    <row r="18" spans="1:73" s="137" customFormat="1" ht="14.25">
      <c r="A18" s="109"/>
      <c r="B18" s="109"/>
    </row>
    <row r="19" spans="1:73" s="137" customFormat="1" ht="14.25">
      <c r="A19" s="109"/>
      <c r="B19" s="109"/>
    </row>
    <row r="20" spans="1:73" s="137" customFormat="1" ht="14.25">
      <c r="A20" s="109"/>
      <c r="B20" s="109"/>
    </row>
    <row r="21" spans="1:73">
      <c r="A21" s="139" t="s">
        <v>37</v>
      </c>
      <c r="B21" s="139" t="s">
        <v>36</v>
      </c>
      <c r="C21" s="140">
        <v>1953</v>
      </c>
      <c r="D21" s="140">
        <v>1954</v>
      </c>
      <c r="E21" s="140">
        <v>1955</v>
      </c>
      <c r="F21" s="140">
        <v>1956</v>
      </c>
      <c r="G21" s="140">
        <v>1957</v>
      </c>
      <c r="H21" s="140">
        <v>1958</v>
      </c>
      <c r="I21" s="140">
        <v>1959</v>
      </c>
      <c r="J21" s="140">
        <v>1960</v>
      </c>
      <c r="K21" s="140">
        <v>1961</v>
      </c>
      <c r="L21" s="140">
        <v>1962</v>
      </c>
      <c r="M21" s="140">
        <v>1963</v>
      </c>
      <c r="N21" s="140">
        <v>1964</v>
      </c>
      <c r="O21" s="140">
        <v>1965</v>
      </c>
      <c r="P21" s="140">
        <v>1966</v>
      </c>
      <c r="Q21" s="140">
        <v>1967</v>
      </c>
      <c r="R21" s="140">
        <v>1968</v>
      </c>
      <c r="S21" s="140">
        <v>1969</v>
      </c>
      <c r="T21" s="140">
        <v>1970</v>
      </c>
      <c r="U21" s="140">
        <v>1971</v>
      </c>
      <c r="V21" s="140">
        <v>1972</v>
      </c>
      <c r="W21" s="140">
        <v>1973</v>
      </c>
      <c r="X21" s="140">
        <v>1974</v>
      </c>
      <c r="Y21" s="140">
        <v>1975</v>
      </c>
      <c r="Z21" s="140">
        <v>1976</v>
      </c>
      <c r="AA21" s="140">
        <v>1977</v>
      </c>
      <c r="AB21" s="140">
        <v>1978</v>
      </c>
      <c r="AC21" s="140">
        <v>1979</v>
      </c>
      <c r="AD21" s="140">
        <v>1980</v>
      </c>
      <c r="AE21" s="140">
        <v>1981</v>
      </c>
      <c r="AF21" s="140">
        <v>1982</v>
      </c>
      <c r="AG21" s="140">
        <v>1983</v>
      </c>
      <c r="AH21" s="140">
        <v>1984</v>
      </c>
      <c r="AI21" s="140">
        <v>1985</v>
      </c>
      <c r="AJ21" s="140">
        <v>1986</v>
      </c>
      <c r="AK21" s="140">
        <v>1987</v>
      </c>
      <c r="AL21" s="140">
        <v>1988</v>
      </c>
      <c r="AM21" s="140">
        <v>1989</v>
      </c>
      <c r="AN21" s="140">
        <v>1990</v>
      </c>
      <c r="AO21" s="140">
        <v>1991</v>
      </c>
      <c r="AP21" s="140">
        <v>1992</v>
      </c>
      <c r="AQ21" s="140">
        <v>1993</v>
      </c>
      <c r="AR21" s="140">
        <v>1994</v>
      </c>
      <c r="AS21" s="140">
        <v>1995</v>
      </c>
      <c r="AT21" s="140">
        <v>1996</v>
      </c>
      <c r="AU21" s="140">
        <v>1997</v>
      </c>
      <c r="AV21" s="140">
        <v>1998</v>
      </c>
      <c r="AW21" s="140">
        <v>1999</v>
      </c>
      <c r="AX21" s="140">
        <v>2000</v>
      </c>
      <c r="AY21" s="140">
        <v>2001</v>
      </c>
      <c r="AZ21" s="140">
        <v>2002</v>
      </c>
      <c r="BA21" s="140">
        <v>2003</v>
      </c>
      <c r="BB21" s="140">
        <v>2004</v>
      </c>
      <c r="BC21" s="140">
        <v>2005</v>
      </c>
      <c r="BD21" s="140">
        <v>2006</v>
      </c>
      <c r="BE21" s="140">
        <v>2007</v>
      </c>
      <c r="BF21" s="140">
        <v>2008</v>
      </c>
      <c r="BG21" s="140">
        <v>2009</v>
      </c>
      <c r="BH21" s="140">
        <v>2010</v>
      </c>
      <c r="BI21" s="140">
        <v>2011</v>
      </c>
      <c r="BJ21" s="140">
        <v>2012</v>
      </c>
      <c r="BK21" s="140">
        <v>2013</v>
      </c>
      <c r="BL21" s="140">
        <v>2014</v>
      </c>
      <c r="BM21" s="140">
        <v>2015</v>
      </c>
      <c r="BN21" s="140">
        <v>2016</v>
      </c>
      <c r="BO21" s="140">
        <v>2017</v>
      </c>
      <c r="BP21" s="140">
        <v>2018</v>
      </c>
      <c r="BQ21" s="140">
        <v>2019</v>
      </c>
      <c r="BR21" s="140">
        <v>2020</v>
      </c>
      <c r="BS21" s="140">
        <v>2021</v>
      </c>
      <c r="BT21" s="140">
        <v>2022</v>
      </c>
      <c r="BU21" s="140">
        <v>2023</v>
      </c>
    </row>
    <row r="22" spans="1:73">
      <c r="A22" s="142" t="s">
        <v>106</v>
      </c>
      <c r="B22" s="142" t="s">
        <v>107</v>
      </c>
      <c r="C22" s="143" t="s">
        <v>85</v>
      </c>
      <c r="D22" s="143" t="s">
        <v>85</v>
      </c>
      <c r="E22" s="143" t="s">
        <v>85</v>
      </c>
      <c r="F22" s="143" t="s">
        <v>85</v>
      </c>
      <c r="G22" s="143" t="s">
        <v>85</v>
      </c>
      <c r="H22" s="143" t="s">
        <v>85</v>
      </c>
      <c r="I22" s="143" t="s">
        <v>85</v>
      </c>
      <c r="J22" s="143">
        <v>74.958605700000007</v>
      </c>
      <c r="K22" s="143">
        <v>88.734255149999996</v>
      </c>
      <c r="L22" s="143">
        <v>99.870194549999994</v>
      </c>
      <c r="M22" s="143">
        <v>111.48882565</v>
      </c>
      <c r="N22" s="143">
        <v>122.86754790000001</v>
      </c>
      <c r="O22" s="143">
        <v>134.81746369999999</v>
      </c>
      <c r="P22" s="143">
        <v>143.84154394999999</v>
      </c>
      <c r="Q22" s="143">
        <v>156.6741394</v>
      </c>
      <c r="R22" s="143">
        <v>166.17112305000001</v>
      </c>
      <c r="S22" s="143">
        <v>179.87985230000001</v>
      </c>
      <c r="T22" s="143">
        <v>199.77652979999999</v>
      </c>
      <c r="U22" s="143">
        <v>228.87077439999999</v>
      </c>
      <c r="V22" s="143">
        <v>256.61226625</v>
      </c>
      <c r="W22" s="143">
        <v>290.50208039999995</v>
      </c>
      <c r="X22" s="143">
        <v>327.76813200999999</v>
      </c>
      <c r="Y22" s="143">
        <v>415.02316300000001</v>
      </c>
      <c r="Z22" s="143">
        <v>512.53829155000005</v>
      </c>
      <c r="AA22" s="143">
        <v>526.87412100000006</v>
      </c>
      <c r="AB22" s="143">
        <v>544.38432</v>
      </c>
      <c r="AC22" s="143">
        <v>571.39159299999994</v>
      </c>
      <c r="AD22" s="143">
        <v>618.62991199999999</v>
      </c>
      <c r="AE22" s="143">
        <v>667.28263100000004</v>
      </c>
      <c r="AF22" s="143">
        <v>721.36527999999998</v>
      </c>
      <c r="AG22" s="143">
        <v>753.82133900000008</v>
      </c>
      <c r="AH22" s="143">
        <v>787.173676</v>
      </c>
      <c r="AI22" s="143">
        <v>816.59977599999991</v>
      </c>
      <c r="AJ22" s="143">
        <v>879.62681799999996</v>
      </c>
      <c r="AK22" s="143">
        <v>924.46337899999992</v>
      </c>
      <c r="AL22" s="143">
        <v>825.75293700000009</v>
      </c>
      <c r="AM22" s="143">
        <v>880.30762500000003</v>
      </c>
      <c r="AN22" s="143">
        <v>958.10780899999997</v>
      </c>
      <c r="AO22" s="143">
        <v>1034.6837840000001</v>
      </c>
      <c r="AP22" s="143">
        <v>1076.5554769999999</v>
      </c>
      <c r="AQ22" s="143">
        <v>1095.115305</v>
      </c>
      <c r="AR22" s="143">
        <v>1094.3645610000001</v>
      </c>
      <c r="AS22" s="143">
        <v>668.68641600000001</v>
      </c>
      <c r="AT22" s="143">
        <v>672.69238499999994</v>
      </c>
      <c r="AU22" s="143">
        <v>666.66344900000001</v>
      </c>
      <c r="AV22" s="143">
        <v>681.17940699999997</v>
      </c>
      <c r="AW22" s="143">
        <v>701.68996300000003</v>
      </c>
      <c r="AX22" s="143">
        <v>734.05274799999995</v>
      </c>
      <c r="AY22" s="143">
        <v>774.10071700000003</v>
      </c>
      <c r="AZ22" s="143">
        <v>786.715958</v>
      </c>
      <c r="BA22" s="143">
        <v>804.33283500000005</v>
      </c>
      <c r="BB22" s="143">
        <v>818.28113399999995</v>
      </c>
      <c r="BC22" s="143">
        <v>834.72185300000001</v>
      </c>
      <c r="BD22" s="143">
        <v>863.69039999999995</v>
      </c>
      <c r="BE22" s="143">
        <v>907.42060300000003</v>
      </c>
      <c r="BF22" s="143">
        <v>949.97109699999999</v>
      </c>
      <c r="BG22" s="143">
        <v>979.51818800000001</v>
      </c>
      <c r="BH22" s="143">
        <v>985.024001</v>
      </c>
      <c r="BI22" s="143">
        <v>1702.79663478</v>
      </c>
      <c r="BJ22" s="143">
        <v>1726.52178252</v>
      </c>
      <c r="BK22" s="143">
        <v>1766.2431817000002</v>
      </c>
      <c r="BL22" s="143">
        <v>1790.3472376500001</v>
      </c>
      <c r="BM22" s="143">
        <v>1818.2256282999999</v>
      </c>
      <c r="BN22" s="143">
        <v>1658.47167988</v>
      </c>
      <c r="BO22" s="143">
        <v>1675.3751427699999</v>
      </c>
      <c r="BP22" s="143">
        <v>1706.2279753200003</v>
      </c>
      <c r="BQ22" s="143">
        <v>1748.8884448000001</v>
      </c>
      <c r="BR22" s="143">
        <v>1771.6765546900001</v>
      </c>
      <c r="BS22" s="143">
        <v>2029.2839508899997</v>
      </c>
      <c r="BT22" s="143">
        <v>2091.99988859</v>
      </c>
      <c r="BU22" s="144">
        <v>2158.5179282899999</v>
      </c>
    </row>
    <row r="23" spans="1:73">
      <c r="A23" s="28" t="s">
        <v>114</v>
      </c>
      <c r="B23" s="28" t="s">
        <v>115</v>
      </c>
      <c r="C23" s="143">
        <v>12.6</v>
      </c>
      <c r="D23" s="143">
        <v>0</v>
      </c>
      <c r="E23" s="143">
        <v>0</v>
      </c>
      <c r="F23" s="143">
        <v>0</v>
      </c>
      <c r="G23" s="143">
        <v>0</v>
      </c>
      <c r="H23" s="143">
        <v>0</v>
      </c>
      <c r="I23" s="143">
        <v>0</v>
      </c>
      <c r="J23" s="143">
        <v>77.742172450000012</v>
      </c>
      <c r="K23" s="143">
        <v>92.022999399999989</v>
      </c>
      <c r="L23" s="143">
        <v>103.83319005</v>
      </c>
      <c r="M23" s="143">
        <v>116.33798455</v>
      </c>
      <c r="N23" s="143">
        <v>128.04714010000001</v>
      </c>
      <c r="O23" s="143">
        <v>140.17915825</v>
      </c>
      <c r="P23" s="143">
        <v>149.64422759999999</v>
      </c>
      <c r="Q23" s="143">
        <v>163.11661180000002</v>
      </c>
      <c r="R23" s="143">
        <v>173.50779555</v>
      </c>
      <c r="S23" s="143">
        <v>187.72711320000002</v>
      </c>
      <c r="T23" s="143">
        <v>206.79744309999998</v>
      </c>
      <c r="U23" s="143">
        <v>235.9816223</v>
      </c>
      <c r="V23" s="143">
        <v>264.53979905</v>
      </c>
      <c r="W23" s="143">
        <v>300.10523254999998</v>
      </c>
      <c r="X23" s="143">
        <v>340.36424301</v>
      </c>
      <c r="Y23" s="143">
        <v>429.08520915000003</v>
      </c>
      <c r="Z23" s="143">
        <v>530.42506975000003</v>
      </c>
      <c r="AA23" s="143">
        <v>546.9027450000001</v>
      </c>
      <c r="AB23" s="143">
        <v>566.58112300000005</v>
      </c>
      <c r="AC23" s="143">
        <v>595.82428099999993</v>
      </c>
      <c r="AD23" s="143">
        <v>648.00397299999997</v>
      </c>
      <c r="AE23" s="143">
        <v>705.06554600000004</v>
      </c>
      <c r="AF23" s="143">
        <v>766.915209</v>
      </c>
      <c r="AG23" s="143">
        <v>805.40518200000008</v>
      </c>
      <c r="AH23" s="143">
        <v>845.68574699999999</v>
      </c>
      <c r="AI23" s="143">
        <v>882.46165099999985</v>
      </c>
      <c r="AJ23" s="143">
        <v>951.23926599999993</v>
      </c>
      <c r="AK23" s="143">
        <v>1005.726781</v>
      </c>
      <c r="AL23" s="143">
        <v>909.17362100000014</v>
      </c>
      <c r="AM23" s="143">
        <v>971.62624100000005</v>
      </c>
      <c r="AN23" s="143">
        <v>1059.693867</v>
      </c>
      <c r="AO23" s="143">
        <v>1152.7742920000001</v>
      </c>
      <c r="AP23" s="143">
        <v>1209.834245</v>
      </c>
      <c r="AQ23" s="143">
        <v>1249.6945040000001</v>
      </c>
      <c r="AR23" s="143">
        <v>1265.7860110000001</v>
      </c>
      <c r="AS23" s="143">
        <v>859.81289400000003</v>
      </c>
      <c r="AT23" s="143">
        <v>877.53693599999997</v>
      </c>
      <c r="AU23" s="143">
        <v>968.5233310000001</v>
      </c>
      <c r="AV23" s="143">
        <v>808.29573199999993</v>
      </c>
      <c r="AW23" s="143">
        <v>843.84449600000005</v>
      </c>
      <c r="AX23" s="143">
        <v>871.78901799999994</v>
      </c>
      <c r="AY23" s="143">
        <v>813.489687</v>
      </c>
      <c r="AZ23" s="143">
        <v>661.96274800000003</v>
      </c>
      <c r="BA23" s="143">
        <v>932.36918200000002</v>
      </c>
      <c r="BB23" s="143">
        <v>956.51668099999995</v>
      </c>
      <c r="BC23" s="143">
        <v>1024.0899770000001</v>
      </c>
      <c r="BD23" s="143">
        <v>999.23685999999998</v>
      </c>
      <c r="BE23" s="143">
        <v>938.96889699999997</v>
      </c>
      <c r="BF23" s="143">
        <v>775.70812049999995</v>
      </c>
      <c r="BG23" s="143">
        <v>1060.96571984</v>
      </c>
      <c r="BH23" s="143">
        <v>1005.97848491</v>
      </c>
      <c r="BI23" s="143">
        <v>1708.0783713000001</v>
      </c>
      <c r="BJ23" s="143">
        <v>1753.4582593299999</v>
      </c>
      <c r="BK23" s="143">
        <v>1779.4485948800002</v>
      </c>
      <c r="BL23" s="143">
        <v>1838.2985516100002</v>
      </c>
      <c r="BM23" s="143">
        <v>1810.79615059</v>
      </c>
      <c r="BN23" s="143">
        <v>1693.9017652699999</v>
      </c>
      <c r="BO23" s="143">
        <v>1736.36486554</v>
      </c>
      <c r="BP23" s="143">
        <v>1669.1535758800003</v>
      </c>
      <c r="BQ23" s="143">
        <v>1837.66659899</v>
      </c>
      <c r="BR23" s="143">
        <v>1821.2619082800002</v>
      </c>
      <c r="BS23" s="143">
        <v>2095.6835659099997</v>
      </c>
      <c r="BT23" s="143">
        <v>1907.63831624</v>
      </c>
      <c r="BU23" s="144">
        <v>2231.3719984599998</v>
      </c>
    </row>
    <row r="24" spans="1:73">
      <c r="A24" s="28" t="s">
        <v>122</v>
      </c>
      <c r="B24" s="28" t="s">
        <v>123</v>
      </c>
      <c r="C24" s="143">
        <v>42.444069999999989</v>
      </c>
      <c r="D24" s="143">
        <v>49.656069000000009</v>
      </c>
      <c r="E24" s="143">
        <v>48.1</v>
      </c>
      <c r="F24" s="143">
        <v>50.659262999999996</v>
      </c>
      <c r="G24" s="143">
        <v>45.7</v>
      </c>
      <c r="H24" s="143">
        <v>53.789023</v>
      </c>
      <c r="I24" s="143">
        <v>53.7</v>
      </c>
      <c r="J24" s="143">
        <v>63.877150299999997</v>
      </c>
      <c r="K24" s="143">
        <v>71.815230900000017</v>
      </c>
      <c r="L24" s="143">
        <v>85.054716099999993</v>
      </c>
      <c r="M24" s="143">
        <v>88.478122200000001</v>
      </c>
      <c r="N24" s="143">
        <v>126.42246995000001</v>
      </c>
      <c r="O24" s="143">
        <v>137.49658905000001</v>
      </c>
      <c r="P24" s="143">
        <v>137.92144194999997</v>
      </c>
      <c r="Q24" s="143">
        <v>138.41495954999999</v>
      </c>
      <c r="R24" s="143">
        <v>147.94471394999999</v>
      </c>
      <c r="S24" s="143">
        <v>214.51119355</v>
      </c>
      <c r="T24" s="143">
        <v>221.45973225</v>
      </c>
      <c r="U24" s="143">
        <v>230.62923489999997</v>
      </c>
      <c r="V24" s="143">
        <v>226.7481348</v>
      </c>
      <c r="W24" s="143">
        <v>231.16627530000002</v>
      </c>
      <c r="X24" s="143">
        <v>316.72352939999996</v>
      </c>
      <c r="Y24" s="143">
        <v>334.59069340000002</v>
      </c>
      <c r="Z24" s="143">
        <v>463.57502175000002</v>
      </c>
      <c r="AA24" s="143">
        <v>485.35907164999998</v>
      </c>
      <c r="AB24" s="143">
        <v>467.25895559999998</v>
      </c>
      <c r="AC24" s="143">
        <v>508.57092885000003</v>
      </c>
      <c r="AD24" s="143">
        <v>482.47365015000003</v>
      </c>
      <c r="AE24" s="143">
        <v>533.82780380000008</v>
      </c>
      <c r="AF24" s="143">
        <v>569.05177580000009</v>
      </c>
      <c r="AG24" s="143">
        <v>636.52105284999993</v>
      </c>
      <c r="AH24" s="143">
        <v>656.65652354999997</v>
      </c>
      <c r="AI24" s="143">
        <v>711.0418024600001</v>
      </c>
      <c r="AJ24" s="143">
        <v>701.56733559999998</v>
      </c>
      <c r="AK24" s="143">
        <v>715.83191524999995</v>
      </c>
      <c r="AL24" s="143">
        <v>848.82794066999998</v>
      </c>
      <c r="AM24" s="143">
        <v>891.56839422999997</v>
      </c>
      <c r="AN24" s="143">
        <v>885.10661001000005</v>
      </c>
      <c r="AO24" s="143">
        <v>889.46552962999999</v>
      </c>
      <c r="AP24" s="143">
        <v>887.41098918</v>
      </c>
      <c r="AQ24" s="143">
        <v>830.47341721999999</v>
      </c>
      <c r="AR24" s="143">
        <v>809.93883689999996</v>
      </c>
      <c r="AS24" s="143">
        <v>620.86075421999999</v>
      </c>
      <c r="AT24" s="143">
        <v>621.30410936999999</v>
      </c>
      <c r="AU24" s="143">
        <v>581.8806579699999</v>
      </c>
      <c r="AV24" s="143">
        <v>557.61897273000011</v>
      </c>
      <c r="AW24" s="143">
        <v>631.09330974</v>
      </c>
      <c r="AX24" s="143">
        <v>680.27629766999996</v>
      </c>
      <c r="AY24" s="143">
        <v>693.88603880999995</v>
      </c>
      <c r="AZ24" s="143">
        <v>692.02580635999993</v>
      </c>
      <c r="BA24" s="143">
        <v>703.37442420000002</v>
      </c>
      <c r="BB24" s="143">
        <v>550.48179299000003</v>
      </c>
      <c r="BC24" s="143">
        <v>841.71903822000002</v>
      </c>
      <c r="BD24" s="143">
        <v>1320.63475322</v>
      </c>
      <c r="BE24" s="143">
        <v>1336.0597269800001</v>
      </c>
      <c r="BF24" s="143">
        <v>1436.5236892100002</v>
      </c>
      <c r="BG24" s="143">
        <v>1534.5922025100001</v>
      </c>
      <c r="BH24" s="143">
        <v>1603.1657016300001</v>
      </c>
      <c r="BI24" s="143">
        <v>1610.8108289800002</v>
      </c>
      <c r="BJ24" s="143">
        <v>1605.7178900899999</v>
      </c>
      <c r="BK24" s="143">
        <v>1638.35499648</v>
      </c>
      <c r="BL24" s="143">
        <v>1668.4626766900001</v>
      </c>
      <c r="BM24" s="143">
        <v>1702.9277402399998</v>
      </c>
      <c r="BN24" s="143">
        <v>1745.5167400300002</v>
      </c>
      <c r="BO24" s="143">
        <v>1723.95535866</v>
      </c>
      <c r="BP24" s="143">
        <v>1680.9880578699999</v>
      </c>
      <c r="BQ24" s="143">
        <v>1695.3843228300002</v>
      </c>
      <c r="BR24" s="143">
        <v>1637.4430600600003</v>
      </c>
      <c r="BS24" s="143">
        <v>1864.6135407700001</v>
      </c>
      <c r="BT24" s="143">
        <v>1874.5644755699998</v>
      </c>
      <c r="BU24" s="144">
        <v>1985.7097248600003</v>
      </c>
    </row>
    <row r="25" spans="1:73" ht="13.5" thickBot="1">
      <c r="A25" s="145" t="s">
        <v>130</v>
      </c>
      <c r="B25" s="145" t="s">
        <v>131</v>
      </c>
      <c r="C25" s="146">
        <v>389.9</v>
      </c>
      <c r="D25" s="146">
        <v>340.2</v>
      </c>
      <c r="E25" s="146">
        <v>292.10000000000002</v>
      </c>
      <c r="F25" s="146">
        <v>241.4</v>
      </c>
      <c r="G25" s="146">
        <v>195.7</v>
      </c>
      <c r="H25" s="146">
        <v>141.9</v>
      </c>
      <c r="I25" s="146">
        <v>88.170773319999995</v>
      </c>
      <c r="J25" s="146">
        <v>102.03579547</v>
      </c>
      <c r="K25" s="146">
        <v>122.24356397</v>
      </c>
      <c r="L25" s="146">
        <v>141.02203792</v>
      </c>
      <c r="M25" s="146">
        <v>168.88190026999999</v>
      </c>
      <c r="N25" s="146">
        <v>170.50657042</v>
      </c>
      <c r="O25" s="146">
        <v>173.18913961999999</v>
      </c>
      <c r="P25" s="146">
        <v>184.91192527000001</v>
      </c>
      <c r="Q25" s="146">
        <v>209.61357752000001</v>
      </c>
      <c r="R25" s="146">
        <v>235.17665912000001</v>
      </c>
      <c r="S25" s="146">
        <v>208.39257877</v>
      </c>
      <c r="T25" s="146">
        <v>193.73028962000001</v>
      </c>
      <c r="U25" s="146">
        <v>199.08267702000001</v>
      </c>
      <c r="V25" s="146">
        <v>236.87434127</v>
      </c>
      <c r="W25" s="146">
        <v>305.81329851999999</v>
      </c>
      <c r="X25" s="146">
        <v>329.45401212999997</v>
      </c>
      <c r="Y25" s="146">
        <v>423.94852788000003</v>
      </c>
      <c r="Z25" s="146">
        <v>490.79857588000004</v>
      </c>
      <c r="AA25" s="146">
        <v>552.34224943000004</v>
      </c>
      <c r="AB25" s="146">
        <v>651.66441683000005</v>
      </c>
      <c r="AC25" s="146">
        <v>738.91776898000001</v>
      </c>
      <c r="AD25" s="146">
        <v>904.44809182999995</v>
      </c>
      <c r="AE25" s="146">
        <v>1075.68583403</v>
      </c>
      <c r="AF25" s="146">
        <v>1273.5492672299999</v>
      </c>
      <c r="AG25" s="146">
        <v>1442.43339638</v>
      </c>
      <c r="AH25" s="146">
        <v>1631.46261983</v>
      </c>
      <c r="AI25" s="146">
        <v>1802.88246837</v>
      </c>
      <c r="AJ25" s="146">
        <v>2052.5543987699998</v>
      </c>
      <c r="AK25" s="146">
        <v>2342.4492645199998</v>
      </c>
      <c r="AL25" s="146">
        <v>2402.7949448499999</v>
      </c>
      <c r="AM25" s="146">
        <v>2482.8527916200001</v>
      </c>
      <c r="AN25" s="146">
        <v>2657.4400486099998</v>
      </c>
      <c r="AO25" s="146">
        <v>2920.7488109800001</v>
      </c>
      <c r="AP25" s="146">
        <v>3243.1720667999998</v>
      </c>
      <c r="AQ25" s="146">
        <v>3662.3931535800002</v>
      </c>
      <c r="AR25" s="146">
        <v>4118.2403276799996</v>
      </c>
      <c r="AS25" s="146">
        <v>4357.1924674600004</v>
      </c>
      <c r="AT25" s="146">
        <v>4613.4252940899996</v>
      </c>
      <c r="AU25" s="146">
        <v>5000.0679671199996</v>
      </c>
      <c r="AV25" s="146">
        <v>3050.7447263899999</v>
      </c>
      <c r="AW25" s="146">
        <v>3263.4959126499998</v>
      </c>
      <c r="AX25" s="146">
        <v>3455.0086329800001</v>
      </c>
      <c r="AY25" s="146">
        <v>3574.6122811700002</v>
      </c>
      <c r="AZ25" s="146">
        <v>3544.5492228100002</v>
      </c>
      <c r="BA25" s="146">
        <v>2273.5439806100003</v>
      </c>
      <c r="BB25" s="146">
        <v>2679.5788686199999</v>
      </c>
      <c r="BC25" s="146">
        <v>2861.9498073999998</v>
      </c>
      <c r="BD25" s="146">
        <v>2540.55191418</v>
      </c>
      <c r="BE25" s="146">
        <v>2143.4610842000002</v>
      </c>
      <c r="BF25" s="146">
        <v>1482.64551549</v>
      </c>
      <c r="BG25" s="146">
        <v>1009.01903282</v>
      </c>
      <c r="BH25" s="146">
        <v>411.83181610000003</v>
      </c>
      <c r="BI25" s="146">
        <v>509.09935842000004</v>
      </c>
      <c r="BJ25" s="146">
        <v>656.83972765999999</v>
      </c>
      <c r="BK25" s="146">
        <v>797.9333260599999</v>
      </c>
      <c r="BL25" s="146">
        <v>967.76920098000005</v>
      </c>
      <c r="BM25" s="146">
        <v>1075.63761133</v>
      </c>
      <c r="BN25" s="146">
        <v>1024.02263657</v>
      </c>
      <c r="BO25" s="146">
        <v>1036.43214345</v>
      </c>
      <c r="BP25" s="146">
        <v>1024.5976614599999</v>
      </c>
      <c r="BQ25" s="146">
        <v>1166.8799376200002</v>
      </c>
      <c r="BR25" s="146">
        <v>1350.69878584</v>
      </c>
      <c r="BS25" s="146">
        <v>1581.7688109800001</v>
      </c>
      <c r="BT25" s="146">
        <v>1614.8426516500001</v>
      </c>
      <c r="BU25" s="147">
        <v>1860.50492525</v>
      </c>
    </row>
    <row r="29" spans="1:73">
      <c r="BD29" s="148"/>
    </row>
    <row r="30" spans="1:73">
      <c r="BD30" s="149"/>
    </row>
    <row r="34" spans="3:67">
      <c r="C34" s="150"/>
      <c r="D34" s="150"/>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0"/>
      <c r="BC34" s="150"/>
      <c r="BD34" s="150"/>
      <c r="BE34" s="150"/>
      <c r="BF34" s="150"/>
      <c r="BG34" s="150"/>
      <c r="BH34" s="150"/>
      <c r="BI34" s="150"/>
      <c r="BJ34" s="150"/>
      <c r="BK34" s="150"/>
      <c r="BL34" s="150"/>
      <c r="BM34" s="150"/>
      <c r="BN34" s="150"/>
      <c r="BO34" s="150"/>
    </row>
    <row r="35" spans="3:67">
      <c r="C35" s="150"/>
      <c r="D35" s="150"/>
      <c r="E35" s="150"/>
      <c r="F35" s="150"/>
      <c r="G35" s="150"/>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0"/>
      <c r="BC35" s="150"/>
      <c r="BD35" s="150"/>
      <c r="BE35" s="150"/>
      <c r="BF35" s="150"/>
      <c r="BG35" s="150"/>
      <c r="BH35" s="150"/>
      <c r="BI35" s="150"/>
      <c r="BJ35" s="150"/>
      <c r="BK35" s="150"/>
      <c r="BL35" s="150"/>
      <c r="BM35" s="150"/>
      <c r="BN35" s="150"/>
      <c r="BO35" s="150"/>
    </row>
    <row r="36" spans="3:67">
      <c r="C36" s="150"/>
      <c r="D36" s="150"/>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c r="AY36" s="150"/>
      <c r="AZ36" s="150"/>
      <c r="BA36" s="150"/>
      <c r="BB36" s="150"/>
      <c r="BC36" s="150"/>
      <c r="BD36" s="150"/>
      <c r="BE36" s="150"/>
      <c r="BF36" s="150"/>
      <c r="BG36" s="150"/>
      <c r="BH36" s="150"/>
      <c r="BI36" s="150"/>
      <c r="BJ36" s="150"/>
      <c r="BK36" s="150"/>
      <c r="BL36" s="150"/>
      <c r="BM36" s="150"/>
      <c r="BN36" s="150"/>
      <c r="BO36" s="150"/>
    </row>
  </sheetData>
  <pageMargins left="0.19685039370078741" right="0.23622047244094491" top="0.28000000000000003" bottom="0.34" header="0.74803149606299213" footer="0.16"/>
  <pageSetup paperSize="9" scale="58" orientation="landscape" horizontalDpi="300" verticalDpi="300" r:id="rId1"/>
  <headerFooter alignWithMargins="0">
    <oddFooter>&amp;LStatistique des assurances sociales suisses, OFAS, Schweizerische Sozialversicherungsstaitstik, BSV&amp;R&amp;A; &amp;D; &amp;T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G3605"/>
  <sheetViews>
    <sheetView zoomScaleNormal="100" workbookViewId="0">
      <pane xSplit="2" ySplit="2" topLeftCell="C3" activePane="bottomRight" state="frozen"/>
      <selection pane="topRight" activeCell="C1" sqref="C1"/>
      <selection pane="bottomLeft" activeCell="A3" sqref="A3"/>
      <selection pane="bottomRight"/>
    </sheetView>
  </sheetViews>
  <sheetFormatPr baseColWidth="10" defaultColWidth="8.25" defaultRowHeight="12.75" outlineLevelRow="1" outlineLevelCol="1"/>
  <cols>
    <col min="1" max="2" width="46.625" style="1" customWidth="1"/>
    <col min="3" max="3" width="2.25" style="16" customWidth="1"/>
    <col min="4" max="4" width="12.625" style="2" customWidth="1" collapsed="1"/>
    <col min="5" max="41" width="12.625" style="2" hidden="1" customWidth="1" outlineLevel="1"/>
    <col min="42" max="42" width="12.625" style="1" hidden="1" customWidth="1" outlineLevel="1"/>
    <col min="43" max="43" width="12.625" style="1" hidden="1" customWidth="1" outlineLevel="1" collapsed="1"/>
    <col min="44" max="44" width="12.625" style="1" hidden="1" customWidth="1" outlineLevel="1"/>
    <col min="45" max="45" width="12.625" style="1" hidden="1" customWidth="1" outlineLevel="1" collapsed="1"/>
    <col min="46" max="48" width="12.625" style="1" hidden="1" customWidth="1" outlineLevel="1"/>
    <col min="49" max="49" width="12.625" style="1" hidden="1" customWidth="1" outlineLevel="1" collapsed="1"/>
    <col min="50" max="50" width="12.625" style="1" hidden="1" customWidth="1" outlineLevel="1"/>
    <col min="51" max="51" width="12.625" style="1" customWidth="1" collapsed="1"/>
    <col min="52" max="53" width="12.625" style="1" hidden="1" customWidth="1" outlineLevel="1"/>
    <col min="54" max="56" width="12.625" style="1" hidden="1" customWidth="1" outlineLevel="1" collapsed="1"/>
    <col min="57" max="59" width="12.625" style="1" hidden="1" customWidth="1" outlineLevel="1"/>
    <col min="60" max="61" width="12.625" style="1" hidden="1" customWidth="1" outlineLevel="1" collapsed="1"/>
    <col min="62" max="70" width="12.625" style="1" hidden="1" customWidth="1" outlineLevel="1"/>
    <col min="71" max="71" width="12.625" style="1" customWidth="1" collapsed="1"/>
    <col min="72" max="72" width="12.625" style="1" hidden="1" customWidth="1" outlineLevel="1"/>
    <col min="73" max="73" width="12.625" style="1" customWidth="1" collapsed="1"/>
    <col min="74" max="75" width="12.625" style="1" customWidth="1"/>
    <col min="76" max="76" width="12.75" style="71" customWidth="1"/>
    <col min="77" max="16384" width="8.25" style="1"/>
  </cols>
  <sheetData>
    <row r="1" spans="1:82" s="5" customFormat="1" ht="55.5" customHeight="1">
      <c r="A1" s="125" t="s">
        <v>142</v>
      </c>
      <c r="B1" s="125" t="s">
        <v>143</v>
      </c>
      <c r="C1" s="15"/>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S1" s="6"/>
      <c r="AT1" s="6"/>
      <c r="AU1" s="6"/>
      <c r="AV1" s="6"/>
      <c r="AW1" s="6"/>
      <c r="AX1" s="6"/>
      <c r="AY1" s="6"/>
      <c r="AZ1" s="6"/>
      <c r="BA1" s="6"/>
      <c r="BB1" s="6"/>
      <c r="BC1" s="6"/>
      <c r="BD1" s="6"/>
      <c r="BE1" s="6"/>
      <c r="BF1" s="6"/>
      <c r="BG1" s="6"/>
      <c r="BH1" s="6"/>
      <c r="BI1" s="6"/>
      <c r="BW1" s="56" t="s">
        <v>96</v>
      </c>
      <c r="BX1" s="57" t="s">
        <v>98</v>
      </c>
    </row>
    <row r="2" spans="1:82" s="7" customFormat="1" ht="25.5">
      <c r="A2" s="19" t="s">
        <v>93</v>
      </c>
      <c r="B2" s="20" t="s">
        <v>92</v>
      </c>
      <c r="C2" s="21"/>
      <c r="D2" s="22">
        <v>1953</v>
      </c>
      <c r="E2" s="22">
        <v>1954</v>
      </c>
      <c r="F2" s="22">
        <v>1955</v>
      </c>
      <c r="G2" s="22">
        <v>1956</v>
      </c>
      <c r="H2" s="22">
        <v>1957</v>
      </c>
      <c r="I2" s="22">
        <v>1958</v>
      </c>
      <c r="J2" s="22">
        <v>1959</v>
      </c>
      <c r="K2" s="22">
        <v>1960</v>
      </c>
      <c r="L2" s="22">
        <v>1961</v>
      </c>
      <c r="M2" s="22">
        <v>1962</v>
      </c>
      <c r="N2" s="22">
        <v>1963</v>
      </c>
      <c r="O2" s="22">
        <v>1964</v>
      </c>
      <c r="P2" s="22">
        <v>1965</v>
      </c>
      <c r="Q2" s="22">
        <v>1966</v>
      </c>
      <c r="R2" s="22">
        <v>1967</v>
      </c>
      <c r="S2" s="22">
        <v>1968</v>
      </c>
      <c r="T2" s="22">
        <v>1969</v>
      </c>
      <c r="U2" s="22">
        <v>1970</v>
      </c>
      <c r="V2" s="22">
        <v>1971</v>
      </c>
      <c r="W2" s="22">
        <v>1972</v>
      </c>
      <c r="X2" s="22">
        <v>1973</v>
      </c>
      <c r="Y2" s="22">
        <v>1974</v>
      </c>
      <c r="Z2" s="22">
        <v>1975</v>
      </c>
      <c r="AA2" s="22">
        <v>1976</v>
      </c>
      <c r="AB2" s="22">
        <v>1977</v>
      </c>
      <c r="AC2" s="22">
        <v>1978</v>
      </c>
      <c r="AD2" s="22">
        <v>1979</v>
      </c>
      <c r="AE2" s="22">
        <v>1980</v>
      </c>
      <c r="AF2" s="22">
        <v>1981</v>
      </c>
      <c r="AG2" s="22">
        <v>1982</v>
      </c>
      <c r="AH2" s="22">
        <v>1983</v>
      </c>
      <c r="AI2" s="23" t="s">
        <v>4</v>
      </c>
      <c r="AJ2" s="23" t="s">
        <v>5</v>
      </c>
      <c r="AK2" s="23" t="s">
        <v>6</v>
      </c>
      <c r="AL2" s="23" t="s">
        <v>7</v>
      </c>
      <c r="AM2" s="23" t="s">
        <v>8</v>
      </c>
      <c r="AN2" s="23" t="s">
        <v>9</v>
      </c>
      <c r="AO2" s="23" t="s">
        <v>10</v>
      </c>
      <c r="AP2" s="23" t="s">
        <v>11</v>
      </c>
      <c r="AQ2" s="23" t="s">
        <v>12</v>
      </c>
      <c r="AR2" s="23" t="s">
        <v>13</v>
      </c>
      <c r="AS2" s="23" t="s">
        <v>14</v>
      </c>
      <c r="AT2" s="23" t="s">
        <v>15</v>
      </c>
      <c r="AU2" s="23" t="s">
        <v>16</v>
      </c>
      <c r="AV2" s="23">
        <v>1997</v>
      </c>
      <c r="AW2" s="23">
        <v>1998</v>
      </c>
      <c r="AX2" s="23">
        <v>1999</v>
      </c>
      <c r="AY2" s="23" t="s">
        <v>17</v>
      </c>
      <c r="AZ2" s="23" t="s">
        <v>18</v>
      </c>
      <c r="BA2" s="23" t="s">
        <v>19</v>
      </c>
      <c r="BB2" s="23" t="s">
        <v>3</v>
      </c>
      <c r="BC2" s="23" t="s">
        <v>20</v>
      </c>
      <c r="BD2" s="23" t="s">
        <v>21</v>
      </c>
      <c r="BE2" s="23" t="s">
        <v>22</v>
      </c>
      <c r="BF2" s="23" t="s">
        <v>0</v>
      </c>
      <c r="BG2" s="23" t="s">
        <v>23</v>
      </c>
      <c r="BH2" s="23" t="s">
        <v>1</v>
      </c>
      <c r="BI2" s="23" t="s">
        <v>2</v>
      </c>
      <c r="BJ2" s="23" t="s">
        <v>34</v>
      </c>
      <c r="BK2" s="23" t="s">
        <v>35</v>
      </c>
      <c r="BL2" s="23" t="s">
        <v>40</v>
      </c>
      <c r="BM2" s="23" t="s">
        <v>41</v>
      </c>
      <c r="BN2" s="23" t="s">
        <v>43</v>
      </c>
      <c r="BO2" s="23" t="s">
        <v>44</v>
      </c>
      <c r="BP2" s="23" t="s">
        <v>46</v>
      </c>
      <c r="BQ2" s="23" t="s">
        <v>48</v>
      </c>
      <c r="BR2" s="23" t="s">
        <v>51</v>
      </c>
      <c r="BS2" s="23" t="s">
        <v>52</v>
      </c>
      <c r="BT2" s="23" t="s">
        <v>65</v>
      </c>
      <c r="BU2" s="23" t="s">
        <v>75</v>
      </c>
      <c r="BV2" s="23" t="s">
        <v>77</v>
      </c>
      <c r="BW2" s="58" t="s">
        <v>97</v>
      </c>
      <c r="BX2" s="59" t="s">
        <v>99</v>
      </c>
      <c r="BY2" s="13"/>
      <c r="BZ2" s="13"/>
      <c r="CA2" s="13"/>
      <c r="CB2" s="13"/>
      <c r="CC2" s="13"/>
    </row>
    <row r="3" spans="1:82" s="18" customFormat="1" ht="16.5" customHeight="1">
      <c r="A3" s="24" t="s">
        <v>100</v>
      </c>
      <c r="B3" s="25" t="s">
        <v>101</v>
      </c>
      <c r="C3" s="26"/>
      <c r="D3" s="14" t="s">
        <v>85</v>
      </c>
      <c r="E3" s="14" t="s">
        <v>85</v>
      </c>
      <c r="F3" s="14" t="s">
        <v>85</v>
      </c>
      <c r="G3" s="14" t="s">
        <v>85</v>
      </c>
      <c r="H3" s="14" t="s">
        <v>85</v>
      </c>
      <c r="I3" s="14" t="s">
        <v>85</v>
      </c>
      <c r="J3" s="14" t="s">
        <v>85</v>
      </c>
      <c r="K3" s="14">
        <v>74.958605700000007</v>
      </c>
      <c r="L3" s="14">
        <v>88.734255149999996</v>
      </c>
      <c r="M3" s="14">
        <v>99.870194549999994</v>
      </c>
      <c r="N3" s="14">
        <v>111.48882565</v>
      </c>
      <c r="O3" s="14">
        <v>122.86754790000001</v>
      </c>
      <c r="P3" s="14">
        <v>134.81746369999999</v>
      </c>
      <c r="Q3" s="14">
        <v>143.84154394999999</v>
      </c>
      <c r="R3" s="14">
        <v>156.6741394</v>
      </c>
      <c r="S3" s="14">
        <v>166.17112305000001</v>
      </c>
      <c r="T3" s="14">
        <v>179.87985230000001</v>
      </c>
      <c r="U3" s="14">
        <v>199.77652979999999</v>
      </c>
      <c r="V3" s="14">
        <v>228.87077439999999</v>
      </c>
      <c r="W3" s="14">
        <v>256.61226625</v>
      </c>
      <c r="X3" s="14">
        <v>290.50208039999995</v>
      </c>
      <c r="Y3" s="14">
        <v>327.76813200999999</v>
      </c>
      <c r="Z3" s="14">
        <v>415.02316300000001</v>
      </c>
      <c r="AA3" s="14">
        <v>512.53829155000005</v>
      </c>
      <c r="AB3" s="14">
        <v>526.87412100000006</v>
      </c>
      <c r="AC3" s="14">
        <v>544.38432</v>
      </c>
      <c r="AD3" s="14">
        <v>571.39159299999994</v>
      </c>
      <c r="AE3" s="14">
        <v>618.62991199999999</v>
      </c>
      <c r="AF3" s="14">
        <v>667.28263100000004</v>
      </c>
      <c r="AG3" s="14">
        <v>721.36527999999998</v>
      </c>
      <c r="AH3" s="14">
        <v>753.82133900000008</v>
      </c>
      <c r="AI3" s="14">
        <v>787.173676</v>
      </c>
      <c r="AJ3" s="14">
        <v>816.59977599999991</v>
      </c>
      <c r="AK3" s="14">
        <v>879.62681799999996</v>
      </c>
      <c r="AL3" s="14">
        <v>924.46337899999992</v>
      </c>
      <c r="AM3" s="14">
        <v>825.75293700000009</v>
      </c>
      <c r="AN3" s="14">
        <v>880.30762500000003</v>
      </c>
      <c r="AO3" s="14">
        <v>958.10780899999997</v>
      </c>
      <c r="AP3" s="14">
        <v>1034.6837840000001</v>
      </c>
      <c r="AQ3" s="14">
        <v>1076.5554769999999</v>
      </c>
      <c r="AR3" s="14">
        <v>1095.115305</v>
      </c>
      <c r="AS3" s="14">
        <v>1094.3645610000001</v>
      </c>
      <c r="AT3" s="14">
        <v>668.68641600000001</v>
      </c>
      <c r="AU3" s="14">
        <v>672.69238499999994</v>
      </c>
      <c r="AV3" s="14">
        <v>666.66344900000001</v>
      </c>
      <c r="AW3" s="14">
        <v>681.17940699999997</v>
      </c>
      <c r="AX3" s="14">
        <v>701.68996300000003</v>
      </c>
      <c r="AY3" s="14">
        <v>734.05274799999995</v>
      </c>
      <c r="AZ3" s="14">
        <v>774.10071700000003</v>
      </c>
      <c r="BA3" s="14">
        <v>786.715958</v>
      </c>
      <c r="BB3" s="14">
        <v>804.33283500000005</v>
      </c>
      <c r="BC3" s="14">
        <v>818.28113399999995</v>
      </c>
      <c r="BD3" s="14">
        <v>834.72185300000001</v>
      </c>
      <c r="BE3" s="14">
        <v>863.69039999999995</v>
      </c>
      <c r="BF3" s="14">
        <v>907.42060300000003</v>
      </c>
      <c r="BG3" s="14">
        <v>949.97109699999999</v>
      </c>
      <c r="BH3" s="14">
        <v>979.51818800000001</v>
      </c>
      <c r="BI3" s="14">
        <v>985.024001</v>
      </c>
      <c r="BJ3" s="14">
        <v>1702.7891997300001</v>
      </c>
      <c r="BK3" s="14">
        <v>1726.5196481400001</v>
      </c>
      <c r="BL3" s="14">
        <v>1766.2416568800002</v>
      </c>
      <c r="BM3" s="14">
        <v>1790.3458178800001</v>
      </c>
      <c r="BN3" s="14">
        <v>1818.2254786999999</v>
      </c>
      <c r="BO3" s="14">
        <v>1658.47167988</v>
      </c>
      <c r="BP3" s="14">
        <v>1675.3751427699999</v>
      </c>
      <c r="BQ3" s="14">
        <v>1706.2279753200003</v>
      </c>
      <c r="BR3" s="14">
        <v>1748.8884448000001</v>
      </c>
      <c r="BS3" s="14">
        <v>1771.6765546900001</v>
      </c>
      <c r="BT3" s="44">
        <v>2029.2839508899997</v>
      </c>
      <c r="BU3" s="44">
        <v>2091.99988859</v>
      </c>
      <c r="BV3" s="44">
        <v>2158.5179282899999</v>
      </c>
      <c r="BW3" s="60">
        <f>IF(BV3="–","–",(BV3-BU3)/ABS(BU3))</f>
        <v>3.1796387783190959E-2</v>
      </c>
      <c r="BX3" s="61">
        <f>IF(OR(BL3="–","–",BV3="–","–"),"–",AVERAGE((BM3-BL3)/ABS(BL3),(BN3-BM3)/ABS(BM3),(BO3-BN3)/ABS(BN3),(BP3-BO3)/ABS(BO3),(BQ3-BP3)/ABS(BP3),(BR3-BQ3)/ABS(BQ3),(BS3-BR3)/ABS(BR3),(BT3-BS3)/ABS(BS3),(BU3-BT3)/ABS(BT3),(BV3-BU3)/ABS(BU3)))</f>
        <v>2.1610242308140491E-2</v>
      </c>
      <c r="BY3" s="13"/>
      <c r="BZ3" s="13"/>
      <c r="CA3" s="13"/>
      <c r="CB3" s="13"/>
      <c r="CC3" s="13"/>
    </row>
    <row r="4" spans="1:82" s="18" customFormat="1" ht="16.5" customHeight="1">
      <c r="A4" s="24" t="s">
        <v>102</v>
      </c>
      <c r="B4" s="25" t="s">
        <v>103</v>
      </c>
      <c r="C4" s="27"/>
      <c r="D4" s="14" t="s">
        <v>85</v>
      </c>
      <c r="E4" s="14" t="s">
        <v>85</v>
      </c>
      <c r="F4" s="14" t="s">
        <v>85</v>
      </c>
      <c r="G4" s="14" t="s">
        <v>85</v>
      </c>
      <c r="H4" s="14" t="s">
        <v>85</v>
      </c>
      <c r="I4" s="14" t="s">
        <v>85</v>
      </c>
      <c r="J4" s="14" t="s">
        <v>85</v>
      </c>
      <c r="K4" s="14" t="s">
        <v>85</v>
      </c>
      <c r="L4" s="14" t="s">
        <v>85</v>
      </c>
      <c r="M4" s="14" t="s">
        <v>85</v>
      </c>
      <c r="N4" s="14" t="s">
        <v>85</v>
      </c>
      <c r="O4" s="14" t="s">
        <v>85</v>
      </c>
      <c r="P4" s="14" t="s">
        <v>85</v>
      </c>
      <c r="Q4" s="14" t="s">
        <v>85</v>
      </c>
      <c r="R4" s="14" t="s">
        <v>85</v>
      </c>
      <c r="S4" s="14" t="s">
        <v>85</v>
      </c>
      <c r="T4" s="14" t="s">
        <v>85</v>
      </c>
      <c r="U4" s="14" t="s">
        <v>85</v>
      </c>
      <c r="V4" s="14" t="s">
        <v>85</v>
      </c>
      <c r="W4" s="14" t="s">
        <v>85</v>
      </c>
      <c r="X4" s="14" t="s">
        <v>85</v>
      </c>
      <c r="Y4" s="14" t="s">
        <v>85</v>
      </c>
      <c r="Z4" s="14" t="s">
        <v>85</v>
      </c>
      <c r="AA4" s="14" t="s">
        <v>85</v>
      </c>
      <c r="AB4" s="14" t="s">
        <v>85</v>
      </c>
      <c r="AC4" s="14" t="s">
        <v>85</v>
      </c>
      <c r="AD4" s="14" t="s">
        <v>85</v>
      </c>
      <c r="AE4" s="14" t="s">
        <v>85</v>
      </c>
      <c r="AF4" s="14" t="s">
        <v>85</v>
      </c>
      <c r="AG4" s="14" t="s">
        <v>85</v>
      </c>
      <c r="AH4" s="14" t="s">
        <v>85</v>
      </c>
      <c r="AI4" s="14" t="s">
        <v>85</v>
      </c>
      <c r="AJ4" s="14" t="s">
        <v>85</v>
      </c>
      <c r="AK4" s="14" t="s">
        <v>85</v>
      </c>
      <c r="AL4" s="14" t="s">
        <v>85</v>
      </c>
      <c r="AM4" s="14" t="s">
        <v>85</v>
      </c>
      <c r="AN4" s="14" t="s">
        <v>85</v>
      </c>
      <c r="AO4" s="14" t="s">
        <v>85</v>
      </c>
      <c r="AP4" s="14" t="s">
        <v>85</v>
      </c>
      <c r="AQ4" s="14" t="s">
        <v>85</v>
      </c>
      <c r="AR4" s="14" t="s">
        <v>85</v>
      </c>
      <c r="AS4" s="14" t="s">
        <v>85</v>
      </c>
      <c r="AT4" s="14" t="s">
        <v>85</v>
      </c>
      <c r="AU4" s="14" t="s">
        <v>85</v>
      </c>
      <c r="AV4" s="14" t="s">
        <v>85</v>
      </c>
      <c r="AW4" s="14" t="s">
        <v>85</v>
      </c>
      <c r="AX4" s="14" t="s">
        <v>85</v>
      </c>
      <c r="AY4" s="14" t="s">
        <v>85</v>
      </c>
      <c r="AZ4" s="14" t="s">
        <v>85</v>
      </c>
      <c r="BA4" s="14" t="s">
        <v>85</v>
      </c>
      <c r="BB4" s="14" t="s">
        <v>85</v>
      </c>
      <c r="BC4" s="14" t="s">
        <v>85</v>
      </c>
      <c r="BD4" s="14" t="s">
        <v>85</v>
      </c>
      <c r="BE4" s="14" t="s">
        <v>85</v>
      </c>
      <c r="BF4" s="14" t="s">
        <v>85</v>
      </c>
      <c r="BG4" s="14" t="s">
        <v>85</v>
      </c>
      <c r="BH4" s="14" t="s">
        <v>85</v>
      </c>
      <c r="BI4" s="14" t="s">
        <v>85</v>
      </c>
      <c r="BJ4" s="14" t="s">
        <v>85</v>
      </c>
      <c r="BK4" s="14" t="s">
        <v>85</v>
      </c>
      <c r="BL4" s="14" t="s">
        <v>85</v>
      </c>
      <c r="BM4" s="14" t="s">
        <v>85</v>
      </c>
      <c r="BN4" s="14" t="s">
        <v>85</v>
      </c>
      <c r="BO4" s="14" t="s">
        <v>85</v>
      </c>
      <c r="BP4" s="14" t="s">
        <v>85</v>
      </c>
      <c r="BQ4" s="14" t="s">
        <v>85</v>
      </c>
      <c r="BR4" s="14" t="s">
        <v>85</v>
      </c>
      <c r="BS4" s="14" t="s">
        <v>85</v>
      </c>
      <c r="BT4" s="14" t="s">
        <v>85</v>
      </c>
      <c r="BU4" s="14" t="s">
        <v>85</v>
      </c>
      <c r="BV4" s="14" t="s">
        <v>85</v>
      </c>
      <c r="BW4" s="62" t="str">
        <f t="shared" ref="BW4:BW31" si="0">IF(BV4="–","–",(BV4-BU4)/ABS(BU4))</f>
        <v>–</v>
      </c>
      <c r="BX4" s="61" t="str">
        <f t="shared" ref="BX4:BX32" si="1">IF(OR(BL4="–","–",BV4="–","–"),"–",AVERAGE((BM4-BL4)/ABS(BL4),(BN4-BM4)/ABS(BM4),(BO4-BN4)/ABS(BN4),(BP4-BO4)/ABS(BO4),(BQ4-BP4)/ABS(BP4),(BR4-BQ4)/ABS(BQ4),(BS4-BR4)/ABS(BR4),(BT4-BS4)/ABS(BS4),(BU4-BT4)/ABS(BT4),(BV4-BU4)/ABS(BU4)))</f>
        <v>–</v>
      </c>
      <c r="BY4" s="13"/>
      <c r="BZ4" s="13"/>
      <c r="CA4" s="13"/>
      <c r="CB4" s="13"/>
      <c r="CC4" s="13"/>
    </row>
    <row r="5" spans="1:82" s="18" customFormat="1" ht="16.5" customHeight="1">
      <c r="A5" s="24" t="s">
        <v>104</v>
      </c>
      <c r="B5" s="25" t="s">
        <v>105</v>
      </c>
      <c r="C5" s="27"/>
      <c r="D5" s="14" t="s">
        <v>85</v>
      </c>
      <c r="E5" s="14" t="s">
        <v>85</v>
      </c>
      <c r="F5" s="14" t="s">
        <v>85</v>
      </c>
      <c r="G5" s="14" t="s">
        <v>85</v>
      </c>
      <c r="H5" s="14" t="s">
        <v>85</v>
      </c>
      <c r="I5" s="14" t="s">
        <v>85</v>
      </c>
      <c r="J5" s="14" t="s">
        <v>85</v>
      </c>
      <c r="K5" s="14" t="s">
        <v>85</v>
      </c>
      <c r="L5" s="14" t="s">
        <v>85</v>
      </c>
      <c r="M5" s="14" t="s">
        <v>85</v>
      </c>
      <c r="N5" s="14" t="s">
        <v>85</v>
      </c>
      <c r="O5" s="14" t="s">
        <v>85</v>
      </c>
      <c r="P5" s="14" t="s">
        <v>85</v>
      </c>
      <c r="Q5" s="14" t="s">
        <v>85</v>
      </c>
      <c r="R5" s="14" t="s">
        <v>85</v>
      </c>
      <c r="S5" s="14" t="s">
        <v>85</v>
      </c>
      <c r="T5" s="14" t="s">
        <v>85</v>
      </c>
      <c r="U5" s="14" t="s">
        <v>85</v>
      </c>
      <c r="V5" s="14" t="s">
        <v>85</v>
      </c>
      <c r="W5" s="14" t="s">
        <v>85</v>
      </c>
      <c r="X5" s="14" t="s">
        <v>85</v>
      </c>
      <c r="Y5" s="14" t="s">
        <v>85</v>
      </c>
      <c r="Z5" s="14" t="s">
        <v>85</v>
      </c>
      <c r="AA5" s="14" t="s">
        <v>85</v>
      </c>
      <c r="AB5" s="14" t="s">
        <v>85</v>
      </c>
      <c r="AC5" s="14" t="s">
        <v>85</v>
      </c>
      <c r="AD5" s="14" t="s">
        <v>85</v>
      </c>
      <c r="AE5" s="14" t="s">
        <v>85</v>
      </c>
      <c r="AF5" s="14" t="s">
        <v>85</v>
      </c>
      <c r="AG5" s="14" t="s">
        <v>85</v>
      </c>
      <c r="AH5" s="14" t="s">
        <v>85</v>
      </c>
      <c r="AI5" s="14" t="s">
        <v>85</v>
      </c>
      <c r="AJ5" s="14" t="s">
        <v>85</v>
      </c>
      <c r="AK5" s="14" t="s">
        <v>85</v>
      </c>
      <c r="AL5" s="14" t="s">
        <v>85</v>
      </c>
      <c r="AM5" s="14" t="s">
        <v>85</v>
      </c>
      <c r="AN5" s="14" t="s">
        <v>85</v>
      </c>
      <c r="AO5" s="14" t="s">
        <v>85</v>
      </c>
      <c r="AP5" s="14" t="s">
        <v>85</v>
      </c>
      <c r="AQ5" s="14" t="s">
        <v>85</v>
      </c>
      <c r="AR5" s="14" t="s">
        <v>85</v>
      </c>
      <c r="AS5" s="14" t="s">
        <v>85</v>
      </c>
      <c r="AT5" s="14" t="s">
        <v>85</v>
      </c>
      <c r="AU5" s="14" t="s">
        <v>85</v>
      </c>
      <c r="AV5" s="14" t="s">
        <v>85</v>
      </c>
      <c r="AW5" s="14" t="s">
        <v>85</v>
      </c>
      <c r="AX5" s="14" t="s">
        <v>85</v>
      </c>
      <c r="AY5" s="14" t="s">
        <v>85</v>
      </c>
      <c r="AZ5" s="14" t="s">
        <v>85</v>
      </c>
      <c r="BA5" s="14" t="s">
        <v>85</v>
      </c>
      <c r="BB5" s="14" t="s">
        <v>85</v>
      </c>
      <c r="BC5" s="14" t="s">
        <v>85</v>
      </c>
      <c r="BD5" s="14" t="s">
        <v>85</v>
      </c>
      <c r="BE5" s="14" t="s">
        <v>85</v>
      </c>
      <c r="BF5" s="14" t="s">
        <v>85</v>
      </c>
      <c r="BG5" s="14" t="s">
        <v>85</v>
      </c>
      <c r="BH5" s="14" t="s">
        <v>85</v>
      </c>
      <c r="BI5" s="14" t="s">
        <v>85</v>
      </c>
      <c r="BJ5" s="14">
        <v>7.4350500000000003E-3</v>
      </c>
      <c r="BK5" s="14">
        <v>2.13438E-3</v>
      </c>
      <c r="BL5" s="53">
        <v>1.5248199999999999E-3</v>
      </c>
      <c r="BM5" s="14">
        <v>1.4197699999999999E-3</v>
      </c>
      <c r="BN5" s="14">
        <v>1.496E-4</v>
      </c>
      <c r="BO5" s="14" t="s">
        <v>85</v>
      </c>
      <c r="BP5" s="14" t="s">
        <v>85</v>
      </c>
      <c r="BQ5" s="14" t="s">
        <v>85</v>
      </c>
      <c r="BR5" s="14" t="s">
        <v>85</v>
      </c>
      <c r="BS5" s="14" t="s">
        <v>85</v>
      </c>
      <c r="BT5" s="14" t="s">
        <v>85</v>
      </c>
      <c r="BU5" s="14" t="s">
        <v>85</v>
      </c>
      <c r="BV5" s="14" t="s">
        <v>85</v>
      </c>
      <c r="BW5" s="62" t="str">
        <f t="shared" si="0"/>
        <v>–</v>
      </c>
      <c r="BX5" s="61" t="str">
        <f t="shared" si="1"/>
        <v>–</v>
      </c>
      <c r="BY5" s="13"/>
      <c r="BZ5" s="13"/>
      <c r="CA5" s="13"/>
      <c r="CB5" s="13"/>
      <c r="CC5" s="13"/>
    </row>
    <row r="6" spans="1:82" s="9" customFormat="1" ht="22.5" customHeight="1" collapsed="1">
      <c r="A6" s="28" t="s">
        <v>106</v>
      </c>
      <c r="B6" s="29" t="s">
        <v>107</v>
      </c>
      <c r="C6" s="30"/>
      <c r="D6" s="31" t="s">
        <v>85</v>
      </c>
      <c r="E6" s="31" t="s">
        <v>85</v>
      </c>
      <c r="F6" s="31" t="s">
        <v>85</v>
      </c>
      <c r="G6" s="31" t="s">
        <v>85</v>
      </c>
      <c r="H6" s="31" t="s">
        <v>85</v>
      </c>
      <c r="I6" s="31" t="s">
        <v>85</v>
      </c>
      <c r="J6" s="31" t="s">
        <v>85</v>
      </c>
      <c r="K6" s="31">
        <v>74.958605700000007</v>
      </c>
      <c r="L6" s="31">
        <v>88.734255149999996</v>
      </c>
      <c r="M6" s="31">
        <v>99.870194549999994</v>
      </c>
      <c r="N6" s="31">
        <v>111.48882565</v>
      </c>
      <c r="O6" s="31">
        <v>122.86754790000001</v>
      </c>
      <c r="P6" s="31">
        <v>134.81746369999999</v>
      </c>
      <c r="Q6" s="31">
        <v>143.84154394999999</v>
      </c>
      <c r="R6" s="31">
        <v>156.6741394</v>
      </c>
      <c r="S6" s="31">
        <v>166.17112305000001</v>
      </c>
      <c r="T6" s="31">
        <v>179.87985230000001</v>
      </c>
      <c r="U6" s="31">
        <v>199.77652979999999</v>
      </c>
      <c r="V6" s="31">
        <v>228.87077439999999</v>
      </c>
      <c r="W6" s="31">
        <v>256.61226625</v>
      </c>
      <c r="X6" s="31">
        <v>290.50208039999995</v>
      </c>
      <c r="Y6" s="31">
        <v>327.76813200999999</v>
      </c>
      <c r="Z6" s="31">
        <v>415.02316300000001</v>
      </c>
      <c r="AA6" s="31">
        <v>512.53829155000005</v>
      </c>
      <c r="AB6" s="31">
        <v>526.87412100000006</v>
      </c>
      <c r="AC6" s="31">
        <v>544.38432</v>
      </c>
      <c r="AD6" s="31">
        <v>571.39159299999994</v>
      </c>
      <c r="AE6" s="31">
        <v>618.62991199999999</v>
      </c>
      <c r="AF6" s="31">
        <v>667.28263100000004</v>
      </c>
      <c r="AG6" s="31">
        <v>721.36527999999998</v>
      </c>
      <c r="AH6" s="31">
        <v>753.82133900000008</v>
      </c>
      <c r="AI6" s="31">
        <v>787.173676</v>
      </c>
      <c r="AJ6" s="31">
        <v>816.59977599999991</v>
      </c>
      <c r="AK6" s="31">
        <v>879.62681799999996</v>
      </c>
      <c r="AL6" s="31">
        <v>924.46337899999992</v>
      </c>
      <c r="AM6" s="31">
        <v>825.75293700000009</v>
      </c>
      <c r="AN6" s="31">
        <v>880.30762500000003</v>
      </c>
      <c r="AO6" s="31">
        <v>958.10780899999997</v>
      </c>
      <c r="AP6" s="31">
        <v>1034.6837840000001</v>
      </c>
      <c r="AQ6" s="31">
        <v>1076.5554769999999</v>
      </c>
      <c r="AR6" s="31">
        <v>1095.115305</v>
      </c>
      <c r="AS6" s="31">
        <v>1094.3645610000001</v>
      </c>
      <c r="AT6" s="31">
        <v>668.68641600000001</v>
      </c>
      <c r="AU6" s="31">
        <v>672.69238499999994</v>
      </c>
      <c r="AV6" s="31">
        <v>666.66344900000001</v>
      </c>
      <c r="AW6" s="31">
        <v>681.17940699999997</v>
      </c>
      <c r="AX6" s="31">
        <v>701.68996300000003</v>
      </c>
      <c r="AY6" s="31">
        <v>734.05274799999995</v>
      </c>
      <c r="AZ6" s="31">
        <v>774.10071700000003</v>
      </c>
      <c r="BA6" s="31">
        <v>786.715958</v>
      </c>
      <c r="BB6" s="31">
        <v>804.33283500000005</v>
      </c>
      <c r="BC6" s="31">
        <v>818.28113399999995</v>
      </c>
      <c r="BD6" s="31">
        <v>834.72185300000001</v>
      </c>
      <c r="BE6" s="31">
        <v>863.69039999999995</v>
      </c>
      <c r="BF6" s="31">
        <v>907.42060300000003</v>
      </c>
      <c r="BG6" s="31">
        <v>949.97109699999999</v>
      </c>
      <c r="BH6" s="31">
        <v>979.51818800000001</v>
      </c>
      <c r="BI6" s="31">
        <v>985.024001</v>
      </c>
      <c r="BJ6" s="31">
        <v>1702.79663478</v>
      </c>
      <c r="BK6" s="31">
        <v>1726.52178252</v>
      </c>
      <c r="BL6" s="31">
        <v>1766.2431817000002</v>
      </c>
      <c r="BM6" s="31">
        <v>1790.3472376500001</v>
      </c>
      <c r="BN6" s="31">
        <v>1818.2256282999999</v>
      </c>
      <c r="BO6" s="31">
        <v>1658.47167988</v>
      </c>
      <c r="BP6" s="31">
        <v>1675.3751427699999</v>
      </c>
      <c r="BQ6" s="31">
        <v>1706.2279753200003</v>
      </c>
      <c r="BR6" s="31">
        <v>1748.8884448000001</v>
      </c>
      <c r="BS6" s="31">
        <v>1771.6765546900001</v>
      </c>
      <c r="BT6" s="31">
        <v>2029.2839508899997</v>
      </c>
      <c r="BU6" s="31">
        <v>2091.99988859</v>
      </c>
      <c r="BV6" s="31">
        <v>2158.5179282899999</v>
      </c>
      <c r="BW6" s="62">
        <f t="shared" si="0"/>
        <v>3.1796387783190959E-2</v>
      </c>
      <c r="BX6" s="61">
        <f t="shared" si="1"/>
        <v>2.1610155497072313E-2</v>
      </c>
    </row>
    <row r="7" spans="1:82" s="18" customFormat="1" ht="16.5" customHeight="1">
      <c r="A7" s="24" t="s">
        <v>108</v>
      </c>
      <c r="B7" s="25" t="s">
        <v>109</v>
      </c>
      <c r="C7" s="27" t="s">
        <v>53</v>
      </c>
      <c r="D7" s="14">
        <v>12.6</v>
      </c>
      <c r="E7" s="14" t="s">
        <v>85</v>
      </c>
      <c r="F7" s="14" t="s">
        <v>85</v>
      </c>
      <c r="G7" s="14" t="s">
        <v>85</v>
      </c>
      <c r="H7" s="14" t="s">
        <v>85</v>
      </c>
      <c r="I7" s="14" t="s">
        <v>85</v>
      </c>
      <c r="J7" s="14" t="s">
        <v>85</v>
      </c>
      <c r="K7" s="14">
        <v>2.7619130371435596</v>
      </c>
      <c r="L7" s="14">
        <v>3.2265783984170491</v>
      </c>
      <c r="M7" s="14">
        <v>3.8865973626201797</v>
      </c>
      <c r="N7" s="14">
        <v>4.6003148840930033</v>
      </c>
      <c r="O7" s="14">
        <v>5.2650635199063602</v>
      </c>
      <c r="P7" s="14">
        <v>5.3153276325531129</v>
      </c>
      <c r="Q7" s="14">
        <v>5.7564653893441129</v>
      </c>
      <c r="R7" s="14">
        <v>6.42117210518321</v>
      </c>
      <c r="S7" s="14">
        <v>7.3211513405300055</v>
      </c>
      <c r="T7" s="14">
        <v>7.7715651632047091</v>
      </c>
      <c r="U7" s="14">
        <v>6.8648384685366555</v>
      </c>
      <c r="V7" s="14">
        <v>7.0366302472847471</v>
      </c>
      <c r="W7" s="14">
        <v>7.7942497285815335</v>
      </c>
      <c r="X7" s="14">
        <v>9.4499644549421618</v>
      </c>
      <c r="Y7" s="14">
        <v>12.429225539287485</v>
      </c>
      <c r="Z7" s="14">
        <v>14.046316594474218</v>
      </c>
      <c r="AA7" s="14">
        <v>17.819686892403009</v>
      </c>
      <c r="AB7" s="14">
        <v>20.074705572790112</v>
      </c>
      <c r="AC7" s="14">
        <v>22.202524525313699</v>
      </c>
      <c r="AD7" s="14">
        <v>24.419262317910164</v>
      </c>
      <c r="AE7" s="14">
        <v>29.289964990753088</v>
      </c>
      <c r="AF7" s="14">
        <v>37.735020442773461</v>
      </c>
      <c r="AG7" s="14">
        <v>45.03950814295564</v>
      </c>
      <c r="AH7" s="14">
        <v>51.036077017759432</v>
      </c>
      <c r="AI7" s="14">
        <v>58.315132824370025</v>
      </c>
      <c r="AJ7" s="14">
        <v>65.797622668199082</v>
      </c>
      <c r="AK7" s="14">
        <v>72.100703447898994</v>
      </c>
      <c r="AL7" s="14">
        <v>80.285343033527184</v>
      </c>
      <c r="AM7" s="14">
        <v>83.527067378209992</v>
      </c>
      <c r="AN7" s="14">
        <v>88.288372641815286</v>
      </c>
      <c r="AO7" s="14">
        <v>100.91162540671519</v>
      </c>
      <c r="AP7" s="14">
        <v>117.31716773124806</v>
      </c>
      <c r="AQ7" s="14">
        <v>136.68665511639847</v>
      </c>
      <c r="AR7" s="14">
        <v>159.41019977344419</v>
      </c>
      <c r="AS7" s="14">
        <v>178.35746528693323</v>
      </c>
      <c r="AT7" s="14">
        <v>196.73497277494687</v>
      </c>
      <c r="AU7" s="14">
        <v>201.5956534510662</v>
      </c>
      <c r="AV7" s="14">
        <v>300.79960048129618</v>
      </c>
      <c r="AW7" s="14">
        <v>126.38526860575816</v>
      </c>
      <c r="AX7" s="14">
        <v>132.21915989561569</v>
      </c>
      <c r="AY7" s="14">
        <v>126.70189861622387</v>
      </c>
      <c r="AZ7" s="14">
        <v>115.68889051988218</v>
      </c>
      <c r="BA7" s="14">
        <v>98.712795022000165</v>
      </c>
      <c r="BB7" s="14">
        <v>48.54901933992717</v>
      </c>
      <c r="BC7" s="14">
        <v>61.704682868584861</v>
      </c>
      <c r="BD7" s="14">
        <v>62.405778299694127</v>
      </c>
      <c r="BE7" s="14">
        <v>65.616240088249853</v>
      </c>
      <c r="BF7" s="14">
        <v>88.734398024742006</v>
      </c>
      <c r="BG7" s="14">
        <v>48.051138763924982</v>
      </c>
      <c r="BH7" s="14">
        <v>24.932104152880349</v>
      </c>
      <c r="BI7" s="14">
        <v>13.968430143438063</v>
      </c>
      <c r="BJ7" s="14">
        <v>7.6720451806023107</v>
      </c>
      <c r="BK7" s="14">
        <v>9.3832508092015985</v>
      </c>
      <c r="BL7" s="14">
        <v>9.6518485797073392</v>
      </c>
      <c r="BM7" s="14">
        <v>13.924315334908734</v>
      </c>
      <c r="BN7" s="14">
        <v>15.233211726012847</v>
      </c>
      <c r="BO7" s="14">
        <v>16.336039261286405</v>
      </c>
      <c r="BP7" s="14">
        <v>16.666156376375262</v>
      </c>
      <c r="BQ7" s="14">
        <v>15.568342543332619</v>
      </c>
      <c r="BR7" s="14">
        <v>17.550576640838983</v>
      </c>
      <c r="BS7" s="14">
        <v>18.201986234606178</v>
      </c>
      <c r="BT7" s="14">
        <v>19.525294195484143</v>
      </c>
      <c r="BU7" s="14">
        <v>21.735170292239332</v>
      </c>
      <c r="BV7" s="14">
        <v>27.602908993236582</v>
      </c>
      <c r="BW7" s="62">
        <f>IF(BV7="–","–",(BV7-BU7)/ABS(BU7))</f>
        <v>0.26996515886937222</v>
      </c>
      <c r="BX7" s="61">
        <f>IF(OR(BL7="–","–",BV7="–","–"),"–",AVERAGE((BM7-BL7)/ABS(BL7),(BN7-BM7)/ABS(BM7),(BO7-BN7)/ABS(BN7),(BP7-BO7)/ABS(BO7),(BQ7-BP7)/ABS(BP7),(BR7-BQ7)/ABS(BQ7),(BS7-BR7)/ABS(BR7),(BT7-BS7)/ABS(BS7),(BU7-BT7)/ABS(BT7),(BV7-BU7)/ABS(BU7)))</f>
        <v>0.11836793900425265</v>
      </c>
      <c r="BY7" s="13"/>
      <c r="BZ7" s="13"/>
      <c r="CA7" s="13"/>
      <c r="CB7" s="13"/>
      <c r="CC7" s="13"/>
    </row>
    <row r="8" spans="1:82" s="9" customFormat="1" ht="22.5" customHeight="1" collapsed="1">
      <c r="A8" s="28" t="s">
        <v>110</v>
      </c>
      <c r="B8" s="29" t="s">
        <v>111</v>
      </c>
      <c r="C8" s="30"/>
      <c r="D8" s="31">
        <v>12.6</v>
      </c>
      <c r="E8" s="31">
        <v>0</v>
      </c>
      <c r="F8" s="31">
        <v>0</v>
      </c>
      <c r="G8" s="31">
        <v>0</v>
      </c>
      <c r="H8" s="31">
        <v>0</v>
      </c>
      <c r="I8" s="31">
        <v>0</v>
      </c>
      <c r="J8" s="31">
        <v>0</v>
      </c>
      <c r="K8" s="31">
        <v>77.720518737143564</v>
      </c>
      <c r="L8" s="31">
        <v>91.960833548417042</v>
      </c>
      <c r="M8" s="31">
        <v>103.75679191262017</v>
      </c>
      <c r="N8" s="31">
        <v>116.089140534093</v>
      </c>
      <c r="O8" s="31">
        <v>128.13261141990637</v>
      </c>
      <c r="P8" s="31">
        <v>140.1327913325531</v>
      </c>
      <c r="Q8" s="31">
        <v>149.59800933934409</v>
      </c>
      <c r="R8" s="31">
        <v>163.09531150518322</v>
      </c>
      <c r="S8" s="31">
        <v>173.49227439053001</v>
      </c>
      <c r="T8" s="31">
        <v>187.65141746320472</v>
      </c>
      <c r="U8" s="31">
        <v>206.64136826853664</v>
      </c>
      <c r="V8" s="31">
        <v>235.90740464728472</v>
      </c>
      <c r="W8" s="31">
        <v>264.40651597858152</v>
      </c>
      <c r="X8" s="31">
        <v>299.95204485494213</v>
      </c>
      <c r="Y8" s="31">
        <v>340.19735754928746</v>
      </c>
      <c r="Z8" s="31">
        <v>429.06947959447422</v>
      </c>
      <c r="AA8" s="31">
        <v>530.35797844240301</v>
      </c>
      <c r="AB8" s="31">
        <v>546.94882657279015</v>
      </c>
      <c r="AC8" s="31">
        <v>566.58684452531372</v>
      </c>
      <c r="AD8" s="31">
        <v>595.81085531791007</v>
      </c>
      <c r="AE8" s="31">
        <v>647.9198769907531</v>
      </c>
      <c r="AF8" s="31">
        <v>705.01765144277351</v>
      </c>
      <c r="AG8" s="31">
        <v>766.40478814295557</v>
      </c>
      <c r="AH8" s="31">
        <v>804.85741601775953</v>
      </c>
      <c r="AI8" s="31">
        <v>845.48880882437004</v>
      </c>
      <c r="AJ8" s="31">
        <v>882.397398668199</v>
      </c>
      <c r="AK8" s="31">
        <v>951.72752144789899</v>
      </c>
      <c r="AL8" s="31">
        <v>1004.7487220335271</v>
      </c>
      <c r="AM8" s="31">
        <v>909.28000437821004</v>
      </c>
      <c r="AN8" s="31">
        <v>968.5959976418153</v>
      </c>
      <c r="AO8" s="31">
        <v>1059.0194344067152</v>
      </c>
      <c r="AP8" s="31">
        <v>1152.0009517312481</v>
      </c>
      <c r="AQ8" s="31">
        <v>1213.2421321163984</v>
      </c>
      <c r="AR8" s="31">
        <v>1254.5255047734443</v>
      </c>
      <c r="AS8" s="31">
        <v>1272.7220262869332</v>
      </c>
      <c r="AT8" s="31">
        <v>865.42138877494688</v>
      </c>
      <c r="AU8" s="31">
        <v>874.28803845106609</v>
      </c>
      <c r="AV8" s="31">
        <v>967.46304948129614</v>
      </c>
      <c r="AW8" s="31">
        <v>807.56467560575811</v>
      </c>
      <c r="AX8" s="31">
        <v>833.90912289561572</v>
      </c>
      <c r="AY8" s="31">
        <v>860.75464661622379</v>
      </c>
      <c r="AZ8" s="31">
        <v>889.78960751988222</v>
      </c>
      <c r="BA8" s="31">
        <v>885.42875302200014</v>
      </c>
      <c r="BB8" s="31">
        <v>852.88185433992726</v>
      </c>
      <c r="BC8" s="31">
        <v>879.98581686858483</v>
      </c>
      <c r="BD8" s="31">
        <v>897.12763129969414</v>
      </c>
      <c r="BE8" s="31">
        <v>929.30664008824976</v>
      </c>
      <c r="BF8" s="31">
        <v>996.15500102474198</v>
      </c>
      <c r="BG8" s="31">
        <v>998.02223576392498</v>
      </c>
      <c r="BH8" s="31">
        <v>1004.4502921528804</v>
      </c>
      <c r="BI8" s="31">
        <v>998.99243114343801</v>
      </c>
      <c r="BJ8" s="31">
        <v>1710.4686799606022</v>
      </c>
      <c r="BK8" s="31">
        <v>1735.9050333292016</v>
      </c>
      <c r="BL8" s="31">
        <v>1775.8950302797075</v>
      </c>
      <c r="BM8" s="31">
        <v>1804.2715529849088</v>
      </c>
      <c r="BN8" s="31">
        <v>1833.4588400260127</v>
      </c>
      <c r="BO8" s="31">
        <v>1674.8077191412865</v>
      </c>
      <c r="BP8" s="31">
        <v>1692.0412991463752</v>
      </c>
      <c r="BQ8" s="31">
        <v>1721.7963178633329</v>
      </c>
      <c r="BR8" s="31">
        <v>1766.439021440839</v>
      </c>
      <c r="BS8" s="31">
        <v>1789.8785409246063</v>
      </c>
      <c r="BT8" s="31">
        <v>2048.8092450854838</v>
      </c>
      <c r="BU8" s="31">
        <v>2113.7350588822392</v>
      </c>
      <c r="BV8" s="31">
        <v>2186.1208372832366</v>
      </c>
      <c r="BW8" s="62">
        <f t="shared" si="0"/>
        <v>3.4245435868048492E-2</v>
      </c>
      <c r="BX8" s="61">
        <f t="shared" si="1"/>
        <v>2.2329575698706625E-2</v>
      </c>
    </row>
    <row r="9" spans="1:82" s="18" customFormat="1" ht="16.5" customHeight="1">
      <c r="A9" s="24" t="s">
        <v>112</v>
      </c>
      <c r="B9" s="25" t="s">
        <v>113</v>
      </c>
      <c r="C9" s="27"/>
      <c r="D9" s="14" t="s">
        <v>94</v>
      </c>
      <c r="E9" s="14" t="s">
        <v>94</v>
      </c>
      <c r="F9" s="14" t="s">
        <v>94</v>
      </c>
      <c r="G9" s="14" t="s">
        <v>94</v>
      </c>
      <c r="H9" s="14" t="s">
        <v>94</v>
      </c>
      <c r="I9" s="14" t="s">
        <v>94</v>
      </c>
      <c r="J9" s="14" t="s">
        <v>94</v>
      </c>
      <c r="K9" s="14">
        <v>2.1653712856440448E-2</v>
      </c>
      <c r="L9" s="14">
        <v>6.2165851582950925E-2</v>
      </c>
      <c r="M9" s="14">
        <v>7.6398137379820097E-2</v>
      </c>
      <c r="N9" s="14">
        <v>0.24884401590699684</v>
      </c>
      <c r="O9" s="14">
        <v>-8.5471319906359963E-2</v>
      </c>
      <c r="P9" s="14">
        <v>4.6366917446887063E-2</v>
      </c>
      <c r="Q9" s="14">
        <v>4.6218260655887904E-2</v>
      </c>
      <c r="R9" s="14">
        <v>2.1300294816790806E-2</v>
      </c>
      <c r="S9" s="14">
        <v>1.5521159469994189E-2</v>
      </c>
      <c r="T9" s="14">
        <v>7.5695736795291083E-2</v>
      </c>
      <c r="U9" s="14">
        <v>0.15607483146334464</v>
      </c>
      <c r="V9" s="14">
        <v>7.4217652715253657E-2</v>
      </c>
      <c r="W9" s="14">
        <v>0.13328307141846674</v>
      </c>
      <c r="X9" s="14">
        <v>0.15318769505783802</v>
      </c>
      <c r="Y9" s="14">
        <v>0.16688546071251639</v>
      </c>
      <c r="Z9" s="14">
        <v>1.5729555525782545E-2</v>
      </c>
      <c r="AA9" s="14">
        <v>6.7091307596989433E-2</v>
      </c>
      <c r="AB9" s="14">
        <v>-4.6081572790109736E-2</v>
      </c>
      <c r="AC9" s="14">
        <v>-5.7215253136991048E-3</v>
      </c>
      <c r="AD9" s="14">
        <v>1.3425682089835403E-2</v>
      </c>
      <c r="AE9" s="14">
        <v>8.4096009246914724E-2</v>
      </c>
      <c r="AF9" s="14">
        <v>4.7894557226543816E-2</v>
      </c>
      <c r="AG9" s="14">
        <v>0.51042085704435602</v>
      </c>
      <c r="AH9" s="14">
        <v>0.54776598224056994</v>
      </c>
      <c r="AI9" s="14">
        <v>0.19693817562997185</v>
      </c>
      <c r="AJ9" s="14">
        <v>6.4252331800910639E-2</v>
      </c>
      <c r="AK9" s="14">
        <v>-0.48825544789898978</v>
      </c>
      <c r="AL9" s="14">
        <v>0.97805896647281565</v>
      </c>
      <c r="AM9" s="14">
        <v>-0.1063833782100046</v>
      </c>
      <c r="AN9" s="14">
        <v>3.0302433581847255</v>
      </c>
      <c r="AO9" s="14">
        <v>0.67443259328480509</v>
      </c>
      <c r="AP9" s="14">
        <v>0.77334026875193229</v>
      </c>
      <c r="AQ9" s="14">
        <v>-3.4078871163984688</v>
      </c>
      <c r="AR9" s="14">
        <v>-4.8310007734441953</v>
      </c>
      <c r="AS9" s="14">
        <v>-6.9360152869332339</v>
      </c>
      <c r="AT9" s="14">
        <v>-5.6084947749468768</v>
      </c>
      <c r="AU9" s="14">
        <v>3.2488975489338014</v>
      </c>
      <c r="AV9" s="14">
        <v>1.0602815187038215</v>
      </c>
      <c r="AW9" s="14">
        <v>0.7310563942418481</v>
      </c>
      <c r="AX9" s="14">
        <v>9.9353731043843094</v>
      </c>
      <c r="AY9" s="14">
        <v>11.034371383776115</v>
      </c>
      <c r="AZ9" s="14">
        <v>-76.299920519882178</v>
      </c>
      <c r="BA9" s="14">
        <v>-223.46600502200016</v>
      </c>
      <c r="BB9" s="14">
        <v>79.487327660072822</v>
      </c>
      <c r="BC9" s="14">
        <v>76.530864131415129</v>
      </c>
      <c r="BD9" s="14">
        <v>126.96234570030587</v>
      </c>
      <c r="BE9" s="14">
        <v>69.930219911750143</v>
      </c>
      <c r="BF9" s="14">
        <v>-57.186104024742008</v>
      </c>
      <c r="BG9" s="14">
        <v>-222.314115263925</v>
      </c>
      <c r="BH9" s="14">
        <v>56.515427687119647</v>
      </c>
      <c r="BI9" s="14">
        <v>6.9860537665619349</v>
      </c>
      <c r="BJ9" s="14">
        <v>-2.3903086606023112</v>
      </c>
      <c r="BK9" s="14">
        <v>17.5532260007984</v>
      </c>
      <c r="BL9" s="14">
        <v>3.5535646002926593</v>
      </c>
      <c r="BM9" s="14">
        <v>34.026998625091267</v>
      </c>
      <c r="BN9" s="14">
        <v>-22.662689436012847</v>
      </c>
      <c r="BO9" s="14">
        <v>19.094046128713597</v>
      </c>
      <c r="BP9" s="14">
        <v>44.323566393624738</v>
      </c>
      <c r="BQ9" s="14">
        <v>-52.64274198333262</v>
      </c>
      <c r="BR9" s="14">
        <v>71.227577549161012</v>
      </c>
      <c r="BS9" s="14">
        <v>31.383367355393826</v>
      </c>
      <c r="BT9" s="14">
        <v>46.874320824515856</v>
      </c>
      <c r="BU9" s="14">
        <v>-206.09674264223932</v>
      </c>
      <c r="BV9" s="14">
        <v>45.251161176763418</v>
      </c>
      <c r="BW9" s="62">
        <f t="shared" si="0"/>
        <v>1.2195627189281411</v>
      </c>
      <c r="BX9" s="61">
        <f t="shared" si="1"/>
        <v>0.59956202599713149</v>
      </c>
      <c r="BY9" s="13"/>
      <c r="BZ9" s="13"/>
      <c r="CA9" s="13"/>
      <c r="CB9" s="13"/>
      <c r="CC9" s="13"/>
    </row>
    <row r="10" spans="1:82" s="9" customFormat="1" ht="22.5" customHeight="1" collapsed="1">
      <c r="A10" s="28" t="s">
        <v>114</v>
      </c>
      <c r="B10" s="29" t="s">
        <v>115</v>
      </c>
      <c r="C10" s="30"/>
      <c r="D10" s="31">
        <v>12.6</v>
      </c>
      <c r="E10" s="31">
        <v>0</v>
      </c>
      <c r="F10" s="31">
        <v>0</v>
      </c>
      <c r="G10" s="31">
        <v>0</v>
      </c>
      <c r="H10" s="31">
        <v>0</v>
      </c>
      <c r="I10" s="31">
        <v>0</v>
      </c>
      <c r="J10" s="31">
        <v>0</v>
      </c>
      <c r="K10" s="31">
        <v>77.742172450000012</v>
      </c>
      <c r="L10" s="31">
        <v>92.022999399999989</v>
      </c>
      <c r="M10" s="31">
        <v>103.83319005</v>
      </c>
      <c r="N10" s="31">
        <v>116.33798455</v>
      </c>
      <c r="O10" s="31">
        <v>128.04714010000001</v>
      </c>
      <c r="P10" s="31">
        <v>140.17915825</v>
      </c>
      <c r="Q10" s="31">
        <v>149.64422759999999</v>
      </c>
      <c r="R10" s="31">
        <v>163.11661180000002</v>
      </c>
      <c r="S10" s="31">
        <v>173.50779555</v>
      </c>
      <c r="T10" s="31">
        <v>187.72711320000002</v>
      </c>
      <c r="U10" s="31">
        <v>206.79744309999998</v>
      </c>
      <c r="V10" s="31">
        <v>235.9816223</v>
      </c>
      <c r="W10" s="31">
        <v>264.53979905</v>
      </c>
      <c r="X10" s="31">
        <v>300.10523254999998</v>
      </c>
      <c r="Y10" s="31">
        <v>340.36424301</v>
      </c>
      <c r="Z10" s="31">
        <v>429.08520915000003</v>
      </c>
      <c r="AA10" s="31">
        <v>530.42506975000003</v>
      </c>
      <c r="AB10" s="31">
        <v>546.9027450000001</v>
      </c>
      <c r="AC10" s="31">
        <v>566.58112300000005</v>
      </c>
      <c r="AD10" s="31">
        <v>595.82428099999993</v>
      </c>
      <c r="AE10" s="31">
        <v>648.00397299999997</v>
      </c>
      <c r="AF10" s="31">
        <v>705.06554600000004</v>
      </c>
      <c r="AG10" s="31">
        <v>766.915209</v>
      </c>
      <c r="AH10" s="31">
        <v>805.40518200000008</v>
      </c>
      <c r="AI10" s="31">
        <v>845.68574699999999</v>
      </c>
      <c r="AJ10" s="31">
        <v>882.46165099999985</v>
      </c>
      <c r="AK10" s="31">
        <v>951.23926599999993</v>
      </c>
      <c r="AL10" s="31">
        <v>1005.726781</v>
      </c>
      <c r="AM10" s="31">
        <v>909.17362100000014</v>
      </c>
      <c r="AN10" s="31">
        <v>971.62624100000005</v>
      </c>
      <c r="AO10" s="31">
        <v>1059.693867</v>
      </c>
      <c r="AP10" s="31">
        <v>1152.7742920000001</v>
      </c>
      <c r="AQ10" s="31">
        <v>1209.834245</v>
      </c>
      <c r="AR10" s="31">
        <v>1249.6945040000001</v>
      </c>
      <c r="AS10" s="31">
        <v>1265.7860110000001</v>
      </c>
      <c r="AT10" s="31">
        <v>859.81289400000003</v>
      </c>
      <c r="AU10" s="31">
        <v>877.53693599999997</v>
      </c>
      <c r="AV10" s="31">
        <v>968.5233310000001</v>
      </c>
      <c r="AW10" s="31">
        <v>808.29573199999993</v>
      </c>
      <c r="AX10" s="31">
        <v>843.84449600000005</v>
      </c>
      <c r="AY10" s="31">
        <v>871.78901799999994</v>
      </c>
      <c r="AZ10" s="31">
        <v>813.489687</v>
      </c>
      <c r="BA10" s="31">
        <v>661.96274800000003</v>
      </c>
      <c r="BB10" s="31">
        <v>932.36918200000002</v>
      </c>
      <c r="BC10" s="31">
        <v>956.51668099999995</v>
      </c>
      <c r="BD10" s="31">
        <v>1024.0899770000001</v>
      </c>
      <c r="BE10" s="31">
        <v>999.23685999999998</v>
      </c>
      <c r="BF10" s="31">
        <v>938.96889699999997</v>
      </c>
      <c r="BG10" s="31">
        <v>775.70812049999995</v>
      </c>
      <c r="BH10" s="31">
        <v>1060.96571984</v>
      </c>
      <c r="BI10" s="31">
        <v>1005.97848491</v>
      </c>
      <c r="BJ10" s="31">
        <v>1708.0783713000001</v>
      </c>
      <c r="BK10" s="31">
        <v>1753.4582593299999</v>
      </c>
      <c r="BL10" s="31">
        <v>1779.4485948800002</v>
      </c>
      <c r="BM10" s="31">
        <v>1838.2985516100002</v>
      </c>
      <c r="BN10" s="31">
        <v>1810.79615059</v>
      </c>
      <c r="BO10" s="31">
        <v>1693.9017652699999</v>
      </c>
      <c r="BP10" s="31">
        <v>1736.36486554</v>
      </c>
      <c r="BQ10" s="31">
        <v>1669.1535758800003</v>
      </c>
      <c r="BR10" s="31">
        <v>1837.66659899</v>
      </c>
      <c r="BS10" s="31">
        <v>1821.2619082800002</v>
      </c>
      <c r="BT10" s="31">
        <v>2095.6835659099997</v>
      </c>
      <c r="BU10" s="31">
        <v>1907.63831624</v>
      </c>
      <c r="BV10" s="31">
        <v>2231.3719984599998</v>
      </c>
      <c r="BW10" s="62">
        <f t="shared" si="0"/>
        <v>0.16970391057047254</v>
      </c>
      <c r="BX10" s="61">
        <f t="shared" si="1"/>
        <v>2.6259829697539826E-2</v>
      </c>
    </row>
    <row r="11" spans="1:82" s="9" customFormat="1" ht="22.5" customHeight="1">
      <c r="A11" s="28" t="s">
        <v>116</v>
      </c>
      <c r="B11" s="28" t="s">
        <v>117</v>
      </c>
      <c r="C11" s="30"/>
      <c r="D11" s="31">
        <v>41.644069999999992</v>
      </c>
      <c r="E11" s="31">
        <v>48.456069000000006</v>
      </c>
      <c r="F11" s="31">
        <v>46.967143</v>
      </c>
      <c r="G11" s="31">
        <v>49.259262999999997</v>
      </c>
      <c r="H11" s="31">
        <v>44.508435000000006</v>
      </c>
      <c r="I11" s="31">
        <v>52.589022999999997</v>
      </c>
      <c r="J11" s="31">
        <v>52.674673999999996</v>
      </c>
      <c r="K11" s="31">
        <v>63.591279549999996</v>
      </c>
      <c r="L11" s="31">
        <v>71.529441100000014</v>
      </c>
      <c r="M11" s="31">
        <v>84.9163614</v>
      </c>
      <c r="N11" s="31">
        <v>88.276277449999995</v>
      </c>
      <c r="O11" s="31">
        <v>126.20156560000001</v>
      </c>
      <c r="P11" s="31">
        <v>137.22391515000001</v>
      </c>
      <c r="Q11" s="31">
        <v>137.65504579999998</v>
      </c>
      <c r="R11" s="31">
        <v>138.1070996</v>
      </c>
      <c r="S11" s="31">
        <v>147.55687484999999</v>
      </c>
      <c r="T11" s="31">
        <v>214.01103904999999</v>
      </c>
      <c r="U11" s="31">
        <v>221.06274415000001</v>
      </c>
      <c r="V11" s="31">
        <v>230.25457859999997</v>
      </c>
      <c r="W11" s="31">
        <v>226.3384657</v>
      </c>
      <c r="X11" s="31">
        <v>230.51012790000001</v>
      </c>
      <c r="Y11" s="31">
        <v>315.79435849999999</v>
      </c>
      <c r="Z11" s="31">
        <v>333.62913565000002</v>
      </c>
      <c r="AA11" s="31">
        <v>462.18898684999999</v>
      </c>
      <c r="AB11" s="31">
        <v>483.86997229999997</v>
      </c>
      <c r="AC11" s="31">
        <v>465.87173439999998</v>
      </c>
      <c r="AD11" s="31">
        <v>507.25170960000003</v>
      </c>
      <c r="AE11" s="31">
        <v>481.03589025000002</v>
      </c>
      <c r="AF11" s="31">
        <v>532.42081530000007</v>
      </c>
      <c r="AG11" s="31">
        <v>567.66420990000006</v>
      </c>
      <c r="AH11" s="31">
        <v>635.0780321499999</v>
      </c>
      <c r="AI11" s="31">
        <v>655.00741525000001</v>
      </c>
      <c r="AJ11" s="31">
        <v>709.6361118100001</v>
      </c>
      <c r="AK11" s="31">
        <v>700.18020519999993</v>
      </c>
      <c r="AL11" s="31">
        <v>714.3139013</v>
      </c>
      <c r="AM11" s="31">
        <v>847.31577386999993</v>
      </c>
      <c r="AN11" s="31">
        <v>890.05567942999994</v>
      </c>
      <c r="AO11" s="31">
        <v>883.6504468600001</v>
      </c>
      <c r="AP11" s="31">
        <v>888.05034043000001</v>
      </c>
      <c r="AQ11" s="31">
        <v>884.87759992999997</v>
      </c>
      <c r="AR11" s="31">
        <v>828.42729186999998</v>
      </c>
      <c r="AS11" s="31">
        <v>808.04404360000001</v>
      </c>
      <c r="AT11" s="31">
        <v>618.93490782000003</v>
      </c>
      <c r="AU11" s="31">
        <v>619.62071681999998</v>
      </c>
      <c r="AV11" s="31">
        <v>580.24557471999992</v>
      </c>
      <c r="AW11" s="31">
        <v>555.46573608000006</v>
      </c>
      <c r="AX11" s="31">
        <v>629.10403709000002</v>
      </c>
      <c r="AY11" s="31">
        <v>678.61464257</v>
      </c>
      <c r="AZ11" s="31">
        <v>691.49986935999993</v>
      </c>
      <c r="BA11" s="31">
        <v>690.35029455999995</v>
      </c>
      <c r="BB11" s="31">
        <v>701.40035588000001</v>
      </c>
      <c r="BC11" s="31">
        <v>542.90047976000005</v>
      </c>
      <c r="BD11" s="31">
        <v>835.77288477000002</v>
      </c>
      <c r="BE11" s="31">
        <v>1315.55683157</v>
      </c>
      <c r="BF11" s="31">
        <v>1331.82879783</v>
      </c>
      <c r="BG11" s="31">
        <v>1433.4907509300001</v>
      </c>
      <c r="BH11" s="31">
        <v>1532.13605583</v>
      </c>
      <c r="BI11" s="31">
        <v>1600.80297432</v>
      </c>
      <c r="BJ11" s="31">
        <v>1607.7977211700002</v>
      </c>
      <c r="BK11" s="31">
        <v>1602.33512387</v>
      </c>
      <c r="BL11" s="31">
        <v>1635.2281603699998</v>
      </c>
      <c r="BM11" s="31">
        <v>1665.52447734</v>
      </c>
      <c r="BN11" s="31">
        <v>1699.7952098399999</v>
      </c>
      <c r="BO11" s="31">
        <v>1742.1153429400001</v>
      </c>
      <c r="BP11" s="31">
        <v>1720.59462171</v>
      </c>
      <c r="BQ11" s="31">
        <v>1677.7734236199999</v>
      </c>
      <c r="BR11" s="31">
        <v>1691.8635575800001</v>
      </c>
      <c r="BS11" s="31">
        <v>1633.9433798400003</v>
      </c>
      <c r="BT11" s="31">
        <v>1860.5118265600001</v>
      </c>
      <c r="BU11" s="31">
        <v>1869.7763605599998</v>
      </c>
      <c r="BV11" s="31">
        <v>1981.0683546500002</v>
      </c>
      <c r="BW11" s="62">
        <f t="shared" ref="BW11" si="2">IF(BV11="–","–",(BV11-BU11)/ABS(BU11))</f>
        <v>5.9521553720289992E-2</v>
      </c>
      <c r="BX11" s="61">
        <f t="shared" si="1"/>
        <v>2.0408862532635477E-2</v>
      </c>
      <c r="BZ11" s="13"/>
      <c r="CA11" s="13"/>
      <c r="CB11" s="13"/>
      <c r="CC11" s="13"/>
      <c r="CD11" s="13"/>
    </row>
    <row r="12" spans="1:82" ht="18.75" hidden="1" customHeight="1" outlineLevel="1">
      <c r="A12" s="49" t="s">
        <v>38</v>
      </c>
      <c r="B12" s="50" t="s">
        <v>39</v>
      </c>
      <c r="C12" s="33"/>
      <c r="D12" s="34">
        <v>41.644069999999992</v>
      </c>
      <c r="E12" s="34">
        <v>48.456069000000006</v>
      </c>
      <c r="F12" s="34">
        <v>46.967143</v>
      </c>
      <c r="G12" s="34">
        <v>49.259262999999997</v>
      </c>
      <c r="H12" s="34">
        <v>44.508435000000006</v>
      </c>
      <c r="I12" s="34">
        <v>52.589022999999997</v>
      </c>
      <c r="J12" s="34">
        <v>52.674673999999996</v>
      </c>
      <c r="K12" s="34">
        <v>63.591279549999996</v>
      </c>
      <c r="L12" s="34">
        <v>71.529441100000014</v>
      </c>
      <c r="M12" s="34">
        <v>84.9163614</v>
      </c>
      <c r="N12" s="34">
        <v>88.276277449999995</v>
      </c>
      <c r="O12" s="34">
        <v>126.20156560000001</v>
      </c>
      <c r="P12" s="34">
        <v>137.22391515000001</v>
      </c>
      <c r="Q12" s="34">
        <v>137.65504579999998</v>
      </c>
      <c r="R12" s="34">
        <v>138.1070996</v>
      </c>
      <c r="S12" s="34">
        <v>147.55687484999999</v>
      </c>
      <c r="T12" s="34">
        <v>214.01103904999999</v>
      </c>
      <c r="U12" s="34">
        <v>221.06274415000001</v>
      </c>
      <c r="V12" s="34">
        <v>230.25457859999997</v>
      </c>
      <c r="W12" s="34">
        <v>226.3384657</v>
      </c>
      <c r="X12" s="34">
        <v>230.51012790000001</v>
      </c>
      <c r="Y12" s="34">
        <v>315.79435849999999</v>
      </c>
      <c r="Z12" s="34">
        <v>333.62913565000002</v>
      </c>
      <c r="AA12" s="34">
        <v>462.18898684999999</v>
      </c>
      <c r="AB12" s="34">
        <v>483.86997229999997</v>
      </c>
      <c r="AC12" s="34">
        <v>465.87173439999998</v>
      </c>
      <c r="AD12" s="34">
        <v>507.25170960000003</v>
      </c>
      <c r="AE12" s="34">
        <v>481.03589025000002</v>
      </c>
      <c r="AF12" s="34">
        <v>532.42081530000007</v>
      </c>
      <c r="AG12" s="34">
        <v>567.66420990000006</v>
      </c>
      <c r="AH12" s="34">
        <v>635.0780321499999</v>
      </c>
      <c r="AI12" s="34">
        <v>655.00741525000001</v>
      </c>
      <c r="AJ12" s="34">
        <v>709.6361118100001</v>
      </c>
      <c r="AK12" s="34">
        <v>700.18020519999993</v>
      </c>
      <c r="AL12" s="34">
        <v>714.3139013</v>
      </c>
      <c r="AM12" s="34">
        <v>847.31577386999993</v>
      </c>
      <c r="AN12" s="34">
        <v>890.05567942999994</v>
      </c>
      <c r="AO12" s="34">
        <v>883.6504468600001</v>
      </c>
      <c r="AP12" s="34">
        <v>888.05034043000001</v>
      </c>
      <c r="AQ12" s="34">
        <v>884.87759992999997</v>
      </c>
      <c r="AR12" s="34">
        <v>828.42729186999998</v>
      </c>
      <c r="AS12" s="34">
        <v>808.04404360000001</v>
      </c>
      <c r="AT12" s="34">
        <v>618.93490782000003</v>
      </c>
      <c r="AU12" s="34">
        <v>619.62071681999998</v>
      </c>
      <c r="AV12" s="34">
        <v>580.24557471999992</v>
      </c>
      <c r="AW12" s="34">
        <v>555.46573608000006</v>
      </c>
      <c r="AX12" s="34">
        <v>629.10403709000002</v>
      </c>
      <c r="AY12" s="34">
        <v>678.61464257</v>
      </c>
      <c r="AZ12" s="34">
        <v>691.49986935999993</v>
      </c>
      <c r="BA12" s="34">
        <v>690.35029455999995</v>
      </c>
      <c r="BB12" s="34">
        <v>701.40035588000001</v>
      </c>
      <c r="BC12" s="34">
        <v>542.90047976000005</v>
      </c>
      <c r="BD12" s="34">
        <v>661.47296467562853</v>
      </c>
      <c r="BE12" s="34">
        <v>769.55066646876969</v>
      </c>
      <c r="BF12" s="34">
        <v>766.29335893636403</v>
      </c>
      <c r="BG12" s="34">
        <v>824.76712772951214</v>
      </c>
      <c r="BH12" s="34">
        <v>854.11571189331835</v>
      </c>
      <c r="BI12" s="34">
        <v>876.07409622509522</v>
      </c>
      <c r="BJ12" s="34">
        <v>855.44724066680578</v>
      </c>
      <c r="BK12" s="34">
        <v>852.71433334215249</v>
      </c>
      <c r="BL12" s="34">
        <v>855.038022629647</v>
      </c>
      <c r="BM12" s="34">
        <v>844.69703264101713</v>
      </c>
      <c r="BN12" s="34">
        <v>859.77431930687283</v>
      </c>
      <c r="BO12" s="34">
        <v>856.02638115782156</v>
      </c>
      <c r="BP12" s="34">
        <v>849.01503496090277</v>
      </c>
      <c r="BQ12" s="34">
        <v>775.00050923151741</v>
      </c>
      <c r="BR12" s="34">
        <v>774.66224274890828</v>
      </c>
      <c r="BS12" s="34">
        <v>718.45240404053743</v>
      </c>
      <c r="BT12" s="34">
        <v>768.66068887720485</v>
      </c>
      <c r="BU12" s="34">
        <v>758.8258761065199</v>
      </c>
      <c r="BV12" s="34">
        <v>835.9636993167951</v>
      </c>
      <c r="BW12" s="64">
        <f t="shared" si="0"/>
        <v>0.10165418133348816</v>
      </c>
      <c r="BX12" s="61">
        <f t="shared" si="1"/>
        <v>-8.2250976474003282E-4</v>
      </c>
      <c r="BZ12" s="13"/>
      <c r="CA12" s="13"/>
      <c r="CB12" s="13"/>
      <c r="CC12" s="13"/>
      <c r="CD12" s="13"/>
    </row>
    <row r="13" spans="1:82" ht="18.75" hidden="1" customHeight="1" outlineLevel="1">
      <c r="A13" s="49" t="s">
        <v>74</v>
      </c>
      <c r="B13" s="50" t="s">
        <v>73</v>
      </c>
      <c r="C13" s="33"/>
      <c r="D13" s="34" t="s">
        <v>85</v>
      </c>
      <c r="E13" s="34" t="s">
        <v>85</v>
      </c>
      <c r="F13" s="34" t="s">
        <v>85</v>
      </c>
      <c r="G13" s="34" t="s">
        <v>85</v>
      </c>
      <c r="H13" s="34" t="s">
        <v>85</v>
      </c>
      <c r="I13" s="34" t="s">
        <v>85</v>
      </c>
      <c r="J13" s="34" t="s">
        <v>85</v>
      </c>
      <c r="K13" s="34" t="s">
        <v>85</v>
      </c>
      <c r="L13" s="34" t="s">
        <v>85</v>
      </c>
      <c r="M13" s="34" t="s">
        <v>85</v>
      </c>
      <c r="N13" s="34" t="s">
        <v>85</v>
      </c>
      <c r="O13" s="34" t="s">
        <v>85</v>
      </c>
      <c r="P13" s="34" t="s">
        <v>85</v>
      </c>
      <c r="Q13" s="34" t="s">
        <v>85</v>
      </c>
      <c r="R13" s="34" t="s">
        <v>85</v>
      </c>
      <c r="S13" s="34" t="s">
        <v>85</v>
      </c>
      <c r="T13" s="34" t="s">
        <v>85</v>
      </c>
      <c r="U13" s="34" t="s">
        <v>85</v>
      </c>
      <c r="V13" s="34" t="s">
        <v>85</v>
      </c>
      <c r="W13" s="34" t="s">
        <v>85</v>
      </c>
      <c r="X13" s="34" t="s">
        <v>85</v>
      </c>
      <c r="Y13" s="34" t="s">
        <v>85</v>
      </c>
      <c r="Z13" s="34" t="s">
        <v>85</v>
      </c>
      <c r="AA13" s="34" t="s">
        <v>85</v>
      </c>
      <c r="AB13" s="34" t="s">
        <v>85</v>
      </c>
      <c r="AC13" s="34" t="s">
        <v>85</v>
      </c>
      <c r="AD13" s="34" t="s">
        <v>85</v>
      </c>
      <c r="AE13" s="34" t="s">
        <v>85</v>
      </c>
      <c r="AF13" s="34" t="s">
        <v>85</v>
      </c>
      <c r="AG13" s="34" t="s">
        <v>85</v>
      </c>
      <c r="AH13" s="34" t="s">
        <v>85</v>
      </c>
      <c r="AI13" s="34" t="s">
        <v>85</v>
      </c>
      <c r="AJ13" s="34" t="s">
        <v>85</v>
      </c>
      <c r="AK13" s="34" t="s">
        <v>85</v>
      </c>
      <c r="AL13" s="34" t="s">
        <v>85</v>
      </c>
      <c r="AM13" s="34" t="s">
        <v>85</v>
      </c>
      <c r="AN13" s="34" t="s">
        <v>85</v>
      </c>
      <c r="AO13" s="34" t="s">
        <v>85</v>
      </c>
      <c r="AP13" s="34" t="s">
        <v>85</v>
      </c>
      <c r="AQ13" s="34" t="s">
        <v>85</v>
      </c>
      <c r="AR13" s="34" t="s">
        <v>85</v>
      </c>
      <c r="AS13" s="34" t="s">
        <v>85</v>
      </c>
      <c r="AT13" s="34" t="s">
        <v>85</v>
      </c>
      <c r="AU13" s="34" t="s">
        <v>85</v>
      </c>
      <c r="AV13" s="34" t="s">
        <v>85</v>
      </c>
      <c r="AW13" s="34" t="s">
        <v>85</v>
      </c>
      <c r="AX13" s="34" t="s">
        <v>85</v>
      </c>
      <c r="AY13" s="34" t="s">
        <v>85</v>
      </c>
      <c r="AZ13" s="34" t="s">
        <v>85</v>
      </c>
      <c r="BA13" s="34" t="s">
        <v>85</v>
      </c>
      <c r="BB13" s="34" t="s">
        <v>85</v>
      </c>
      <c r="BC13" s="34" t="s">
        <v>85</v>
      </c>
      <c r="BD13" s="34">
        <v>174.29992009437149</v>
      </c>
      <c r="BE13" s="34">
        <v>546.00616510123029</v>
      </c>
      <c r="BF13" s="34">
        <v>565.53543889363596</v>
      </c>
      <c r="BG13" s="34">
        <v>608.72362320048796</v>
      </c>
      <c r="BH13" s="34">
        <v>678.02034393668168</v>
      </c>
      <c r="BI13" s="34">
        <v>724.72887809490476</v>
      </c>
      <c r="BJ13" s="34">
        <v>752.35048050319438</v>
      </c>
      <c r="BK13" s="34">
        <v>749.62079052784748</v>
      </c>
      <c r="BL13" s="34">
        <v>780.19013774035284</v>
      </c>
      <c r="BM13" s="34">
        <v>820.82744469898284</v>
      </c>
      <c r="BN13" s="34">
        <v>840.02089053312704</v>
      </c>
      <c r="BO13" s="34">
        <v>886.08896178217856</v>
      </c>
      <c r="BP13" s="34">
        <v>871.57958674909719</v>
      </c>
      <c r="BQ13" s="34">
        <v>902.77291438848249</v>
      </c>
      <c r="BR13" s="34">
        <v>917.20131483109185</v>
      </c>
      <c r="BS13" s="34">
        <v>915.49097579946283</v>
      </c>
      <c r="BT13" s="34">
        <v>1091.8511376827953</v>
      </c>
      <c r="BU13" s="34">
        <v>1110.9504844534799</v>
      </c>
      <c r="BV13" s="34">
        <v>1145.1046553332051</v>
      </c>
      <c r="BW13" s="64">
        <f t="shared" si="0"/>
        <v>3.0743198151200156E-2</v>
      </c>
      <c r="BX13" s="63">
        <f t="shared" si="1"/>
        <v>4.0471921567175072E-2</v>
      </c>
      <c r="BZ13" s="13"/>
      <c r="CA13" s="13"/>
      <c r="CB13" s="13"/>
      <c r="CC13" s="13"/>
      <c r="CD13" s="13"/>
    </row>
    <row r="14" spans="1:82" ht="18.75" customHeight="1" collapsed="1">
      <c r="A14" s="49" t="s">
        <v>47</v>
      </c>
      <c r="B14" s="50" t="s">
        <v>27</v>
      </c>
      <c r="C14" s="33"/>
      <c r="D14" s="34">
        <v>41.665271999999995</v>
      </c>
      <c r="E14" s="34">
        <v>48.483127000000003</v>
      </c>
      <c r="F14" s="34">
        <v>46.993836000000002</v>
      </c>
      <c r="G14" s="34">
        <v>49.290298</v>
      </c>
      <c r="H14" s="34">
        <v>44.539928000000003</v>
      </c>
      <c r="I14" s="34">
        <v>52.634180999999998</v>
      </c>
      <c r="J14" s="34">
        <v>52.718392999999999</v>
      </c>
      <c r="K14" s="34">
        <v>63.667692549999998</v>
      </c>
      <c r="L14" s="34">
        <v>71.615428500000007</v>
      </c>
      <c r="M14" s="34">
        <v>85.002734799999999</v>
      </c>
      <c r="N14" s="34">
        <v>88.393014449999995</v>
      </c>
      <c r="O14" s="34">
        <v>126.32560505000001</v>
      </c>
      <c r="P14" s="34">
        <v>137.39835445</v>
      </c>
      <c r="Q14" s="34">
        <v>137.78038855</v>
      </c>
      <c r="R14" s="34">
        <v>138.36925829999998</v>
      </c>
      <c r="S14" s="34">
        <v>147.75382214999999</v>
      </c>
      <c r="T14" s="34">
        <v>214.11169624999999</v>
      </c>
      <c r="U14" s="34">
        <v>221.19071530000002</v>
      </c>
      <c r="V14" s="34">
        <v>230.40961514999998</v>
      </c>
      <c r="W14" s="34">
        <v>226.58691809999999</v>
      </c>
      <c r="X14" s="34">
        <v>230.66873150000001</v>
      </c>
      <c r="Y14" s="34">
        <v>315.94873580000001</v>
      </c>
      <c r="Z14" s="34">
        <v>333.83715720000004</v>
      </c>
      <c r="AA14" s="34">
        <v>462.43653289999997</v>
      </c>
      <c r="AB14" s="34">
        <v>484.159673</v>
      </c>
      <c r="AC14" s="34">
        <v>466.17754869999999</v>
      </c>
      <c r="AD14" s="34">
        <v>507.64119360000001</v>
      </c>
      <c r="AE14" s="34">
        <v>481.38140324</v>
      </c>
      <c r="AF14" s="34">
        <v>532.81616325000005</v>
      </c>
      <c r="AG14" s="34">
        <v>568.08521689999998</v>
      </c>
      <c r="AH14" s="34">
        <v>635.47932739999999</v>
      </c>
      <c r="AI14" s="34">
        <v>655.35868195</v>
      </c>
      <c r="AJ14" s="34">
        <v>709.96631031000004</v>
      </c>
      <c r="AK14" s="34">
        <v>700.76153675</v>
      </c>
      <c r="AL14" s="34">
        <v>714.92010525000001</v>
      </c>
      <c r="AM14" s="34">
        <v>810.84949374999997</v>
      </c>
      <c r="AN14" s="34">
        <v>847.70800718999999</v>
      </c>
      <c r="AO14" s="34">
        <v>841.72767692000002</v>
      </c>
      <c r="AP14" s="34">
        <v>846.16130830999998</v>
      </c>
      <c r="AQ14" s="34">
        <v>843.20596076000004</v>
      </c>
      <c r="AR14" s="34">
        <v>785.89646553</v>
      </c>
      <c r="AS14" s="34">
        <v>765.87550815999998</v>
      </c>
      <c r="AT14" s="34">
        <v>584.64972305000003</v>
      </c>
      <c r="AU14" s="34">
        <v>584.93963228999996</v>
      </c>
      <c r="AV14" s="34">
        <v>547.99979829999995</v>
      </c>
      <c r="AW14" s="34">
        <v>524.51237828000001</v>
      </c>
      <c r="AX14" s="34">
        <v>594.35165287999996</v>
      </c>
      <c r="AY14" s="34">
        <v>641.28699834999998</v>
      </c>
      <c r="AZ14" s="34">
        <v>652.94857085000001</v>
      </c>
      <c r="BA14" s="34">
        <v>652.28650888999994</v>
      </c>
      <c r="BB14" s="34">
        <v>663.68400721</v>
      </c>
      <c r="BC14" s="34">
        <v>514.97584408</v>
      </c>
      <c r="BD14" s="34">
        <v>793.81813645</v>
      </c>
      <c r="BE14" s="34">
        <v>1250.6544058099998</v>
      </c>
      <c r="BF14" s="34">
        <v>1266.5338493699999</v>
      </c>
      <c r="BG14" s="34">
        <v>1365.1550169000002</v>
      </c>
      <c r="BH14" s="34">
        <v>1458.9238279000001</v>
      </c>
      <c r="BI14" s="34">
        <v>1526.85713248</v>
      </c>
      <c r="BJ14" s="34">
        <v>1530.8572001700002</v>
      </c>
      <c r="BK14" s="34">
        <v>1526.7786410000001</v>
      </c>
      <c r="BL14" s="34">
        <v>1559.8222600199999</v>
      </c>
      <c r="BM14" s="34">
        <v>1589.5339567400001</v>
      </c>
      <c r="BN14" s="34">
        <v>1622.3055148399999</v>
      </c>
      <c r="BO14" s="34">
        <v>1665.8098071900001</v>
      </c>
      <c r="BP14" s="34">
        <v>1647.0236283299998</v>
      </c>
      <c r="BQ14" s="34">
        <v>1607.6914201</v>
      </c>
      <c r="BR14" s="34">
        <v>1624.7665185799999</v>
      </c>
      <c r="BS14" s="34">
        <v>1570.4914428</v>
      </c>
      <c r="BT14" s="34">
        <v>1789.5359830800001</v>
      </c>
      <c r="BU14" s="34">
        <v>1803.5902503499999</v>
      </c>
      <c r="BV14" s="34">
        <v>1910.3572921800001</v>
      </c>
      <c r="BW14" s="64">
        <f t="shared" si="0"/>
        <v>5.9196949977569031E-2</v>
      </c>
      <c r="BX14" s="63">
        <f t="shared" si="1"/>
        <v>2.1506499120402863E-2</v>
      </c>
      <c r="BZ14" s="13"/>
      <c r="CA14" s="13"/>
      <c r="CB14" s="13"/>
      <c r="CC14" s="13"/>
      <c r="CD14" s="13"/>
    </row>
    <row r="15" spans="1:82" ht="18.75" customHeight="1">
      <c r="A15" s="51" t="s">
        <v>60</v>
      </c>
      <c r="B15" s="52" t="s">
        <v>58</v>
      </c>
      <c r="C15" s="33">
        <v>2</v>
      </c>
      <c r="D15" s="34">
        <v>41.665271999999995</v>
      </c>
      <c r="E15" s="34">
        <v>48.483127000000003</v>
      </c>
      <c r="F15" s="34">
        <v>46.993836000000002</v>
      </c>
      <c r="G15" s="34">
        <v>49.290298</v>
      </c>
      <c r="H15" s="34">
        <v>44.539928000000003</v>
      </c>
      <c r="I15" s="34">
        <v>52.634180999999998</v>
      </c>
      <c r="J15" s="34">
        <v>52.718392999999999</v>
      </c>
      <c r="K15" s="34">
        <v>63.667692549999998</v>
      </c>
      <c r="L15" s="34">
        <v>71.615428500000007</v>
      </c>
      <c r="M15" s="34">
        <v>85.002734799999999</v>
      </c>
      <c r="N15" s="34">
        <v>88.393014449999995</v>
      </c>
      <c r="O15" s="34">
        <v>126.32560505000001</v>
      </c>
      <c r="P15" s="34">
        <v>137.39835445</v>
      </c>
      <c r="Q15" s="34">
        <v>137.78038855</v>
      </c>
      <c r="R15" s="34">
        <v>138.36925829999998</v>
      </c>
      <c r="S15" s="34">
        <v>147.75382214999999</v>
      </c>
      <c r="T15" s="34">
        <v>214.11169624999999</v>
      </c>
      <c r="U15" s="34">
        <v>221.19071530000002</v>
      </c>
      <c r="V15" s="34">
        <v>230.40961514999998</v>
      </c>
      <c r="W15" s="34">
        <v>226.58691809999999</v>
      </c>
      <c r="X15" s="34">
        <v>230.66873150000001</v>
      </c>
      <c r="Y15" s="34">
        <v>315.94873580000001</v>
      </c>
      <c r="Z15" s="34">
        <v>333.83715720000004</v>
      </c>
      <c r="AA15" s="34">
        <v>462.43653289999997</v>
      </c>
      <c r="AB15" s="34">
        <v>484.159673</v>
      </c>
      <c r="AC15" s="34">
        <v>466.17754869999999</v>
      </c>
      <c r="AD15" s="34">
        <v>507.64119360000001</v>
      </c>
      <c r="AE15" s="34">
        <v>481.38140324</v>
      </c>
      <c r="AF15" s="34">
        <v>532.81616325000005</v>
      </c>
      <c r="AG15" s="34">
        <v>568.08521689999998</v>
      </c>
      <c r="AH15" s="34">
        <v>635.47932739999999</v>
      </c>
      <c r="AI15" s="34">
        <v>655.35868195</v>
      </c>
      <c r="AJ15" s="34">
        <v>709.96631031000004</v>
      </c>
      <c r="AK15" s="34">
        <v>700.76153675</v>
      </c>
      <c r="AL15" s="34">
        <v>714.92010525000001</v>
      </c>
      <c r="AM15" s="34">
        <v>810.84949374999997</v>
      </c>
      <c r="AN15" s="34">
        <v>847.70800718999999</v>
      </c>
      <c r="AO15" s="34">
        <v>841.72767692000002</v>
      </c>
      <c r="AP15" s="34">
        <v>846.16130830999998</v>
      </c>
      <c r="AQ15" s="34">
        <v>843.20596076000004</v>
      </c>
      <c r="AR15" s="34">
        <v>785.89646553</v>
      </c>
      <c r="AS15" s="34">
        <v>765.87550815999998</v>
      </c>
      <c r="AT15" s="34">
        <v>584.64972305000003</v>
      </c>
      <c r="AU15" s="34">
        <v>584.93963228999996</v>
      </c>
      <c r="AV15" s="34">
        <v>547.99979829999995</v>
      </c>
      <c r="AW15" s="34">
        <v>524.51237828000001</v>
      </c>
      <c r="AX15" s="34">
        <v>594.35165287999996</v>
      </c>
      <c r="AY15" s="34">
        <v>641.28699834999998</v>
      </c>
      <c r="AZ15" s="34">
        <v>652.94857085000001</v>
      </c>
      <c r="BA15" s="34">
        <v>652.28650888999994</v>
      </c>
      <c r="BB15" s="34">
        <v>663.68400721</v>
      </c>
      <c r="BC15" s="34">
        <v>514.97584408</v>
      </c>
      <c r="BD15" s="34">
        <v>628.26785326418633</v>
      </c>
      <c r="BE15" s="34">
        <v>731.58521807423529</v>
      </c>
      <c r="BF15" s="34">
        <v>728.7246523139255</v>
      </c>
      <c r="BG15" s="34">
        <v>785.44977110154241</v>
      </c>
      <c r="BH15" s="34">
        <v>813.30229069630025</v>
      </c>
      <c r="BI15" s="34">
        <v>835.60563283590125</v>
      </c>
      <c r="BJ15" s="34">
        <v>814.51015292356647</v>
      </c>
      <c r="BK15" s="34">
        <v>812.5054563348499</v>
      </c>
      <c r="BL15" s="34">
        <v>815.60932791142272</v>
      </c>
      <c r="BM15" s="34">
        <v>806.1572404416363</v>
      </c>
      <c r="BN15" s="34">
        <v>820.57921545774889</v>
      </c>
      <c r="BO15" s="34">
        <v>818.53199142347262</v>
      </c>
      <c r="BP15" s="34">
        <v>812.71195768256575</v>
      </c>
      <c r="BQ15" s="34">
        <v>742.62808775235442</v>
      </c>
      <c r="BR15" s="34">
        <v>743.94017743774418</v>
      </c>
      <c r="BS15" s="34">
        <v>690.55229607481283</v>
      </c>
      <c r="BT15" s="34">
        <v>739.33739194130226</v>
      </c>
      <c r="BU15" s="34">
        <v>731.96505246708546</v>
      </c>
      <c r="BV15" s="34">
        <v>806.12531376775837</v>
      </c>
      <c r="BW15" s="64">
        <f t="shared" si="0"/>
        <v>0.10131666949223331</v>
      </c>
      <c r="BX15" s="63">
        <f t="shared" si="1"/>
        <v>2.4557857357903473E-4</v>
      </c>
      <c r="BY15" s="12"/>
      <c r="BZ15" s="13"/>
      <c r="CA15" s="13"/>
      <c r="CB15" s="13"/>
      <c r="CC15" s="13"/>
      <c r="CD15" s="13"/>
    </row>
    <row r="16" spans="1:82" ht="18.75" customHeight="1">
      <c r="A16" s="51" t="s">
        <v>71</v>
      </c>
      <c r="B16" s="52" t="s">
        <v>70</v>
      </c>
      <c r="C16" s="33" t="s">
        <v>54</v>
      </c>
      <c r="D16" s="34" t="s">
        <v>85</v>
      </c>
      <c r="E16" s="34" t="s">
        <v>85</v>
      </c>
      <c r="F16" s="34" t="s">
        <v>85</v>
      </c>
      <c r="G16" s="34" t="s">
        <v>85</v>
      </c>
      <c r="H16" s="34" t="s">
        <v>85</v>
      </c>
      <c r="I16" s="34" t="s">
        <v>85</v>
      </c>
      <c r="J16" s="34" t="s">
        <v>85</v>
      </c>
      <c r="K16" s="34" t="s">
        <v>85</v>
      </c>
      <c r="L16" s="34" t="s">
        <v>85</v>
      </c>
      <c r="M16" s="34" t="s">
        <v>85</v>
      </c>
      <c r="N16" s="34" t="s">
        <v>85</v>
      </c>
      <c r="O16" s="34" t="s">
        <v>85</v>
      </c>
      <c r="P16" s="34" t="s">
        <v>85</v>
      </c>
      <c r="Q16" s="34" t="s">
        <v>85</v>
      </c>
      <c r="R16" s="34" t="s">
        <v>85</v>
      </c>
      <c r="S16" s="34" t="s">
        <v>85</v>
      </c>
      <c r="T16" s="34" t="s">
        <v>85</v>
      </c>
      <c r="U16" s="34" t="s">
        <v>85</v>
      </c>
      <c r="V16" s="34" t="s">
        <v>85</v>
      </c>
      <c r="W16" s="34" t="s">
        <v>85</v>
      </c>
      <c r="X16" s="34" t="s">
        <v>85</v>
      </c>
      <c r="Y16" s="34" t="s">
        <v>85</v>
      </c>
      <c r="Z16" s="34" t="s">
        <v>85</v>
      </c>
      <c r="AA16" s="34" t="s">
        <v>85</v>
      </c>
      <c r="AB16" s="34" t="s">
        <v>85</v>
      </c>
      <c r="AC16" s="34" t="s">
        <v>85</v>
      </c>
      <c r="AD16" s="34" t="s">
        <v>85</v>
      </c>
      <c r="AE16" s="34" t="s">
        <v>85</v>
      </c>
      <c r="AF16" s="34" t="s">
        <v>85</v>
      </c>
      <c r="AG16" s="34" t="s">
        <v>85</v>
      </c>
      <c r="AH16" s="34" t="s">
        <v>85</v>
      </c>
      <c r="AI16" s="34" t="s">
        <v>85</v>
      </c>
      <c r="AJ16" s="34" t="s">
        <v>85</v>
      </c>
      <c r="AK16" s="34" t="s">
        <v>85</v>
      </c>
      <c r="AL16" s="34" t="s">
        <v>85</v>
      </c>
      <c r="AM16" s="34" t="s">
        <v>85</v>
      </c>
      <c r="AN16" s="34" t="s">
        <v>85</v>
      </c>
      <c r="AO16" s="34" t="s">
        <v>85</v>
      </c>
      <c r="AP16" s="34" t="s">
        <v>85</v>
      </c>
      <c r="AQ16" s="34" t="s">
        <v>85</v>
      </c>
      <c r="AR16" s="34" t="s">
        <v>85</v>
      </c>
      <c r="AS16" s="34" t="s">
        <v>85</v>
      </c>
      <c r="AT16" s="34" t="s">
        <v>85</v>
      </c>
      <c r="AU16" s="34" t="s">
        <v>85</v>
      </c>
      <c r="AV16" s="34" t="s">
        <v>85</v>
      </c>
      <c r="AW16" s="34" t="s">
        <v>85</v>
      </c>
      <c r="AX16" s="34" t="s">
        <v>85</v>
      </c>
      <c r="AY16" s="34" t="s">
        <v>85</v>
      </c>
      <c r="AZ16" s="34" t="s">
        <v>85</v>
      </c>
      <c r="BA16" s="34" t="s">
        <v>85</v>
      </c>
      <c r="BB16" s="34" t="s">
        <v>85</v>
      </c>
      <c r="BC16" s="34" t="s">
        <v>85</v>
      </c>
      <c r="BD16" s="34">
        <v>165.55028318581364</v>
      </c>
      <c r="BE16" s="34">
        <v>519.06918773576456</v>
      </c>
      <c r="BF16" s="34">
        <v>537.80919705607437</v>
      </c>
      <c r="BG16" s="34">
        <v>579.70524579845778</v>
      </c>
      <c r="BH16" s="34">
        <v>645.62153720369986</v>
      </c>
      <c r="BI16" s="34">
        <v>691.25149964409877</v>
      </c>
      <c r="BJ16" s="34">
        <v>716.3470472464337</v>
      </c>
      <c r="BK16" s="34">
        <v>714.27318466515021</v>
      </c>
      <c r="BL16" s="34">
        <v>744.21293210857721</v>
      </c>
      <c r="BM16" s="34">
        <v>783.37671629836382</v>
      </c>
      <c r="BN16" s="34">
        <v>801.726299382251</v>
      </c>
      <c r="BO16" s="34">
        <v>847.27781576652751</v>
      </c>
      <c r="BP16" s="34">
        <v>834.31167064743408</v>
      </c>
      <c r="BQ16" s="34">
        <v>865.06333234764554</v>
      </c>
      <c r="BR16" s="34">
        <v>880.82634114225573</v>
      </c>
      <c r="BS16" s="34">
        <v>879.93914672518713</v>
      </c>
      <c r="BT16" s="34">
        <v>1050.1985911386976</v>
      </c>
      <c r="BU16" s="34">
        <v>1071.6251978829143</v>
      </c>
      <c r="BV16" s="34">
        <v>1104.2319784122417</v>
      </c>
      <c r="BW16" s="64">
        <f t="shared" si="0"/>
        <v>3.0427411182328289E-2</v>
      </c>
      <c r="BX16" s="63">
        <f t="shared" si="1"/>
        <v>4.1595478545959824E-2</v>
      </c>
      <c r="BY16" s="12"/>
    </row>
    <row r="17" spans="1:85" ht="18.75" hidden="1" customHeight="1" outlineLevel="1">
      <c r="A17" s="65" t="s">
        <v>59</v>
      </c>
      <c r="B17" s="66" t="s">
        <v>67</v>
      </c>
      <c r="C17" s="33" t="s">
        <v>54</v>
      </c>
      <c r="D17" s="34" t="s">
        <v>85</v>
      </c>
      <c r="E17" s="34" t="s">
        <v>85</v>
      </c>
      <c r="F17" s="34" t="s">
        <v>85</v>
      </c>
      <c r="G17" s="34" t="s">
        <v>85</v>
      </c>
      <c r="H17" s="34" t="s">
        <v>85</v>
      </c>
      <c r="I17" s="34" t="s">
        <v>85</v>
      </c>
      <c r="J17" s="34" t="s">
        <v>85</v>
      </c>
      <c r="K17" s="34" t="s">
        <v>85</v>
      </c>
      <c r="L17" s="34" t="s">
        <v>85</v>
      </c>
      <c r="M17" s="34" t="s">
        <v>85</v>
      </c>
      <c r="N17" s="34" t="s">
        <v>85</v>
      </c>
      <c r="O17" s="34" t="s">
        <v>85</v>
      </c>
      <c r="P17" s="34" t="s">
        <v>85</v>
      </c>
      <c r="Q17" s="34" t="s">
        <v>85</v>
      </c>
      <c r="R17" s="34" t="s">
        <v>85</v>
      </c>
      <c r="S17" s="34" t="s">
        <v>85</v>
      </c>
      <c r="T17" s="34" t="s">
        <v>85</v>
      </c>
      <c r="U17" s="34" t="s">
        <v>85</v>
      </c>
      <c r="V17" s="34" t="s">
        <v>85</v>
      </c>
      <c r="W17" s="34" t="s">
        <v>85</v>
      </c>
      <c r="X17" s="34" t="s">
        <v>85</v>
      </c>
      <c r="Y17" s="34" t="s">
        <v>85</v>
      </c>
      <c r="Z17" s="34" t="s">
        <v>85</v>
      </c>
      <c r="AA17" s="34" t="s">
        <v>85</v>
      </c>
      <c r="AB17" s="34" t="s">
        <v>85</v>
      </c>
      <c r="AC17" s="34" t="s">
        <v>85</v>
      </c>
      <c r="AD17" s="34" t="s">
        <v>85</v>
      </c>
      <c r="AE17" s="34" t="s">
        <v>85</v>
      </c>
      <c r="AF17" s="34" t="s">
        <v>85</v>
      </c>
      <c r="AG17" s="34" t="s">
        <v>85</v>
      </c>
      <c r="AH17" s="34" t="s">
        <v>85</v>
      </c>
      <c r="AI17" s="34" t="s">
        <v>85</v>
      </c>
      <c r="AJ17" s="34" t="s">
        <v>85</v>
      </c>
      <c r="AK17" s="34" t="s">
        <v>85</v>
      </c>
      <c r="AL17" s="34" t="s">
        <v>85</v>
      </c>
      <c r="AM17" s="34" t="s">
        <v>85</v>
      </c>
      <c r="AN17" s="34" t="s">
        <v>85</v>
      </c>
      <c r="AO17" s="34" t="s">
        <v>85</v>
      </c>
      <c r="AP17" s="34" t="s">
        <v>85</v>
      </c>
      <c r="AQ17" s="34" t="s">
        <v>85</v>
      </c>
      <c r="AR17" s="34" t="s">
        <v>85</v>
      </c>
      <c r="AS17" s="34" t="s">
        <v>85</v>
      </c>
      <c r="AT17" s="34" t="s">
        <v>85</v>
      </c>
      <c r="AU17" s="34" t="s">
        <v>85</v>
      </c>
      <c r="AV17" s="34" t="s">
        <v>85</v>
      </c>
      <c r="AW17" s="34" t="s">
        <v>85</v>
      </c>
      <c r="AX17" s="34" t="s">
        <v>85</v>
      </c>
      <c r="AY17" s="34" t="s">
        <v>85</v>
      </c>
      <c r="AZ17" s="34" t="s">
        <v>85</v>
      </c>
      <c r="BA17" s="34" t="s">
        <v>85</v>
      </c>
      <c r="BB17" s="34" t="s">
        <v>85</v>
      </c>
      <c r="BC17" s="34" t="s">
        <v>85</v>
      </c>
      <c r="BD17" s="34">
        <v>165.55028318581364</v>
      </c>
      <c r="BE17" s="34">
        <v>519.06918773576456</v>
      </c>
      <c r="BF17" s="34">
        <v>537.80919705607437</v>
      </c>
      <c r="BG17" s="34">
        <v>579.70524579845778</v>
      </c>
      <c r="BH17" s="34">
        <v>645.62153720369986</v>
      </c>
      <c r="BI17" s="34">
        <v>691.25149964409877</v>
      </c>
      <c r="BJ17" s="34">
        <v>716.3470472464337</v>
      </c>
      <c r="BK17" s="34">
        <v>714.27318466515021</v>
      </c>
      <c r="BL17" s="34">
        <v>744.21293210857721</v>
      </c>
      <c r="BM17" s="34">
        <v>783.37671629836382</v>
      </c>
      <c r="BN17" s="34">
        <v>801.726299382251</v>
      </c>
      <c r="BO17" s="34">
        <v>847.27781576652751</v>
      </c>
      <c r="BP17" s="34">
        <v>834.31167064743408</v>
      </c>
      <c r="BQ17" s="34">
        <v>865.06333234764554</v>
      </c>
      <c r="BR17" s="34">
        <v>880.82634114225573</v>
      </c>
      <c r="BS17" s="34">
        <v>879.93914672518713</v>
      </c>
      <c r="BT17" s="34">
        <v>948.96272377921412</v>
      </c>
      <c r="BU17" s="34">
        <v>911.43142884556016</v>
      </c>
      <c r="BV17" s="34">
        <v>928.36792314158743</v>
      </c>
      <c r="BW17" s="64">
        <f t="shared" si="0"/>
        <v>1.8582302255562344E-2</v>
      </c>
      <c r="BX17" s="63">
        <f t="shared" si="1"/>
        <v>2.2910871956472588E-2</v>
      </c>
    </row>
    <row r="18" spans="1:85" ht="18.75" hidden="1" customHeight="1" outlineLevel="1">
      <c r="A18" s="65" t="s">
        <v>66</v>
      </c>
      <c r="B18" s="66" t="s">
        <v>68</v>
      </c>
      <c r="C18" s="33" t="s">
        <v>54</v>
      </c>
      <c r="D18" s="34" t="s">
        <v>85</v>
      </c>
      <c r="E18" s="34" t="s">
        <v>85</v>
      </c>
      <c r="F18" s="34" t="s">
        <v>85</v>
      </c>
      <c r="G18" s="34" t="s">
        <v>85</v>
      </c>
      <c r="H18" s="34" t="s">
        <v>85</v>
      </c>
      <c r="I18" s="34" t="s">
        <v>85</v>
      </c>
      <c r="J18" s="34" t="s">
        <v>85</v>
      </c>
      <c r="K18" s="34" t="s">
        <v>85</v>
      </c>
      <c r="L18" s="34" t="s">
        <v>85</v>
      </c>
      <c r="M18" s="34" t="s">
        <v>85</v>
      </c>
      <c r="N18" s="34" t="s">
        <v>85</v>
      </c>
      <c r="O18" s="34" t="s">
        <v>85</v>
      </c>
      <c r="P18" s="34" t="s">
        <v>85</v>
      </c>
      <c r="Q18" s="34" t="s">
        <v>85</v>
      </c>
      <c r="R18" s="34" t="s">
        <v>85</v>
      </c>
      <c r="S18" s="34" t="s">
        <v>85</v>
      </c>
      <c r="T18" s="34" t="s">
        <v>85</v>
      </c>
      <c r="U18" s="34" t="s">
        <v>85</v>
      </c>
      <c r="V18" s="34" t="s">
        <v>85</v>
      </c>
      <c r="W18" s="34" t="s">
        <v>85</v>
      </c>
      <c r="X18" s="34" t="s">
        <v>85</v>
      </c>
      <c r="Y18" s="34" t="s">
        <v>85</v>
      </c>
      <c r="Z18" s="34" t="s">
        <v>85</v>
      </c>
      <c r="AA18" s="34" t="s">
        <v>85</v>
      </c>
      <c r="AB18" s="34" t="s">
        <v>85</v>
      </c>
      <c r="AC18" s="34" t="s">
        <v>85</v>
      </c>
      <c r="AD18" s="34" t="s">
        <v>85</v>
      </c>
      <c r="AE18" s="34" t="s">
        <v>85</v>
      </c>
      <c r="AF18" s="34" t="s">
        <v>85</v>
      </c>
      <c r="AG18" s="34" t="s">
        <v>85</v>
      </c>
      <c r="AH18" s="34" t="s">
        <v>85</v>
      </c>
      <c r="AI18" s="34" t="s">
        <v>85</v>
      </c>
      <c r="AJ18" s="34" t="s">
        <v>85</v>
      </c>
      <c r="AK18" s="34" t="s">
        <v>85</v>
      </c>
      <c r="AL18" s="34" t="s">
        <v>85</v>
      </c>
      <c r="AM18" s="34" t="s">
        <v>85</v>
      </c>
      <c r="AN18" s="34" t="s">
        <v>85</v>
      </c>
      <c r="AO18" s="34" t="s">
        <v>85</v>
      </c>
      <c r="AP18" s="34" t="s">
        <v>85</v>
      </c>
      <c r="AQ18" s="34" t="s">
        <v>85</v>
      </c>
      <c r="AR18" s="34" t="s">
        <v>85</v>
      </c>
      <c r="AS18" s="34" t="s">
        <v>85</v>
      </c>
      <c r="AT18" s="34" t="s">
        <v>85</v>
      </c>
      <c r="AU18" s="34" t="s">
        <v>85</v>
      </c>
      <c r="AV18" s="34" t="s">
        <v>85</v>
      </c>
      <c r="AW18" s="34" t="s">
        <v>85</v>
      </c>
      <c r="AX18" s="34" t="s">
        <v>85</v>
      </c>
      <c r="AY18" s="34" t="s">
        <v>85</v>
      </c>
      <c r="AZ18" s="34" t="s">
        <v>85</v>
      </c>
      <c r="BA18" s="34" t="s">
        <v>85</v>
      </c>
      <c r="BB18" s="34" t="s">
        <v>85</v>
      </c>
      <c r="BC18" s="34" t="s">
        <v>85</v>
      </c>
      <c r="BD18" s="34" t="s">
        <v>85</v>
      </c>
      <c r="BE18" s="34" t="s">
        <v>85</v>
      </c>
      <c r="BF18" s="34" t="s">
        <v>85</v>
      </c>
      <c r="BG18" s="34" t="s">
        <v>85</v>
      </c>
      <c r="BH18" s="34" t="s">
        <v>85</v>
      </c>
      <c r="BI18" s="34" t="s">
        <v>85</v>
      </c>
      <c r="BJ18" s="34" t="s">
        <v>85</v>
      </c>
      <c r="BK18" s="34" t="s">
        <v>85</v>
      </c>
      <c r="BL18" s="34" t="s">
        <v>85</v>
      </c>
      <c r="BM18" s="34" t="s">
        <v>85</v>
      </c>
      <c r="BN18" s="34" t="s">
        <v>85</v>
      </c>
      <c r="BO18" s="34" t="s">
        <v>85</v>
      </c>
      <c r="BP18" s="34" t="s">
        <v>85</v>
      </c>
      <c r="BQ18" s="34" t="s">
        <v>85</v>
      </c>
      <c r="BR18" s="34" t="s">
        <v>85</v>
      </c>
      <c r="BS18" s="34" t="s">
        <v>85</v>
      </c>
      <c r="BT18" s="34">
        <v>100.00705724630393</v>
      </c>
      <c r="BU18" s="34">
        <v>153.58025064552214</v>
      </c>
      <c r="BV18" s="34">
        <v>168.23450342328258</v>
      </c>
      <c r="BW18" s="64">
        <f t="shared" si="0"/>
        <v>9.5417559980311831E-2</v>
      </c>
      <c r="BX18" s="63" t="str">
        <f t="shared" si="1"/>
        <v>–</v>
      </c>
    </row>
    <row r="19" spans="1:85" ht="18.75" hidden="1" customHeight="1" outlineLevel="1">
      <c r="A19" s="65" t="s">
        <v>72</v>
      </c>
      <c r="B19" s="66" t="s">
        <v>69</v>
      </c>
      <c r="C19" s="33" t="s">
        <v>54</v>
      </c>
      <c r="D19" s="34" t="s">
        <v>85</v>
      </c>
      <c r="E19" s="34" t="s">
        <v>85</v>
      </c>
      <c r="F19" s="34" t="s">
        <v>85</v>
      </c>
      <c r="G19" s="34" t="s">
        <v>85</v>
      </c>
      <c r="H19" s="34" t="s">
        <v>85</v>
      </c>
      <c r="I19" s="34" t="s">
        <v>85</v>
      </c>
      <c r="J19" s="34" t="s">
        <v>85</v>
      </c>
      <c r="K19" s="34" t="s">
        <v>85</v>
      </c>
      <c r="L19" s="34" t="s">
        <v>85</v>
      </c>
      <c r="M19" s="34" t="s">
        <v>85</v>
      </c>
      <c r="N19" s="34" t="s">
        <v>85</v>
      </c>
      <c r="O19" s="34" t="s">
        <v>85</v>
      </c>
      <c r="P19" s="34" t="s">
        <v>85</v>
      </c>
      <c r="Q19" s="34" t="s">
        <v>85</v>
      </c>
      <c r="R19" s="34" t="s">
        <v>85</v>
      </c>
      <c r="S19" s="34" t="s">
        <v>85</v>
      </c>
      <c r="T19" s="34" t="s">
        <v>85</v>
      </c>
      <c r="U19" s="34" t="s">
        <v>85</v>
      </c>
      <c r="V19" s="34" t="s">
        <v>85</v>
      </c>
      <c r="W19" s="34" t="s">
        <v>85</v>
      </c>
      <c r="X19" s="34" t="s">
        <v>85</v>
      </c>
      <c r="Y19" s="34" t="s">
        <v>85</v>
      </c>
      <c r="Z19" s="34" t="s">
        <v>85</v>
      </c>
      <c r="AA19" s="34" t="s">
        <v>85</v>
      </c>
      <c r="AB19" s="34" t="s">
        <v>85</v>
      </c>
      <c r="AC19" s="34" t="s">
        <v>85</v>
      </c>
      <c r="AD19" s="34" t="s">
        <v>85</v>
      </c>
      <c r="AE19" s="34" t="s">
        <v>85</v>
      </c>
      <c r="AF19" s="34" t="s">
        <v>85</v>
      </c>
      <c r="AG19" s="34" t="s">
        <v>85</v>
      </c>
      <c r="AH19" s="34" t="s">
        <v>85</v>
      </c>
      <c r="AI19" s="34" t="s">
        <v>85</v>
      </c>
      <c r="AJ19" s="34" t="s">
        <v>85</v>
      </c>
      <c r="AK19" s="34" t="s">
        <v>85</v>
      </c>
      <c r="AL19" s="34" t="s">
        <v>85</v>
      </c>
      <c r="AM19" s="34" t="s">
        <v>85</v>
      </c>
      <c r="AN19" s="34" t="s">
        <v>85</v>
      </c>
      <c r="AO19" s="34" t="s">
        <v>85</v>
      </c>
      <c r="AP19" s="34" t="s">
        <v>85</v>
      </c>
      <c r="AQ19" s="34" t="s">
        <v>85</v>
      </c>
      <c r="AR19" s="34" t="s">
        <v>85</v>
      </c>
      <c r="AS19" s="34" t="s">
        <v>85</v>
      </c>
      <c r="AT19" s="34" t="s">
        <v>85</v>
      </c>
      <c r="AU19" s="34" t="s">
        <v>85</v>
      </c>
      <c r="AV19" s="34" t="s">
        <v>85</v>
      </c>
      <c r="AW19" s="34" t="s">
        <v>85</v>
      </c>
      <c r="AX19" s="34" t="s">
        <v>85</v>
      </c>
      <c r="AY19" s="34" t="s">
        <v>85</v>
      </c>
      <c r="AZ19" s="34" t="s">
        <v>85</v>
      </c>
      <c r="BA19" s="34" t="s">
        <v>85</v>
      </c>
      <c r="BB19" s="34" t="s">
        <v>85</v>
      </c>
      <c r="BC19" s="34" t="s">
        <v>85</v>
      </c>
      <c r="BD19" s="34" t="s">
        <v>85</v>
      </c>
      <c r="BE19" s="34" t="s">
        <v>85</v>
      </c>
      <c r="BF19" s="34" t="s">
        <v>85</v>
      </c>
      <c r="BG19" s="34" t="s">
        <v>85</v>
      </c>
      <c r="BH19" s="34" t="s">
        <v>85</v>
      </c>
      <c r="BI19" s="34" t="s">
        <v>85</v>
      </c>
      <c r="BJ19" s="34" t="s">
        <v>85</v>
      </c>
      <c r="BK19" s="34" t="s">
        <v>85</v>
      </c>
      <c r="BL19" s="34" t="s">
        <v>85</v>
      </c>
      <c r="BM19" s="34" t="s">
        <v>85</v>
      </c>
      <c r="BN19" s="34" t="s">
        <v>85</v>
      </c>
      <c r="BO19" s="34" t="s">
        <v>85</v>
      </c>
      <c r="BP19" s="34" t="s">
        <v>85</v>
      </c>
      <c r="BQ19" s="34" t="s">
        <v>85</v>
      </c>
      <c r="BR19" s="34" t="s">
        <v>85</v>
      </c>
      <c r="BS19" s="34" t="s">
        <v>85</v>
      </c>
      <c r="BT19" s="34">
        <v>1.2288101131797398</v>
      </c>
      <c r="BU19" s="34">
        <v>6.6135183918321188</v>
      </c>
      <c r="BV19" s="34">
        <v>7.6295518473716735</v>
      </c>
      <c r="BW19" s="64">
        <f t="shared" si="0"/>
        <v>0.15362979209287217</v>
      </c>
      <c r="BX19" s="63" t="str">
        <f t="shared" si="1"/>
        <v>–</v>
      </c>
    </row>
    <row r="20" spans="1:85" ht="18.75" customHeight="1" collapsed="1">
      <c r="A20" s="49" t="s">
        <v>45</v>
      </c>
      <c r="B20" s="50" t="s">
        <v>42</v>
      </c>
      <c r="C20" s="33"/>
      <c r="D20" s="34">
        <v>-2.1201999999999999E-2</v>
      </c>
      <c r="E20" s="34">
        <v>-2.7058000000000002E-2</v>
      </c>
      <c r="F20" s="34">
        <v>-2.6692999999999998E-2</v>
      </c>
      <c r="G20" s="34">
        <v>-3.1034999999999997E-2</v>
      </c>
      <c r="H20" s="34">
        <v>-3.1493E-2</v>
      </c>
      <c r="I20" s="34">
        <v>-4.5157999999999997E-2</v>
      </c>
      <c r="J20" s="34">
        <v>-4.3719000000000001E-2</v>
      </c>
      <c r="K20" s="34">
        <v>-7.6412999999999995E-2</v>
      </c>
      <c r="L20" s="34">
        <v>-8.5987400000000005E-2</v>
      </c>
      <c r="M20" s="34">
        <v>-8.6373400000000017E-2</v>
      </c>
      <c r="N20" s="34">
        <v>-0.11673699999999999</v>
      </c>
      <c r="O20" s="34">
        <v>-0.12403945000000001</v>
      </c>
      <c r="P20" s="34">
        <v>-0.17443929999999999</v>
      </c>
      <c r="Q20" s="34">
        <v>-0.12539275000000003</v>
      </c>
      <c r="R20" s="34">
        <v>-0.26215870000000002</v>
      </c>
      <c r="S20" s="34">
        <v>-0.19694730000000002</v>
      </c>
      <c r="T20" s="34">
        <v>-0.1006572</v>
      </c>
      <c r="U20" s="34">
        <v>-0.12797114999999998</v>
      </c>
      <c r="V20" s="34">
        <v>-0.15503655</v>
      </c>
      <c r="W20" s="34">
        <v>-0.24845239999999999</v>
      </c>
      <c r="X20" s="34">
        <v>-0.15860360000000001</v>
      </c>
      <c r="Y20" s="34">
        <v>-0.1543773</v>
      </c>
      <c r="Z20" s="34">
        <v>-0.20802155</v>
      </c>
      <c r="AA20" s="34">
        <v>-0.24754605000000002</v>
      </c>
      <c r="AB20" s="34">
        <v>-0.28970069999999998</v>
      </c>
      <c r="AC20" s="34">
        <v>-0.30581429999999998</v>
      </c>
      <c r="AD20" s="34">
        <v>-0.389484</v>
      </c>
      <c r="AE20" s="34">
        <v>-0.34551299000000002</v>
      </c>
      <c r="AF20" s="34">
        <v>-0.39534794999999995</v>
      </c>
      <c r="AG20" s="34">
        <v>-0.42125899999999999</v>
      </c>
      <c r="AH20" s="34">
        <v>-0.40149525000000003</v>
      </c>
      <c r="AI20" s="34">
        <v>-0.35126669999999999</v>
      </c>
      <c r="AJ20" s="34">
        <v>-0.33369950000000004</v>
      </c>
      <c r="AK20" s="34">
        <v>-0.58278155000000009</v>
      </c>
      <c r="AL20" s="34">
        <v>-0.60670394999999999</v>
      </c>
      <c r="AM20" s="34">
        <v>-1.2915797</v>
      </c>
      <c r="AN20" s="34">
        <v>-2.1904249100000004</v>
      </c>
      <c r="AO20" s="34">
        <v>-1.82743765</v>
      </c>
      <c r="AP20" s="34">
        <v>-2.0487429600000002</v>
      </c>
      <c r="AQ20" s="34">
        <v>-2.1168608099999999</v>
      </c>
      <c r="AR20" s="34">
        <v>-3.0726314800000001</v>
      </c>
      <c r="AS20" s="34">
        <v>-2.8644807000000001</v>
      </c>
      <c r="AT20" s="34">
        <v>-2.4105382500000001</v>
      </c>
      <c r="AU20" s="34">
        <v>-2.0517117499999999</v>
      </c>
      <c r="AV20" s="34">
        <v>-2.16753113</v>
      </c>
      <c r="AW20" s="34">
        <v>-2.0764554300000002</v>
      </c>
      <c r="AX20" s="34">
        <v>-2.5980041800000002</v>
      </c>
      <c r="AY20" s="34">
        <v>-3.0365221299999998</v>
      </c>
      <c r="AZ20" s="34">
        <v>-2.7223735499999999</v>
      </c>
      <c r="BA20" s="34">
        <v>-3.14493109</v>
      </c>
      <c r="BB20" s="34">
        <v>-3.0320574300000001</v>
      </c>
      <c r="BC20" s="34">
        <v>-2.6028959</v>
      </c>
      <c r="BD20" s="34">
        <v>-4.6616858699999995</v>
      </c>
      <c r="BE20" s="34">
        <v>-8.7614677500000013</v>
      </c>
      <c r="BF20" s="34">
        <v>-9.1970631400000009</v>
      </c>
      <c r="BG20" s="34">
        <v>-12.04989153</v>
      </c>
      <c r="BH20" s="34">
        <v>-12.59342352</v>
      </c>
      <c r="BI20" s="34">
        <v>-15.950108009999999</v>
      </c>
      <c r="BJ20" s="34">
        <v>-15.487564050000001</v>
      </c>
      <c r="BK20" s="34">
        <v>-17.176835759999999</v>
      </c>
      <c r="BL20" s="34">
        <v>-19.700851350000001</v>
      </c>
      <c r="BM20" s="34">
        <v>-20.618886849999999</v>
      </c>
      <c r="BN20" s="34">
        <v>-21.230821649999999</v>
      </c>
      <c r="BO20" s="34">
        <v>-24.432698949999999</v>
      </c>
      <c r="BP20" s="34">
        <v>-25.840143619999996</v>
      </c>
      <c r="BQ20" s="34">
        <v>-26.639749679999994</v>
      </c>
      <c r="BR20" s="34">
        <v>-30.664466149999999</v>
      </c>
      <c r="BS20" s="34">
        <v>-32.799541960000006</v>
      </c>
      <c r="BT20" s="34">
        <v>-39.448191220000005</v>
      </c>
      <c r="BU20" s="34">
        <v>-44.872926290000002</v>
      </c>
      <c r="BV20" s="34">
        <v>-46.950081830000009</v>
      </c>
      <c r="BW20" s="64">
        <f t="shared" si="0"/>
        <v>-4.6289727720808437E-2</v>
      </c>
      <c r="BX20" s="63">
        <f t="shared" si="1"/>
        <v>-9.2285623113266824E-2</v>
      </c>
      <c r="BY20" s="11"/>
    </row>
    <row r="21" spans="1:85" ht="18.75" customHeight="1">
      <c r="A21" s="49" t="s">
        <v>28</v>
      </c>
      <c r="B21" s="50" t="s">
        <v>24</v>
      </c>
      <c r="C21" s="33"/>
      <c r="D21" s="34" t="s">
        <v>95</v>
      </c>
      <c r="E21" s="34" t="s">
        <v>95</v>
      </c>
      <c r="F21" s="34" t="s">
        <v>95</v>
      </c>
      <c r="G21" s="34" t="s">
        <v>95</v>
      </c>
      <c r="H21" s="34" t="s">
        <v>95</v>
      </c>
      <c r="I21" s="34" t="s">
        <v>95</v>
      </c>
      <c r="J21" s="34" t="s">
        <v>95</v>
      </c>
      <c r="K21" s="34" t="s">
        <v>95</v>
      </c>
      <c r="L21" s="34" t="s">
        <v>95</v>
      </c>
      <c r="M21" s="34" t="s">
        <v>95</v>
      </c>
      <c r="N21" s="34" t="s">
        <v>95</v>
      </c>
      <c r="O21" s="34" t="s">
        <v>95</v>
      </c>
      <c r="P21" s="34" t="s">
        <v>95</v>
      </c>
      <c r="Q21" s="34">
        <v>5.0000000000000002E-5</v>
      </c>
      <c r="R21" s="34" t="s">
        <v>95</v>
      </c>
      <c r="S21" s="34" t="s">
        <v>95</v>
      </c>
      <c r="T21" s="34" t="s">
        <v>95</v>
      </c>
      <c r="U21" s="34" t="s">
        <v>95</v>
      </c>
      <c r="V21" s="34" t="s">
        <v>95</v>
      </c>
      <c r="W21" s="34" t="s">
        <v>95</v>
      </c>
      <c r="X21" s="34" t="s">
        <v>95</v>
      </c>
      <c r="Y21" s="34" t="s">
        <v>95</v>
      </c>
      <c r="Z21" s="34" t="s">
        <v>95</v>
      </c>
      <c r="AA21" s="34" t="s">
        <v>95</v>
      </c>
      <c r="AB21" s="34" t="s">
        <v>95</v>
      </c>
      <c r="AC21" s="34" t="s">
        <v>95</v>
      </c>
      <c r="AD21" s="34" t="s">
        <v>95</v>
      </c>
      <c r="AE21" s="34" t="s">
        <v>95</v>
      </c>
      <c r="AF21" s="34" t="s">
        <v>95</v>
      </c>
      <c r="AG21" s="34">
        <v>2.52E-4</v>
      </c>
      <c r="AH21" s="34">
        <v>2.0000000000000001E-4</v>
      </c>
      <c r="AI21" s="34" t="s">
        <v>95</v>
      </c>
      <c r="AJ21" s="34">
        <v>3.5010000000000002E-3</v>
      </c>
      <c r="AK21" s="34">
        <v>1.4499999999999999E-3</v>
      </c>
      <c r="AL21" s="34">
        <v>5.0000000000000001E-4</v>
      </c>
      <c r="AM21" s="34" t="s">
        <v>95</v>
      </c>
      <c r="AN21" s="34">
        <v>9.0981499999999993E-3</v>
      </c>
      <c r="AO21" s="34">
        <v>-8.2676499999999997E-3</v>
      </c>
      <c r="AP21" s="34">
        <v>0</v>
      </c>
      <c r="AQ21" s="34">
        <v>4.4999999999999999E-4</v>
      </c>
      <c r="AR21" s="34">
        <v>3.2049999999999998E-4</v>
      </c>
      <c r="AS21" s="34">
        <v>0</v>
      </c>
      <c r="AT21" s="34">
        <v>2.9100000000000003E-4</v>
      </c>
      <c r="AU21" s="34">
        <v>1.2664600000000001E-3</v>
      </c>
      <c r="AV21" s="34">
        <v>1.1961999999999999E-3</v>
      </c>
      <c r="AW21" s="34">
        <v>1.6014999999999999E-4</v>
      </c>
      <c r="AX21" s="34">
        <v>8.5000000000000006E-5</v>
      </c>
      <c r="AY21" s="34">
        <v>5.5000000000000002E-5</v>
      </c>
      <c r="AZ21" s="34">
        <v>-9.2999999999999997E-5</v>
      </c>
      <c r="BA21" s="34">
        <v>1.8799999999999999E-4</v>
      </c>
      <c r="BB21" s="34">
        <v>1.92E-4</v>
      </c>
      <c r="BC21" s="34" t="s">
        <v>85</v>
      </c>
      <c r="BD21" s="34" t="s">
        <v>85</v>
      </c>
      <c r="BE21" s="34" t="s">
        <v>85</v>
      </c>
      <c r="BF21" s="34" t="s">
        <v>85</v>
      </c>
      <c r="BG21" s="34" t="s">
        <v>85</v>
      </c>
      <c r="BH21" s="34" t="s">
        <v>85</v>
      </c>
      <c r="BI21" s="34" t="s">
        <v>85</v>
      </c>
      <c r="BJ21" s="34" t="s">
        <v>85</v>
      </c>
      <c r="BK21" s="34" t="s">
        <v>85</v>
      </c>
      <c r="BL21" s="34" t="s">
        <v>85</v>
      </c>
      <c r="BM21" s="34" t="s">
        <v>85</v>
      </c>
      <c r="BN21" s="34" t="s">
        <v>85</v>
      </c>
      <c r="BO21" s="34" t="s">
        <v>85</v>
      </c>
      <c r="BP21" s="34" t="s">
        <v>85</v>
      </c>
      <c r="BQ21" s="34" t="s">
        <v>85</v>
      </c>
      <c r="BR21" s="34" t="s">
        <v>85</v>
      </c>
      <c r="BS21" s="37" t="s">
        <v>85</v>
      </c>
      <c r="BT21" s="37" t="s">
        <v>85</v>
      </c>
      <c r="BU21" s="37" t="s">
        <v>85</v>
      </c>
      <c r="BV21" s="37" t="s">
        <v>85</v>
      </c>
      <c r="BW21" s="64" t="str">
        <f t="shared" si="0"/>
        <v>–</v>
      </c>
      <c r="BX21" s="63" t="str">
        <f t="shared" si="1"/>
        <v>–</v>
      </c>
    </row>
    <row r="22" spans="1:85" ht="18.75" customHeight="1">
      <c r="A22" s="49" t="s">
        <v>29</v>
      </c>
      <c r="B22" s="50" t="s">
        <v>76</v>
      </c>
      <c r="C22" s="33"/>
      <c r="D22" s="34" t="s">
        <v>95</v>
      </c>
      <c r="E22" s="34" t="s">
        <v>95</v>
      </c>
      <c r="F22" s="34" t="s">
        <v>95</v>
      </c>
      <c r="G22" s="34" t="s">
        <v>95</v>
      </c>
      <c r="H22" s="34" t="s">
        <v>95</v>
      </c>
      <c r="I22" s="34" t="s">
        <v>95</v>
      </c>
      <c r="J22" s="34" t="s">
        <v>95</v>
      </c>
      <c r="K22" s="34" t="s">
        <v>95</v>
      </c>
      <c r="L22" s="34" t="s">
        <v>95</v>
      </c>
      <c r="M22" s="34" t="s">
        <v>95</v>
      </c>
      <c r="N22" s="34" t="s">
        <v>95</v>
      </c>
      <c r="O22" s="34" t="s">
        <v>95</v>
      </c>
      <c r="P22" s="34" t="s">
        <v>95</v>
      </c>
      <c r="Q22" s="34" t="s">
        <v>95</v>
      </c>
      <c r="R22" s="34" t="s">
        <v>95</v>
      </c>
      <c r="S22" s="34" t="s">
        <v>95</v>
      </c>
      <c r="T22" s="34" t="s">
        <v>95</v>
      </c>
      <c r="U22" s="34" t="s">
        <v>95</v>
      </c>
      <c r="V22" s="34" t="s">
        <v>95</v>
      </c>
      <c r="W22" s="34" t="s">
        <v>95</v>
      </c>
      <c r="X22" s="34" t="s">
        <v>95</v>
      </c>
      <c r="Y22" s="34" t="s">
        <v>95</v>
      </c>
      <c r="Z22" s="34" t="s">
        <v>95</v>
      </c>
      <c r="AA22" s="34" t="s">
        <v>95</v>
      </c>
      <c r="AB22" s="34" t="s">
        <v>95</v>
      </c>
      <c r="AC22" s="34" t="s">
        <v>95</v>
      </c>
      <c r="AD22" s="34" t="s">
        <v>95</v>
      </c>
      <c r="AE22" s="34" t="s">
        <v>95</v>
      </c>
      <c r="AF22" s="34" t="s">
        <v>95</v>
      </c>
      <c r="AG22" s="34" t="s">
        <v>95</v>
      </c>
      <c r="AH22" s="34" t="s">
        <v>95</v>
      </c>
      <c r="AI22" s="34" t="s">
        <v>95</v>
      </c>
      <c r="AJ22" s="34" t="s">
        <v>95</v>
      </c>
      <c r="AK22" s="34" t="s">
        <v>85</v>
      </c>
      <c r="AL22" s="34" t="s">
        <v>85</v>
      </c>
      <c r="AM22" s="34">
        <v>37.75785982</v>
      </c>
      <c r="AN22" s="34">
        <v>44.528999000000006</v>
      </c>
      <c r="AO22" s="34">
        <v>43.758475240000003</v>
      </c>
      <c r="AP22" s="34">
        <v>43.937775080000002</v>
      </c>
      <c r="AQ22" s="34">
        <v>43.788049979999997</v>
      </c>
      <c r="AR22" s="34">
        <v>45.603137320000002</v>
      </c>
      <c r="AS22" s="34">
        <v>45.033016140000001</v>
      </c>
      <c r="AT22" s="34">
        <v>36.695432019999998</v>
      </c>
      <c r="AU22" s="34">
        <v>36.731529819999999</v>
      </c>
      <c r="AV22" s="34">
        <v>34.412111350000004</v>
      </c>
      <c r="AW22" s="34">
        <v>33.029653080000003</v>
      </c>
      <c r="AX22" s="34">
        <v>37.350303390000001</v>
      </c>
      <c r="AY22" s="34">
        <v>40.364111350000002</v>
      </c>
      <c r="AZ22" s="34">
        <v>41.273765060000002</v>
      </c>
      <c r="BA22" s="34">
        <v>41.20852876</v>
      </c>
      <c r="BB22" s="34">
        <v>40.748214099999998</v>
      </c>
      <c r="BC22" s="34">
        <v>30.527531580000002</v>
      </c>
      <c r="BD22" s="34">
        <v>46.61643419</v>
      </c>
      <c r="BE22" s="34">
        <v>73.663893510000008</v>
      </c>
      <c r="BF22" s="34">
        <v>74.492011599999998</v>
      </c>
      <c r="BG22" s="34">
        <v>80.385625560000008</v>
      </c>
      <c r="BH22" s="34">
        <v>85.805651449999999</v>
      </c>
      <c r="BI22" s="34">
        <v>89.895949849999994</v>
      </c>
      <c r="BJ22" s="34">
        <v>92.428085049999993</v>
      </c>
      <c r="BK22" s="34">
        <v>92.733318629999999</v>
      </c>
      <c r="BL22" s="34">
        <v>95.106751700000004</v>
      </c>
      <c r="BM22" s="34">
        <v>96.609407450000006</v>
      </c>
      <c r="BN22" s="34">
        <v>98.720516650000008</v>
      </c>
      <c r="BO22" s="34">
        <v>100.73823470000001</v>
      </c>
      <c r="BP22" s="34">
        <v>99.411136999999997</v>
      </c>
      <c r="BQ22" s="34">
        <v>96.721753200000009</v>
      </c>
      <c r="BR22" s="34">
        <v>97.761505150000005</v>
      </c>
      <c r="BS22" s="34">
        <v>96.251479000000003</v>
      </c>
      <c r="BT22" s="34">
        <v>110.42403470000001</v>
      </c>
      <c r="BU22" s="34">
        <v>111.0590365</v>
      </c>
      <c r="BV22" s="34">
        <v>117.6611443</v>
      </c>
      <c r="BW22" s="64">
        <f t="shared" si="0"/>
        <v>5.9446831235565406E-2</v>
      </c>
      <c r="BX22" s="63">
        <f t="shared" si="1"/>
        <v>2.2560988681954875E-2</v>
      </c>
      <c r="BY22" s="3"/>
      <c r="BZ22" s="3"/>
      <c r="CA22" s="3"/>
      <c r="CB22" s="3"/>
      <c r="CC22" s="3"/>
      <c r="CD22" s="3"/>
      <c r="CE22" s="3"/>
      <c r="CF22" s="3"/>
      <c r="CG22" s="3"/>
    </row>
    <row r="23" spans="1:85" s="18" customFormat="1" ht="16.5" customHeight="1">
      <c r="A23" s="24" t="s">
        <v>62</v>
      </c>
      <c r="B23" s="25" t="s">
        <v>61</v>
      </c>
      <c r="C23" s="27" t="s">
        <v>55</v>
      </c>
      <c r="D23" s="14">
        <v>0.8</v>
      </c>
      <c r="E23" s="14">
        <v>1.2</v>
      </c>
      <c r="F23" s="14">
        <v>1.1328570000000013</v>
      </c>
      <c r="G23" s="14">
        <v>1.4</v>
      </c>
      <c r="H23" s="14">
        <v>1.1915649999999971</v>
      </c>
      <c r="I23" s="14">
        <v>1.2</v>
      </c>
      <c r="J23" s="14">
        <v>1.0253260000000068</v>
      </c>
      <c r="K23" s="14">
        <v>0.28587075000000001</v>
      </c>
      <c r="L23" s="14">
        <v>0.28578979999999998</v>
      </c>
      <c r="M23" s="14">
        <v>0.1383547</v>
      </c>
      <c r="N23" s="14">
        <v>0.20184475000000002</v>
      </c>
      <c r="O23" s="14">
        <v>0.22090434999999997</v>
      </c>
      <c r="P23" s="14">
        <v>0.27267390000000002</v>
      </c>
      <c r="Q23" s="14">
        <v>0.26639615</v>
      </c>
      <c r="R23" s="14">
        <v>0.30785994999999999</v>
      </c>
      <c r="S23" s="14">
        <v>0.38783909999999999</v>
      </c>
      <c r="T23" s="14">
        <v>0.50015450000000006</v>
      </c>
      <c r="U23" s="14">
        <v>0.39698809999999995</v>
      </c>
      <c r="V23" s="14">
        <v>0.3746563</v>
      </c>
      <c r="W23" s="14">
        <v>0.40966910000000001</v>
      </c>
      <c r="X23" s="14">
        <v>0.65614740000000005</v>
      </c>
      <c r="Y23" s="14">
        <v>0.92917090000000002</v>
      </c>
      <c r="Z23" s="14">
        <v>0.9615577500000001</v>
      </c>
      <c r="AA23" s="14">
        <v>1.3860348999999998</v>
      </c>
      <c r="AB23" s="14">
        <v>1.48909935</v>
      </c>
      <c r="AC23" s="14">
        <v>1.3872212000000002</v>
      </c>
      <c r="AD23" s="14">
        <v>1.3192192500000002</v>
      </c>
      <c r="AE23" s="14">
        <v>1.4377599000000001</v>
      </c>
      <c r="AF23" s="14">
        <v>1.4069884999999998</v>
      </c>
      <c r="AG23" s="14">
        <v>1.3875659</v>
      </c>
      <c r="AH23" s="14">
        <v>1.4430206999999999</v>
      </c>
      <c r="AI23" s="14">
        <v>1.6491083000000002</v>
      </c>
      <c r="AJ23" s="14">
        <v>1.4056906499999999</v>
      </c>
      <c r="AK23" s="14">
        <v>1.3871304</v>
      </c>
      <c r="AL23" s="14">
        <v>1.5180139500000001</v>
      </c>
      <c r="AM23" s="14">
        <v>1.5121667999999999</v>
      </c>
      <c r="AN23" s="14">
        <v>1.5127147999999999</v>
      </c>
      <c r="AO23" s="14">
        <v>1.4561631500000001</v>
      </c>
      <c r="AP23" s="14">
        <v>1.4151892000000001</v>
      </c>
      <c r="AQ23" s="14">
        <v>2.5333892499999999</v>
      </c>
      <c r="AR23" s="14">
        <v>2.0461253500000001</v>
      </c>
      <c r="AS23" s="14">
        <v>1.8947933000000001</v>
      </c>
      <c r="AT23" s="14">
        <v>1.9258464000000002</v>
      </c>
      <c r="AU23" s="14">
        <v>1.6833925500000002</v>
      </c>
      <c r="AV23" s="14">
        <v>1.6350832500000001</v>
      </c>
      <c r="AW23" s="14">
        <v>2.1532366500000002</v>
      </c>
      <c r="AX23" s="14">
        <v>1.9892726499999998</v>
      </c>
      <c r="AY23" s="14">
        <v>1.6616550999999999</v>
      </c>
      <c r="AZ23" s="14">
        <v>2.3861694500000001</v>
      </c>
      <c r="BA23" s="14">
        <v>1.6755118</v>
      </c>
      <c r="BB23" s="14">
        <v>1.97406832</v>
      </c>
      <c r="BC23" s="14">
        <v>7.5813132300000001</v>
      </c>
      <c r="BD23" s="14">
        <v>5.9461534499999997</v>
      </c>
      <c r="BE23" s="14">
        <v>5.0779216500000004</v>
      </c>
      <c r="BF23" s="14">
        <v>4.2309291500000006</v>
      </c>
      <c r="BG23" s="14">
        <v>3.0329382799999998</v>
      </c>
      <c r="BH23" s="14">
        <v>2.4561466800000002</v>
      </c>
      <c r="BI23" s="14">
        <v>2.3627273099999999</v>
      </c>
      <c r="BJ23" s="14">
        <v>3.0131078100000002</v>
      </c>
      <c r="BK23" s="14">
        <v>3.3827662200000002</v>
      </c>
      <c r="BL23" s="14">
        <v>3.1268361099999997</v>
      </c>
      <c r="BM23" s="14">
        <v>2.9381993500000001</v>
      </c>
      <c r="BN23" s="14">
        <v>3.1325303999999998</v>
      </c>
      <c r="BO23" s="14">
        <v>3.4013970899999997</v>
      </c>
      <c r="BP23" s="14">
        <v>3.3607369500000002</v>
      </c>
      <c r="BQ23" s="14">
        <v>3.21463425</v>
      </c>
      <c r="BR23" s="14">
        <v>3.5207652500000002</v>
      </c>
      <c r="BS23" s="14">
        <v>3.4996802199999997</v>
      </c>
      <c r="BT23" s="14">
        <v>4.1017142099999999</v>
      </c>
      <c r="BU23" s="14">
        <v>4.7881150099999994</v>
      </c>
      <c r="BV23" s="14">
        <v>4.6413702099999998</v>
      </c>
      <c r="BW23" s="62">
        <f t="shared" si="0"/>
        <v>-3.0647718296975407E-2</v>
      </c>
      <c r="BX23" s="61">
        <f t="shared" si="1"/>
        <v>4.3417857507298908E-2</v>
      </c>
      <c r="BY23" s="13"/>
      <c r="BZ23" s="13"/>
      <c r="CA23" s="13"/>
      <c r="CB23" s="13"/>
      <c r="CC23" s="13"/>
    </row>
    <row r="24" spans="1:85" s="3" customFormat="1" ht="18.75" customHeight="1">
      <c r="A24" s="35" t="s">
        <v>25</v>
      </c>
      <c r="B24" s="36" t="s">
        <v>26</v>
      </c>
      <c r="C24" s="33"/>
      <c r="D24" s="34" t="s">
        <v>95</v>
      </c>
      <c r="E24" s="34" t="s">
        <v>95</v>
      </c>
      <c r="F24" s="34" t="s">
        <v>95</v>
      </c>
      <c r="G24" s="34" t="s">
        <v>95</v>
      </c>
      <c r="H24" s="34" t="s">
        <v>95</v>
      </c>
      <c r="I24" s="34" t="s">
        <v>95</v>
      </c>
      <c r="J24" s="34" t="s">
        <v>95</v>
      </c>
      <c r="K24" s="34" t="s">
        <v>95</v>
      </c>
      <c r="L24" s="34" t="s">
        <v>95</v>
      </c>
      <c r="M24" s="34">
        <v>0.1006697</v>
      </c>
      <c r="N24" s="34">
        <v>0.15135475000000001</v>
      </c>
      <c r="O24" s="34">
        <v>0.14218334999999999</v>
      </c>
      <c r="P24" s="34">
        <v>0.18689615000000001</v>
      </c>
      <c r="Q24" s="34">
        <v>0.17826295</v>
      </c>
      <c r="R24" s="34">
        <v>0.19969175</v>
      </c>
      <c r="S24" s="34">
        <v>0.28001904999999999</v>
      </c>
      <c r="T24" s="34">
        <v>0.27569985000000002</v>
      </c>
      <c r="U24" s="34">
        <v>0.30094579999999999</v>
      </c>
      <c r="V24" s="34">
        <v>0.2746498</v>
      </c>
      <c r="W24" s="34">
        <v>0.28449924999999998</v>
      </c>
      <c r="X24" s="34">
        <v>0.52773800000000004</v>
      </c>
      <c r="Y24" s="34">
        <v>0.61701070000000002</v>
      </c>
      <c r="Z24" s="34">
        <v>0.58043160000000005</v>
      </c>
      <c r="AA24" s="34">
        <v>1.2458726999999998</v>
      </c>
      <c r="AB24" s="34">
        <v>1.2411411000000001</v>
      </c>
      <c r="AC24" s="34">
        <v>1.2333720000000001</v>
      </c>
      <c r="AD24" s="34">
        <v>1.2256640000000001</v>
      </c>
      <c r="AE24" s="34">
        <v>1.1907909999999999</v>
      </c>
      <c r="AF24" s="34">
        <v>1.1674519999999999</v>
      </c>
      <c r="AG24" s="34">
        <v>1.235527</v>
      </c>
      <c r="AH24" s="34">
        <v>1.1988259999999999</v>
      </c>
      <c r="AI24" s="34">
        <v>1.1615740000000001</v>
      </c>
      <c r="AJ24" s="34">
        <v>1.2404963</v>
      </c>
      <c r="AK24" s="34">
        <v>1.1518510000000002</v>
      </c>
      <c r="AL24" s="34">
        <v>1.157278</v>
      </c>
      <c r="AM24" s="34">
        <v>1.1916646</v>
      </c>
      <c r="AN24" s="34">
        <v>1.10632</v>
      </c>
      <c r="AO24" s="34">
        <v>1.062378</v>
      </c>
      <c r="AP24" s="34">
        <v>1.021374</v>
      </c>
      <c r="AQ24" s="34">
        <v>2.007835</v>
      </c>
      <c r="AR24" s="34">
        <v>1.584673</v>
      </c>
      <c r="AS24" s="34">
        <v>1.5541305000000001</v>
      </c>
      <c r="AT24" s="34">
        <v>1.4642200000000001</v>
      </c>
      <c r="AU24" s="34">
        <v>1.3392520000000001</v>
      </c>
      <c r="AV24" s="34">
        <v>1.2872809999999999</v>
      </c>
      <c r="AW24" s="34">
        <v>1.818244</v>
      </c>
      <c r="AX24" s="34">
        <v>1.5476479999999999</v>
      </c>
      <c r="AY24" s="34">
        <v>1.320797</v>
      </c>
      <c r="AZ24" s="34">
        <v>1.730362</v>
      </c>
      <c r="BA24" s="34">
        <v>1.15050275</v>
      </c>
      <c r="BB24" s="34">
        <v>1.1658156200000001</v>
      </c>
      <c r="BC24" s="34">
        <v>1.1624394300000001</v>
      </c>
      <c r="BD24" s="34">
        <v>1.4355039999999999</v>
      </c>
      <c r="BE24" s="34">
        <v>1.412067</v>
      </c>
      <c r="BF24" s="34">
        <v>1.351844</v>
      </c>
      <c r="BG24" s="34">
        <v>1.35751</v>
      </c>
      <c r="BH24" s="34">
        <v>0.94089634999999994</v>
      </c>
      <c r="BI24" s="34">
        <v>0.91624055000000004</v>
      </c>
      <c r="BJ24" s="34">
        <v>0.92809074999999996</v>
      </c>
      <c r="BK24" s="34">
        <v>0.93333761999999998</v>
      </c>
      <c r="BL24" s="34">
        <v>0.96345838000000006</v>
      </c>
      <c r="BM24" s="34">
        <v>0.84603600000000001</v>
      </c>
      <c r="BN24" s="34">
        <v>0.84399900000000005</v>
      </c>
      <c r="BO24" s="34">
        <v>0.79407799999999995</v>
      </c>
      <c r="BP24" s="34">
        <v>0.77047399999999999</v>
      </c>
      <c r="BQ24" s="34">
        <v>0.75969993999999996</v>
      </c>
      <c r="BR24" s="34">
        <v>0.67525307999999995</v>
      </c>
      <c r="BS24" s="34">
        <v>0.70112803000000001</v>
      </c>
      <c r="BT24" s="34">
        <v>0.68834018000000008</v>
      </c>
      <c r="BU24" s="34">
        <v>0.76851991000000008</v>
      </c>
      <c r="BV24" s="34">
        <v>0.75881456000000003</v>
      </c>
      <c r="BW24" s="64">
        <f t="shared" si="0"/>
        <v>-1.2628625327351709E-2</v>
      </c>
      <c r="BX24" s="63">
        <f t="shared" si="1"/>
        <v>-2.1436467870471768E-2</v>
      </c>
    </row>
    <row r="25" spans="1:85" s="3" customFormat="1" ht="18.75" customHeight="1">
      <c r="A25" s="35" t="s">
        <v>30</v>
      </c>
      <c r="B25" s="36" t="s">
        <v>31</v>
      </c>
      <c r="C25" s="33"/>
      <c r="D25" s="34">
        <v>0.8</v>
      </c>
      <c r="E25" s="34">
        <v>1.2</v>
      </c>
      <c r="F25" s="34">
        <v>1.1328570000000013</v>
      </c>
      <c r="G25" s="34">
        <v>1.4</v>
      </c>
      <c r="H25" s="34">
        <v>1.1915649999999971</v>
      </c>
      <c r="I25" s="34">
        <v>1.2</v>
      </c>
      <c r="J25" s="34">
        <v>1.0253260000000068</v>
      </c>
      <c r="K25" s="34">
        <v>0.28587075000000001</v>
      </c>
      <c r="L25" s="34">
        <v>0.28578979999999998</v>
      </c>
      <c r="M25" s="34">
        <v>3.7685000000000003E-2</v>
      </c>
      <c r="N25" s="34">
        <v>5.049E-2</v>
      </c>
      <c r="O25" s="34">
        <v>7.8720999999999999E-2</v>
      </c>
      <c r="P25" s="34">
        <v>8.577775E-2</v>
      </c>
      <c r="Q25" s="34">
        <v>8.8133200000000009E-2</v>
      </c>
      <c r="R25" s="34">
        <v>0.10816819999999999</v>
      </c>
      <c r="S25" s="34">
        <v>0.10782005</v>
      </c>
      <c r="T25" s="34">
        <v>0.22445465000000001</v>
      </c>
      <c r="U25" s="34">
        <v>9.6042299999999997E-2</v>
      </c>
      <c r="V25" s="34">
        <v>0.1000065</v>
      </c>
      <c r="W25" s="34">
        <v>0.12516985</v>
      </c>
      <c r="X25" s="34">
        <v>0.12840940000000001</v>
      </c>
      <c r="Y25" s="34">
        <v>0.3121602</v>
      </c>
      <c r="Z25" s="34">
        <v>0.38333780000000001</v>
      </c>
      <c r="AA25" s="34">
        <v>0.14059205</v>
      </c>
      <c r="AB25" s="34">
        <v>0.24830864999999999</v>
      </c>
      <c r="AC25" s="34">
        <v>0.15440575000000001</v>
      </c>
      <c r="AD25" s="34">
        <v>9.3833250000000007E-2</v>
      </c>
      <c r="AE25" s="34">
        <v>0.24781990000000001</v>
      </c>
      <c r="AF25" s="34">
        <v>0.2413545</v>
      </c>
      <c r="AG25" s="34">
        <v>0.15703349999999999</v>
      </c>
      <c r="AH25" s="34">
        <v>0.24502180000000001</v>
      </c>
      <c r="AI25" s="34">
        <v>0.48847360000000001</v>
      </c>
      <c r="AJ25" s="34">
        <v>0.16678825</v>
      </c>
      <c r="AK25" s="34">
        <v>0.23566329999999999</v>
      </c>
      <c r="AL25" s="34">
        <v>0.36175744999999998</v>
      </c>
      <c r="AM25" s="34">
        <v>0.32238689999999998</v>
      </c>
      <c r="AN25" s="34">
        <v>0.40840510000000002</v>
      </c>
      <c r="AO25" s="34">
        <v>0.3961132</v>
      </c>
      <c r="AP25" s="34">
        <v>0.39646134999999999</v>
      </c>
      <c r="AQ25" s="34">
        <v>0.52887474999999995</v>
      </c>
      <c r="AR25" s="34">
        <v>0.46456534999999999</v>
      </c>
      <c r="AS25" s="34">
        <v>0.34231810000000001</v>
      </c>
      <c r="AT25" s="34">
        <v>0.46398980000000001</v>
      </c>
      <c r="AU25" s="34">
        <v>0.34588360000000001</v>
      </c>
      <c r="AV25" s="34">
        <v>0.35062260000000001</v>
      </c>
      <c r="AW25" s="34">
        <v>0.33852434999999997</v>
      </c>
      <c r="AX25" s="34">
        <v>0.44167440000000002</v>
      </c>
      <c r="AY25" s="34">
        <v>0.34089245000000001</v>
      </c>
      <c r="AZ25" s="34">
        <v>0.65585705000000005</v>
      </c>
      <c r="BA25" s="34">
        <v>0.52509719999999993</v>
      </c>
      <c r="BB25" s="34">
        <v>0.5087467</v>
      </c>
      <c r="BC25" s="34">
        <v>0.20763155</v>
      </c>
      <c r="BD25" s="34">
        <v>0.66387644999999995</v>
      </c>
      <c r="BE25" s="34">
        <v>0.56646065000000001</v>
      </c>
      <c r="BF25" s="34">
        <v>0.67806915000000001</v>
      </c>
      <c r="BG25" s="34">
        <v>0.39840755</v>
      </c>
      <c r="BH25" s="34">
        <v>0.74777915000000006</v>
      </c>
      <c r="BI25" s="34">
        <v>0.98665049999999999</v>
      </c>
      <c r="BJ25" s="34">
        <v>1.6868173100000001</v>
      </c>
      <c r="BK25" s="34">
        <v>2.0024829500000001</v>
      </c>
      <c r="BL25" s="34">
        <v>1.51563932</v>
      </c>
      <c r="BM25" s="34">
        <v>1.27061867</v>
      </c>
      <c r="BN25" s="34">
        <v>1.3577621499999999</v>
      </c>
      <c r="BO25" s="34">
        <v>1.5288095400000001</v>
      </c>
      <c r="BP25" s="34">
        <v>1.47423419</v>
      </c>
      <c r="BQ25" s="34">
        <v>1.3572106799999999</v>
      </c>
      <c r="BR25" s="34">
        <v>1.6821466100000002</v>
      </c>
      <c r="BS25" s="34">
        <v>1.6069807199999999</v>
      </c>
      <c r="BT25" s="34">
        <v>1.9967366000000002</v>
      </c>
      <c r="BU25" s="34">
        <v>2.44346161</v>
      </c>
      <c r="BV25" s="34">
        <v>2.09705371</v>
      </c>
      <c r="BW25" s="64">
        <f t="shared" si="0"/>
        <v>-0.14176932372594142</v>
      </c>
      <c r="BX25" s="63">
        <f t="shared" si="1"/>
        <v>4.3704970941626765E-2</v>
      </c>
    </row>
    <row r="26" spans="1:85" s="10" customFormat="1" ht="18.75" customHeight="1">
      <c r="A26" s="35" t="s">
        <v>64</v>
      </c>
      <c r="B26" s="36" t="s">
        <v>63</v>
      </c>
      <c r="C26" s="33">
        <v>5</v>
      </c>
      <c r="D26" s="34" t="s">
        <v>95</v>
      </c>
      <c r="E26" s="34" t="s">
        <v>95</v>
      </c>
      <c r="F26" s="34" t="s">
        <v>95</v>
      </c>
      <c r="G26" s="34" t="s">
        <v>95</v>
      </c>
      <c r="H26" s="34" t="s">
        <v>95</v>
      </c>
      <c r="I26" s="34" t="s">
        <v>95</v>
      </c>
      <c r="J26" s="34" t="s">
        <v>95</v>
      </c>
      <c r="K26" s="34" t="s">
        <v>95</v>
      </c>
      <c r="L26" s="34" t="s">
        <v>95</v>
      </c>
      <c r="M26" s="34" t="s">
        <v>95</v>
      </c>
      <c r="N26" s="34" t="s">
        <v>95</v>
      </c>
      <c r="O26" s="34" t="s">
        <v>95</v>
      </c>
      <c r="P26" s="34" t="s">
        <v>95</v>
      </c>
      <c r="Q26" s="34" t="s">
        <v>95</v>
      </c>
      <c r="R26" s="34" t="s">
        <v>95</v>
      </c>
      <c r="S26" s="34" t="s">
        <v>95</v>
      </c>
      <c r="T26" s="34" t="s">
        <v>95</v>
      </c>
      <c r="U26" s="34" t="s">
        <v>95</v>
      </c>
      <c r="V26" s="34" t="s">
        <v>95</v>
      </c>
      <c r="W26" s="34" t="s">
        <v>95</v>
      </c>
      <c r="X26" s="34" t="s">
        <v>95</v>
      </c>
      <c r="Y26" s="34" t="s">
        <v>95</v>
      </c>
      <c r="Z26" s="34">
        <v>-2.2116499999999999E-3</v>
      </c>
      <c r="AA26" s="34">
        <v>-4.2985000000000001E-4</v>
      </c>
      <c r="AB26" s="34">
        <v>-3.5040000000000001E-4</v>
      </c>
      <c r="AC26" s="34">
        <v>-5.5654999999999995E-4</v>
      </c>
      <c r="AD26" s="34">
        <v>-2.7800000000000004E-4</v>
      </c>
      <c r="AE26" s="34">
        <v>-8.5099999999999998E-4</v>
      </c>
      <c r="AF26" s="34">
        <v>-1.818E-3</v>
      </c>
      <c r="AG26" s="34">
        <v>-4.9946000000000001E-3</v>
      </c>
      <c r="AH26" s="34">
        <v>-8.2709999999999999E-4</v>
      </c>
      <c r="AI26" s="34">
        <v>-9.3930000000000001E-4</v>
      </c>
      <c r="AJ26" s="34">
        <v>-1.5939000000000001E-3</v>
      </c>
      <c r="AK26" s="34">
        <v>-3.8390000000000001E-4</v>
      </c>
      <c r="AL26" s="34">
        <v>-1.0215000000000001E-3</v>
      </c>
      <c r="AM26" s="34">
        <v>-1.8847E-3</v>
      </c>
      <c r="AN26" s="34">
        <v>-2.0103E-3</v>
      </c>
      <c r="AO26" s="34">
        <v>-2.3280499999999999E-3</v>
      </c>
      <c r="AP26" s="34">
        <v>-2.6461499999999999E-3</v>
      </c>
      <c r="AQ26" s="34">
        <v>-3.3205000000000001E-3</v>
      </c>
      <c r="AR26" s="34">
        <v>-3.1129999999999999E-3</v>
      </c>
      <c r="AS26" s="34">
        <v>-1.6553E-3</v>
      </c>
      <c r="AT26" s="34">
        <v>-2.3633999999999999E-3</v>
      </c>
      <c r="AU26" s="34">
        <v>-1.7430499999999999E-3</v>
      </c>
      <c r="AV26" s="34">
        <v>-2.8203500000000001E-3</v>
      </c>
      <c r="AW26" s="34">
        <v>-3.5317E-3</v>
      </c>
      <c r="AX26" s="34">
        <v>-4.9750000000000003E-5</v>
      </c>
      <c r="AY26" s="34">
        <v>-3.4350000000000001E-5</v>
      </c>
      <c r="AZ26" s="34">
        <v>-4.9599999999999999E-5</v>
      </c>
      <c r="BA26" s="34">
        <v>-8.8150000000000001E-5</v>
      </c>
      <c r="BB26" s="34">
        <v>0.29950599999999999</v>
      </c>
      <c r="BC26" s="34">
        <v>6.2112422499999997</v>
      </c>
      <c r="BD26" s="34">
        <v>3.8467730000000002</v>
      </c>
      <c r="BE26" s="34">
        <v>3.0993940000000002</v>
      </c>
      <c r="BF26" s="34">
        <v>2.2010160000000001</v>
      </c>
      <c r="BG26" s="34">
        <v>1.27702073</v>
      </c>
      <c r="BH26" s="34">
        <v>0.76747118000000003</v>
      </c>
      <c r="BI26" s="34">
        <v>0.45983626</v>
      </c>
      <c r="BJ26" s="34">
        <v>0.39819975000000002</v>
      </c>
      <c r="BK26" s="34">
        <v>0.44694565000000003</v>
      </c>
      <c r="BL26" s="34">
        <v>0.64773840999999999</v>
      </c>
      <c r="BM26" s="34">
        <v>0.82154468000000003</v>
      </c>
      <c r="BN26" s="34">
        <v>0.93076924999999999</v>
      </c>
      <c r="BO26" s="34">
        <v>1.0785095500000002</v>
      </c>
      <c r="BP26" s="34">
        <v>1.1160287600000001</v>
      </c>
      <c r="BQ26" s="34">
        <v>1.09772363</v>
      </c>
      <c r="BR26" s="34">
        <v>1.1633655600000001</v>
      </c>
      <c r="BS26" s="34">
        <v>1.19157147</v>
      </c>
      <c r="BT26" s="34">
        <v>1.41663743</v>
      </c>
      <c r="BU26" s="34">
        <v>1.5761334899999999</v>
      </c>
      <c r="BV26" s="34">
        <v>1.7855019399999998</v>
      </c>
      <c r="BW26" s="64">
        <f t="shared" si="0"/>
        <v>0.13283674976032642</v>
      </c>
      <c r="BX26" s="63">
        <f t="shared" si="1"/>
        <v>0.10967428443365838</v>
      </c>
    </row>
    <row r="27" spans="1:85" s="9" customFormat="1" ht="22.5" customHeight="1">
      <c r="A27" s="28" t="s">
        <v>122</v>
      </c>
      <c r="B27" s="29" t="s">
        <v>123</v>
      </c>
      <c r="C27" s="30"/>
      <c r="D27" s="31">
        <v>42.444069999999989</v>
      </c>
      <c r="E27" s="31">
        <v>49.656069000000009</v>
      </c>
      <c r="F27" s="31">
        <v>48.1</v>
      </c>
      <c r="G27" s="31">
        <v>50.659262999999996</v>
      </c>
      <c r="H27" s="31">
        <v>45.7</v>
      </c>
      <c r="I27" s="31">
        <v>53.789023</v>
      </c>
      <c r="J27" s="31">
        <v>53.7</v>
      </c>
      <c r="K27" s="31">
        <v>63.877150299999997</v>
      </c>
      <c r="L27" s="31">
        <v>71.815230900000017</v>
      </c>
      <c r="M27" s="31">
        <v>85.054716099999993</v>
      </c>
      <c r="N27" s="31">
        <v>88.478122200000001</v>
      </c>
      <c r="O27" s="31">
        <v>126.42246995000001</v>
      </c>
      <c r="P27" s="31">
        <v>137.49658905000001</v>
      </c>
      <c r="Q27" s="31">
        <v>137.92144194999997</v>
      </c>
      <c r="R27" s="31">
        <v>138.41495954999999</v>
      </c>
      <c r="S27" s="31">
        <v>147.94471394999999</v>
      </c>
      <c r="T27" s="31">
        <v>214.51119355</v>
      </c>
      <c r="U27" s="31">
        <v>221.45973225</v>
      </c>
      <c r="V27" s="31">
        <v>230.62923489999997</v>
      </c>
      <c r="W27" s="31">
        <v>226.7481348</v>
      </c>
      <c r="X27" s="31">
        <v>231.16627530000002</v>
      </c>
      <c r="Y27" s="31">
        <v>316.72352939999996</v>
      </c>
      <c r="Z27" s="31">
        <v>334.59069340000002</v>
      </c>
      <c r="AA27" s="31">
        <v>463.57502175000002</v>
      </c>
      <c r="AB27" s="31">
        <v>485.35907164999998</v>
      </c>
      <c r="AC27" s="31">
        <v>467.25895559999998</v>
      </c>
      <c r="AD27" s="31">
        <v>508.57092885000003</v>
      </c>
      <c r="AE27" s="31">
        <v>482.47365015000003</v>
      </c>
      <c r="AF27" s="31">
        <v>533.82780380000008</v>
      </c>
      <c r="AG27" s="31">
        <v>569.05177580000009</v>
      </c>
      <c r="AH27" s="31">
        <v>636.52105284999993</v>
      </c>
      <c r="AI27" s="31">
        <v>656.65652354999997</v>
      </c>
      <c r="AJ27" s="31">
        <v>711.0418024600001</v>
      </c>
      <c r="AK27" s="31">
        <v>701.56733559999998</v>
      </c>
      <c r="AL27" s="31">
        <v>715.83191524999995</v>
      </c>
      <c r="AM27" s="31">
        <v>848.82794066999998</v>
      </c>
      <c r="AN27" s="31">
        <v>891.56839422999997</v>
      </c>
      <c r="AO27" s="31">
        <v>885.10661001000005</v>
      </c>
      <c r="AP27" s="31">
        <v>889.46552962999999</v>
      </c>
      <c r="AQ27" s="31">
        <v>887.41098918</v>
      </c>
      <c r="AR27" s="31">
        <v>830.47341721999999</v>
      </c>
      <c r="AS27" s="31">
        <v>809.93883689999996</v>
      </c>
      <c r="AT27" s="31">
        <v>620.86075421999999</v>
      </c>
      <c r="AU27" s="31">
        <v>621.30410936999999</v>
      </c>
      <c r="AV27" s="31">
        <v>581.8806579699999</v>
      </c>
      <c r="AW27" s="31">
        <v>557.61897273000011</v>
      </c>
      <c r="AX27" s="31">
        <v>631.09330974</v>
      </c>
      <c r="AY27" s="31">
        <v>680.27629766999996</v>
      </c>
      <c r="AZ27" s="31">
        <v>693.88603880999995</v>
      </c>
      <c r="BA27" s="31">
        <v>692.02580635999993</v>
      </c>
      <c r="BB27" s="31">
        <v>703.37442420000002</v>
      </c>
      <c r="BC27" s="31">
        <v>550.48179299000003</v>
      </c>
      <c r="BD27" s="31">
        <v>841.71903822000002</v>
      </c>
      <c r="BE27" s="31">
        <v>1320.63475322</v>
      </c>
      <c r="BF27" s="31">
        <v>1336.0597269800001</v>
      </c>
      <c r="BG27" s="31">
        <v>1436.5236892100002</v>
      </c>
      <c r="BH27" s="31">
        <v>1534.5922025100001</v>
      </c>
      <c r="BI27" s="31">
        <v>1603.1657016300001</v>
      </c>
      <c r="BJ27" s="31">
        <v>1610.8108289800002</v>
      </c>
      <c r="BK27" s="31">
        <v>1605.7178900899999</v>
      </c>
      <c r="BL27" s="31">
        <v>1638.35499648</v>
      </c>
      <c r="BM27" s="31">
        <v>1668.4626766900001</v>
      </c>
      <c r="BN27" s="31">
        <v>1702.9277402399998</v>
      </c>
      <c r="BO27" s="31">
        <v>1745.5167400300002</v>
      </c>
      <c r="BP27" s="31">
        <v>1723.95535866</v>
      </c>
      <c r="BQ27" s="31">
        <v>1680.9880578699999</v>
      </c>
      <c r="BR27" s="31">
        <v>1695.3843228300002</v>
      </c>
      <c r="BS27" s="31">
        <v>1637.4430600600003</v>
      </c>
      <c r="BT27" s="31">
        <v>1864.6135407700001</v>
      </c>
      <c r="BU27" s="31">
        <v>1874.5644755699998</v>
      </c>
      <c r="BV27" s="31">
        <v>1985.7097248600003</v>
      </c>
      <c r="BW27" s="62">
        <f t="shared" si="0"/>
        <v>5.9291238438840307E-2</v>
      </c>
      <c r="BX27" s="61">
        <f t="shared" si="1"/>
        <v>2.0451786278693762E-2</v>
      </c>
    </row>
    <row r="28" spans="1:85" s="9" customFormat="1" ht="22.5" customHeight="1">
      <c r="A28" s="28" t="s">
        <v>124</v>
      </c>
      <c r="B28" s="29" t="s">
        <v>125</v>
      </c>
      <c r="C28" s="30" t="s">
        <v>56</v>
      </c>
      <c r="D28" s="31">
        <v>-42.444069999999989</v>
      </c>
      <c r="E28" s="31">
        <v>-49.656069000000009</v>
      </c>
      <c r="F28" s="31">
        <v>-48.1</v>
      </c>
      <c r="G28" s="31">
        <v>-50.659262999999996</v>
      </c>
      <c r="H28" s="31">
        <v>-45.7</v>
      </c>
      <c r="I28" s="31">
        <v>-53.789023</v>
      </c>
      <c r="J28" s="31">
        <v>-53.7</v>
      </c>
      <c r="K28" s="31">
        <v>11.08145540000001</v>
      </c>
      <c r="L28" s="31">
        <v>16.919024249999978</v>
      </c>
      <c r="M28" s="31">
        <v>14.815478450000001</v>
      </c>
      <c r="N28" s="31">
        <v>23.010703449999994</v>
      </c>
      <c r="O28" s="31">
        <v>-3.5549220500000018</v>
      </c>
      <c r="P28" s="31">
        <v>-2.6791253500000209</v>
      </c>
      <c r="Q28" s="31">
        <v>5.9201020000000142</v>
      </c>
      <c r="R28" s="31">
        <v>18.25917985000001</v>
      </c>
      <c r="S28" s="31">
        <v>18.226409100000012</v>
      </c>
      <c r="T28" s="31">
        <v>-34.631341249999991</v>
      </c>
      <c r="U28" s="31">
        <v>-21.68320245000001</v>
      </c>
      <c r="V28" s="31">
        <v>-1.758460499999984</v>
      </c>
      <c r="W28" s="31">
        <v>29.864131450000002</v>
      </c>
      <c r="X28" s="31">
        <v>59.335805099999931</v>
      </c>
      <c r="Y28" s="31">
        <v>11.044602610000027</v>
      </c>
      <c r="Z28" s="31">
        <v>80.43246959999999</v>
      </c>
      <c r="AA28" s="31">
        <v>48.963269800000035</v>
      </c>
      <c r="AB28" s="31">
        <v>41.515049350000083</v>
      </c>
      <c r="AC28" s="31">
        <v>77.125364400000024</v>
      </c>
      <c r="AD28" s="31">
        <v>62.820664149999914</v>
      </c>
      <c r="AE28" s="31">
        <v>136.15626184999996</v>
      </c>
      <c r="AF28" s="31">
        <v>133.45482719999995</v>
      </c>
      <c r="AG28" s="31">
        <v>152.3135041999999</v>
      </c>
      <c r="AH28" s="31">
        <v>117.30028615000015</v>
      </c>
      <c r="AI28" s="31">
        <v>130.51715245000003</v>
      </c>
      <c r="AJ28" s="31">
        <v>105.55797353999981</v>
      </c>
      <c r="AK28" s="31">
        <v>178.05948239999998</v>
      </c>
      <c r="AL28" s="31">
        <v>208.63146374999997</v>
      </c>
      <c r="AM28" s="31">
        <v>-23.075003669999887</v>
      </c>
      <c r="AN28" s="31">
        <v>-11.260769229999937</v>
      </c>
      <c r="AO28" s="31">
        <v>73.001198989999921</v>
      </c>
      <c r="AP28" s="31">
        <v>145.21825437000007</v>
      </c>
      <c r="AQ28" s="31">
        <v>189.14448781999988</v>
      </c>
      <c r="AR28" s="31">
        <v>264.64188778000005</v>
      </c>
      <c r="AS28" s="31">
        <v>284.42572410000014</v>
      </c>
      <c r="AT28" s="31">
        <v>47.825661780000019</v>
      </c>
      <c r="AU28" s="31">
        <v>51.388275629999953</v>
      </c>
      <c r="AV28" s="31">
        <v>84.782791030000112</v>
      </c>
      <c r="AW28" s="31">
        <v>123.56043426999986</v>
      </c>
      <c r="AX28" s="31">
        <v>70.596653260000039</v>
      </c>
      <c r="AY28" s="31">
        <v>53.776450329999989</v>
      </c>
      <c r="AZ28" s="31">
        <v>80.214678190000086</v>
      </c>
      <c r="BA28" s="31">
        <v>94.690151640000067</v>
      </c>
      <c r="BB28" s="31">
        <v>100.95841080000002</v>
      </c>
      <c r="BC28" s="31">
        <v>267.79934100999992</v>
      </c>
      <c r="BD28" s="31">
        <v>-6.9971852200000058</v>
      </c>
      <c r="BE28" s="31">
        <v>-456.94435322000004</v>
      </c>
      <c r="BF28" s="31">
        <v>-428.63912398000002</v>
      </c>
      <c r="BG28" s="31">
        <v>-486.55259221000017</v>
      </c>
      <c r="BH28" s="31">
        <v>-555.0740145100001</v>
      </c>
      <c r="BI28" s="31">
        <v>-618.14170063000006</v>
      </c>
      <c r="BJ28" s="31">
        <v>91.985805799999753</v>
      </c>
      <c r="BK28" s="31">
        <v>120.80389243000013</v>
      </c>
      <c r="BL28" s="31">
        <v>127.8881852200002</v>
      </c>
      <c r="BM28" s="31">
        <v>121.88456096000004</v>
      </c>
      <c r="BN28" s="31">
        <v>115.2978880600001</v>
      </c>
      <c r="BO28" s="31">
        <v>-87.045060150000154</v>
      </c>
      <c r="BP28" s="31">
        <v>-48.58021589000009</v>
      </c>
      <c r="BQ28" s="31">
        <v>25.239917450000348</v>
      </c>
      <c r="BR28" s="31">
        <v>53.504121969999915</v>
      </c>
      <c r="BS28" s="31">
        <v>134.23349462999977</v>
      </c>
      <c r="BT28" s="31">
        <v>164.67041011999959</v>
      </c>
      <c r="BU28" s="31">
        <v>217.43541302000017</v>
      </c>
      <c r="BV28" s="31">
        <v>172.80820342999959</v>
      </c>
      <c r="BW28" s="62">
        <f t="shared" si="0"/>
        <v>-0.20524352022591494</v>
      </c>
      <c r="BX28" s="61">
        <f t="shared" si="1"/>
        <v>0.30761006529800455</v>
      </c>
    </row>
    <row r="29" spans="1:85" s="9" customFormat="1" ht="22.5" customHeight="1">
      <c r="A29" s="28" t="s">
        <v>126</v>
      </c>
      <c r="B29" s="29" t="s">
        <v>127</v>
      </c>
      <c r="C29" s="30" t="s">
        <v>57</v>
      </c>
      <c r="D29" s="31">
        <v>-29.844069999999988</v>
      </c>
      <c r="E29" s="31">
        <v>-49.656069000000009</v>
      </c>
      <c r="F29" s="31">
        <v>-48.1</v>
      </c>
      <c r="G29" s="31">
        <v>-50.659262999999996</v>
      </c>
      <c r="H29" s="31">
        <v>-45.7</v>
      </c>
      <c r="I29" s="31">
        <v>-53.789023</v>
      </c>
      <c r="J29" s="31">
        <v>-53.7</v>
      </c>
      <c r="K29" s="31">
        <v>13.843368437143567</v>
      </c>
      <c r="L29" s="31">
        <v>20.145602648417025</v>
      </c>
      <c r="M29" s="31">
        <v>18.70207581262018</v>
      </c>
      <c r="N29" s="31">
        <v>27.611018334093004</v>
      </c>
      <c r="O29" s="31">
        <v>1.7101414699063611</v>
      </c>
      <c r="P29" s="31">
        <v>2.6362022825530858</v>
      </c>
      <c r="Q29" s="31">
        <v>11.676567389344115</v>
      </c>
      <c r="R29" s="31">
        <v>24.680351955183227</v>
      </c>
      <c r="S29" s="31">
        <v>25.54756044053002</v>
      </c>
      <c r="T29" s="31">
        <v>-26.859776086795279</v>
      </c>
      <c r="U29" s="31">
        <v>-14.818363981463364</v>
      </c>
      <c r="V29" s="31">
        <v>5.2781697472847497</v>
      </c>
      <c r="W29" s="31">
        <v>37.658381178581521</v>
      </c>
      <c r="X29" s="31">
        <v>68.785769554942107</v>
      </c>
      <c r="Y29" s="31">
        <v>23.473828149287499</v>
      </c>
      <c r="Z29" s="31">
        <v>94.478786194474196</v>
      </c>
      <c r="AA29" s="31">
        <v>66.78295669240299</v>
      </c>
      <c r="AB29" s="31">
        <v>61.589754922790178</v>
      </c>
      <c r="AC29" s="31">
        <v>99.327888925313744</v>
      </c>
      <c r="AD29" s="31">
        <v>87.239926467910038</v>
      </c>
      <c r="AE29" s="31">
        <v>165.44622684075307</v>
      </c>
      <c r="AF29" s="31">
        <v>171.18984764277343</v>
      </c>
      <c r="AG29" s="31">
        <v>197.35301234295548</v>
      </c>
      <c r="AH29" s="31">
        <v>168.3363631677596</v>
      </c>
      <c r="AI29" s="31">
        <v>188.83228527437007</v>
      </c>
      <c r="AJ29" s="31">
        <v>171.3555962081989</v>
      </c>
      <c r="AK29" s="31">
        <v>250.16018584789902</v>
      </c>
      <c r="AL29" s="31">
        <v>288.91680678352714</v>
      </c>
      <c r="AM29" s="31">
        <v>60.452063708210062</v>
      </c>
      <c r="AN29" s="31">
        <v>77.027603411815335</v>
      </c>
      <c r="AO29" s="31">
        <v>173.91282439671511</v>
      </c>
      <c r="AP29" s="31">
        <v>262.53542210124806</v>
      </c>
      <c r="AQ29" s="31">
        <v>325.83114293639835</v>
      </c>
      <c r="AR29" s="31">
        <v>424.05208755344427</v>
      </c>
      <c r="AS29" s="31">
        <v>462.78318938693326</v>
      </c>
      <c r="AT29" s="31">
        <v>244.56063455494689</v>
      </c>
      <c r="AU29" s="31">
        <v>252.98392908106609</v>
      </c>
      <c r="AV29" s="31">
        <v>385.58239151129624</v>
      </c>
      <c r="AW29" s="31">
        <v>249.945702875758</v>
      </c>
      <c r="AX29" s="31">
        <v>202.81581315561573</v>
      </c>
      <c r="AY29" s="31">
        <v>180.47834894622383</v>
      </c>
      <c r="AZ29" s="31">
        <v>195.90356870988228</v>
      </c>
      <c r="BA29" s="31">
        <v>193.4029466620002</v>
      </c>
      <c r="BB29" s="31">
        <v>149.50743013992724</v>
      </c>
      <c r="BC29" s="31">
        <v>329.5040238785848</v>
      </c>
      <c r="BD29" s="31">
        <v>55.408593079694128</v>
      </c>
      <c r="BE29" s="31">
        <v>-391.32811313175023</v>
      </c>
      <c r="BF29" s="31">
        <v>-339.90472595525807</v>
      </c>
      <c r="BG29" s="31">
        <v>-438.50145344607517</v>
      </c>
      <c r="BH29" s="31">
        <v>-530.14191035711974</v>
      </c>
      <c r="BI29" s="31">
        <v>-604.17327048656205</v>
      </c>
      <c r="BJ29" s="31">
        <v>99.657850980602007</v>
      </c>
      <c r="BK29" s="31">
        <v>130.18714323920176</v>
      </c>
      <c r="BL29" s="31">
        <v>137.54003379970754</v>
      </c>
      <c r="BM29" s="31">
        <v>135.80887629490871</v>
      </c>
      <c r="BN29" s="31">
        <v>130.53109978601287</v>
      </c>
      <c r="BO29" s="31">
        <v>-70.709020888713667</v>
      </c>
      <c r="BP29" s="31">
        <v>-31.914059513624807</v>
      </c>
      <c r="BQ29" s="31">
        <v>40.808259993332967</v>
      </c>
      <c r="BR29" s="31">
        <v>71.054698610838841</v>
      </c>
      <c r="BS29" s="31">
        <v>152.43548086460601</v>
      </c>
      <c r="BT29" s="31">
        <v>184.19570431548368</v>
      </c>
      <c r="BU29" s="31">
        <v>239.17058331223939</v>
      </c>
      <c r="BV29" s="31">
        <v>200.41111242323632</v>
      </c>
      <c r="BW29" s="62">
        <f t="shared" si="0"/>
        <v>-0.16205785156447197</v>
      </c>
      <c r="BX29" s="61">
        <f t="shared" si="1"/>
        <v>0.34654610420491577</v>
      </c>
    </row>
    <row r="30" spans="1:85" s="9" customFormat="1" ht="22.5" customHeight="1">
      <c r="A30" s="28" t="s">
        <v>128</v>
      </c>
      <c r="B30" s="29" t="s">
        <v>129</v>
      </c>
      <c r="C30" s="30"/>
      <c r="D30" s="31">
        <v>-29.844069999999988</v>
      </c>
      <c r="E30" s="31">
        <v>-49.656069000000009</v>
      </c>
      <c r="F30" s="31">
        <v>-48.1</v>
      </c>
      <c r="G30" s="31">
        <v>-50.659262999999996</v>
      </c>
      <c r="H30" s="31">
        <v>-45.7</v>
      </c>
      <c r="I30" s="31">
        <v>-53.789023</v>
      </c>
      <c r="J30" s="31">
        <v>-53.7</v>
      </c>
      <c r="K30" s="31">
        <v>13.865022150000016</v>
      </c>
      <c r="L30" s="31">
        <v>20.207768499999972</v>
      </c>
      <c r="M30" s="31">
        <v>18.778473950000006</v>
      </c>
      <c r="N30" s="31">
        <v>27.85986235</v>
      </c>
      <c r="O30" s="31">
        <v>1.62467015</v>
      </c>
      <c r="P30" s="31">
        <v>2.682569199999989</v>
      </c>
      <c r="Q30" s="31">
        <v>11.72278565000002</v>
      </c>
      <c r="R30" s="31">
        <v>24.701652250000024</v>
      </c>
      <c r="S30" s="31">
        <v>25.563081600000004</v>
      </c>
      <c r="T30" s="31">
        <v>-26.784080349999982</v>
      </c>
      <c r="U30" s="31">
        <v>-14.662289150000021</v>
      </c>
      <c r="V30" s="31">
        <v>5.3523874000000262</v>
      </c>
      <c r="W30" s="31">
        <v>37.791664249999997</v>
      </c>
      <c r="X30" s="31">
        <v>68.938957249999959</v>
      </c>
      <c r="Y30" s="31">
        <v>23.640713610000034</v>
      </c>
      <c r="Z30" s="31">
        <v>94.494515750000005</v>
      </c>
      <c r="AA30" s="31">
        <v>66.850048000000015</v>
      </c>
      <c r="AB30" s="31">
        <v>61.54367335000012</v>
      </c>
      <c r="AC30" s="31">
        <v>99.322167400000069</v>
      </c>
      <c r="AD30" s="31">
        <v>87.253352149999898</v>
      </c>
      <c r="AE30" s="31">
        <v>165.53032284999995</v>
      </c>
      <c r="AF30" s="31">
        <v>171.23774219999996</v>
      </c>
      <c r="AG30" s="31">
        <v>197.86343319999992</v>
      </c>
      <c r="AH30" s="31">
        <v>168.88412915000015</v>
      </c>
      <c r="AI30" s="31">
        <v>189.02922345000002</v>
      </c>
      <c r="AJ30" s="31">
        <v>171.41984853999975</v>
      </c>
      <c r="AK30" s="31">
        <v>249.67193039999995</v>
      </c>
      <c r="AL30" s="31">
        <v>289.89486575000001</v>
      </c>
      <c r="AM30" s="31">
        <v>60.345680330000164</v>
      </c>
      <c r="AN30" s="31">
        <v>80.057846770000083</v>
      </c>
      <c r="AO30" s="31">
        <v>174.5872569899999</v>
      </c>
      <c r="AP30" s="31">
        <v>263.30876237000007</v>
      </c>
      <c r="AQ30" s="31">
        <v>322.42325582000001</v>
      </c>
      <c r="AR30" s="31">
        <v>419.22108678000006</v>
      </c>
      <c r="AS30" s="31">
        <v>455.84717410000019</v>
      </c>
      <c r="AT30" s="31">
        <v>238.95213978000004</v>
      </c>
      <c r="AU30" s="31">
        <v>256.23282662999998</v>
      </c>
      <c r="AV30" s="31">
        <v>386.6426730300002</v>
      </c>
      <c r="AW30" s="31">
        <v>250.67675926999982</v>
      </c>
      <c r="AX30" s="31">
        <v>212.75118626000005</v>
      </c>
      <c r="AY30" s="31">
        <v>191.51272032999998</v>
      </c>
      <c r="AZ30" s="31">
        <v>119.60364819000006</v>
      </c>
      <c r="BA30" s="31">
        <v>-30.0630583599999</v>
      </c>
      <c r="BB30" s="31">
        <v>228.9947578</v>
      </c>
      <c r="BC30" s="31">
        <v>406.03488800999992</v>
      </c>
      <c r="BD30" s="31">
        <v>182.37093878000007</v>
      </c>
      <c r="BE30" s="31">
        <v>-321.39789322000001</v>
      </c>
      <c r="BF30" s="31">
        <v>-397.09082998000008</v>
      </c>
      <c r="BG30" s="31">
        <v>-660.81556871000021</v>
      </c>
      <c r="BH30" s="31">
        <v>-473.62648267000009</v>
      </c>
      <c r="BI30" s="31">
        <v>-597.18721672000004</v>
      </c>
      <c r="BJ30" s="31">
        <v>97.267542319999848</v>
      </c>
      <c r="BK30" s="31">
        <v>147.74036924000006</v>
      </c>
      <c r="BL30" s="31">
        <v>141.09359840000025</v>
      </c>
      <c r="BM30" s="31">
        <v>169.83587492000015</v>
      </c>
      <c r="BN30" s="31">
        <v>107.8684103500002</v>
      </c>
      <c r="BO30" s="31">
        <v>-51.614974760000223</v>
      </c>
      <c r="BP30" s="31">
        <v>12.409506879999981</v>
      </c>
      <c r="BQ30" s="31">
        <v>-11.834481989999631</v>
      </c>
      <c r="BR30" s="31">
        <v>142.28227615999981</v>
      </c>
      <c r="BS30" s="31">
        <v>183.81884821999984</v>
      </c>
      <c r="BT30" s="31">
        <v>231.07002513999964</v>
      </c>
      <c r="BU30" s="31">
        <v>33.073840670000209</v>
      </c>
      <c r="BV30" s="31">
        <v>245.66227359999948</v>
      </c>
      <c r="BW30" s="62">
        <f t="shared" si="0"/>
        <v>6.4276911487581989</v>
      </c>
      <c r="BX30" s="61">
        <f t="shared" si="1"/>
        <v>1.678960204505118</v>
      </c>
    </row>
    <row r="31" spans="1:85" s="8" customFormat="1" ht="18.75" hidden="1" customHeight="1" outlineLevel="1">
      <c r="A31" s="38" t="s">
        <v>32</v>
      </c>
      <c r="B31" s="32" t="s">
        <v>33</v>
      </c>
      <c r="C31" s="33"/>
      <c r="D31" s="34" t="s">
        <v>85</v>
      </c>
      <c r="E31" s="34" t="s">
        <v>85</v>
      </c>
      <c r="F31" s="34" t="s">
        <v>85</v>
      </c>
      <c r="G31" s="34" t="s">
        <v>85</v>
      </c>
      <c r="H31" s="34" t="s">
        <v>85</v>
      </c>
      <c r="I31" s="34" t="s">
        <v>85</v>
      </c>
      <c r="J31" s="34" t="s">
        <v>85</v>
      </c>
      <c r="K31" s="34" t="s">
        <v>85</v>
      </c>
      <c r="L31" s="34" t="s">
        <v>85</v>
      </c>
      <c r="M31" s="34" t="s">
        <v>85</v>
      </c>
      <c r="N31" s="34" t="s">
        <v>85</v>
      </c>
      <c r="O31" s="34" t="s">
        <v>85</v>
      </c>
      <c r="P31" s="34" t="s">
        <v>85</v>
      </c>
      <c r="Q31" s="34" t="s">
        <v>85</v>
      </c>
      <c r="R31" s="34" t="s">
        <v>85</v>
      </c>
      <c r="S31" s="34" t="s">
        <v>85</v>
      </c>
      <c r="T31" s="34" t="s">
        <v>85</v>
      </c>
      <c r="U31" s="34" t="s">
        <v>85</v>
      </c>
      <c r="V31" s="34" t="s">
        <v>85</v>
      </c>
      <c r="W31" s="34" t="s">
        <v>85</v>
      </c>
      <c r="X31" s="34" t="s">
        <v>85</v>
      </c>
      <c r="Y31" s="34" t="s">
        <v>85</v>
      </c>
      <c r="Z31" s="34" t="s">
        <v>85</v>
      </c>
      <c r="AA31" s="34" t="s">
        <v>85</v>
      </c>
      <c r="AB31" s="34" t="s">
        <v>85</v>
      </c>
      <c r="AC31" s="34" t="s">
        <v>85</v>
      </c>
      <c r="AD31" s="34" t="s">
        <v>85</v>
      </c>
      <c r="AE31" s="34" t="s">
        <v>85</v>
      </c>
      <c r="AF31" s="34" t="s">
        <v>85</v>
      </c>
      <c r="AG31" s="34" t="s">
        <v>85</v>
      </c>
      <c r="AH31" s="34" t="s">
        <v>85</v>
      </c>
      <c r="AI31" s="34" t="s">
        <v>85</v>
      </c>
      <c r="AJ31" s="34" t="s">
        <v>85</v>
      </c>
      <c r="AK31" s="34" t="s">
        <v>85</v>
      </c>
      <c r="AL31" s="34" t="s">
        <v>85</v>
      </c>
      <c r="AM31" s="34" t="s">
        <v>85</v>
      </c>
      <c r="AN31" s="34" t="s">
        <v>85</v>
      </c>
      <c r="AO31" s="34" t="s">
        <v>85</v>
      </c>
      <c r="AP31" s="34" t="s">
        <v>85</v>
      </c>
      <c r="AQ31" s="34" t="s">
        <v>85</v>
      </c>
      <c r="AR31" s="34" t="s">
        <v>85</v>
      </c>
      <c r="AS31" s="34" t="s">
        <v>85</v>
      </c>
      <c r="AT31" s="34" t="s">
        <v>85</v>
      </c>
      <c r="AU31" s="34" t="s">
        <v>85</v>
      </c>
      <c r="AV31" s="34" t="s">
        <v>85</v>
      </c>
      <c r="AW31" s="34">
        <v>-2200</v>
      </c>
      <c r="AX31" s="34" t="s">
        <v>85</v>
      </c>
      <c r="AY31" s="34" t="s">
        <v>85</v>
      </c>
      <c r="AZ31" s="34" t="s">
        <v>85</v>
      </c>
      <c r="BA31" s="34" t="s">
        <v>85</v>
      </c>
      <c r="BB31" s="34">
        <v>-1500</v>
      </c>
      <c r="BC31" s="34" t="s">
        <v>85</v>
      </c>
      <c r="BD31" s="34" t="s">
        <v>85</v>
      </c>
      <c r="BE31" s="34" t="s">
        <v>85</v>
      </c>
      <c r="BF31" s="34" t="s">
        <v>85</v>
      </c>
      <c r="BG31" s="34" t="s">
        <v>85</v>
      </c>
      <c r="BH31" s="34" t="s">
        <v>85</v>
      </c>
      <c r="BI31" s="34" t="s">
        <v>85</v>
      </c>
      <c r="BJ31" s="34" t="s">
        <v>85</v>
      </c>
      <c r="BK31" s="34" t="s">
        <v>85</v>
      </c>
      <c r="BL31" s="34" t="s">
        <v>85</v>
      </c>
      <c r="BM31" s="34" t="s">
        <v>85</v>
      </c>
      <c r="BN31" s="34" t="s">
        <v>85</v>
      </c>
      <c r="BO31" s="34" t="s">
        <v>85</v>
      </c>
      <c r="BP31" s="34" t="s">
        <v>85</v>
      </c>
      <c r="BQ31" s="34" t="s">
        <v>85</v>
      </c>
      <c r="BR31" s="34" t="s">
        <v>85</v>
      </c>
      <c r="BS31" s="34" t="s">
        <v>85</v>
      </c>
      <c r="BT31" s="34" t="s">
        <v>85</v>
      </c>
      <c r="BU31" s="34" t="s">
        <v>85</v>
      </c>
      <c r="BV31" s="34" t="s">
        <v>85</v>
      </c>
      <c r="BW31" s="64" t="str">
        <f t="shared" si="0"/>
        <v>–</v>
      </c>
      <c r="BX31" s="61" t="str">
        <f t="shared" si="1"/>
        <v>–</v>
      </c>
    </row>
    <row r="32" spans="1:85" s="9" customFormat="1" ht="22.5" customHeight="1" collapsed="1">
      <c r="A32" s="28" t="s">
        <v>130</v>
      </c>
      <c r="B32" s="29" t="s">
        <v>131</v>
      </c>
      <c r="C32" s="30"/>
      <c r="D32" s="31">
        <v>389.9</v>
      </c>
      <c r="E32" s="31">
        <v>340.2</v>
      </c>
      <c r="F32" s="31">
        <v>292.10000000000002</v>
      </c>
      <c r="G32" s="31">
        <v>241.4</v>
      </c>
      <c r="H32" s="31">
        <v>195.7</v>
      </c>
      <c r="I32" s="31">
        <v>141.9</v>
      </c>
      <c r="J32" s="31">
        <v>88.170773319999995</v>
      </c>
      <c r="K32" s="31">
        <v>102.03579547</v>
      </c>
      <c r="L32" s="31">
        <v>122.24356397</v>
      </c>
      <c r="M32" s="31">
        <v>141.02203792</v>
      </c>
      <c r="N32" s="31">
        <v>168.88190026999999</v>
      </c>
      <c r="O32" s="31">
        <v>170.50657042</v>
      </c>
      <c r="P32" s="31">
        <v>173.18913961999999</v>
      </c>
      <c r="Q32" s="31">
        <v>184.91192527000001</v>
      </c>
      <c r="R32" s="31">
        <v>209.61357752000001</v>
      </c>
      <c r="S32" s="31">
        <v>235.17665912000001</v>
      </c>
      <c r="T32" s="31">
        <v>208.39257877</v>
      </c>
      <c r="U32" s="31">
        <v>193.73028962000001</v>
      </c>
      <c r="V32" s="31">
        <v>199.08267702000001</v>
      </c>
      <c r="W32" s="31">
        <v>236.87434127</v>
      </c>
      <c r="X32" s="31">
        <v>305.81329851999999</v>
      </c>
      <c r="Y32" s="31">
        <v>329.45401212999997</v>
      </c>
      <c r="Z32" s="31">
        <v>423.94852788000003</v>
      </c>
      <c r="AA32" s="31">
        <v>490.79857588000004</v>
      </c>
      <c r="AB32" s="31">
        <v>552.34224943000004</v>
      </c>
      <c r="AC32" s="31">
        <v>651.66441683000005</v>
      </c>
      <c r="AD32" s="31">
        <v>738.91776898000001</v>
      </c>
      <c r="AE32" s="31">
        <v>904.44809182999995</v>
      </c>
      <c r="AF32" s="31">
        <v>1075.68583403</v>
      </c>
      <c r="AG32" s="31">
        <v>1273.5492672299999</v>
      </c>
      <c r="AH32" s="31">
        <v>1442.43339638</v>
      </c>
      <c r="AI32" s="31">
        <v>1631.46261983</v>
      </c>
      <c r="AJ32" s="31">
        <v>1802.88246837</v>
      </c>
      <c r="AK32" s="31">
        <v>2052.5543987699998</v>
      </c>
      <c r="AL32" s="31">
        <v>2342.4492645199998</v>
      </c>
      <c r="AM32" s="31">
        <v>2402.7949448499999</v>
      </c>
      <c r="AN32" s="31">
        <v>2482.8527916200001</v>
      </c>
      <c r="AO32" s="31">
        <v>2657.4400486099998</v>
      </c>
      <c r="AP32" s="31">
        <v>2920.7488109800001</v>
      </c>
      <c r="AQ32" s="31">
        <v>3243.1720667999998</v>
      </c>
      <c r="AR32" s="31">
        <v>3662.3931535800002</v>
      </c>
      <c r="AS32" s="31">
        <v>4118.2403276799996</v>
      </c>
      <c r="AT32" s="31">
        <v>4357.1924674600004</v>
      </c>
      <c r="AU32" s="31">
        <v>4613.4252940899996</v>
      </c>
      <c r="AV32" s="31">
        <v>5000.0679671199996</v>
      </c>
      <c r="AW32" s="31">
        <v>3050.7447263899999</v>
      </c>
      <c r="AX32" s="31">
        <v>3263.4959126499998</v>
      </c>
      <c r="AY32" s="31">
        <v>3455.0086329800001</v>
      </c>
      <c r="AZ32" s="31">
        <v>3574.6122811700002</v>
      </c>
      <c r="BA32" s="31">
        <v>3544.5492228100002</v>
      </c>
      <c r="BB32" s="31">
        <v>2273.5439806100003</v>
      </c>
      <c r="BC32" s="31">
        <v>2679.5788686199999</v>
      </c>
      <c r="BD32" s="31">
        <v>2861.9498073999998</v>
      </c>
      <c r="BE32" s="31">
        <v>2540.55191418</v>
      </c>
      <c r="BF32" s="31">
        <v>2143.4610842000002</v>
      </c>
      <c r="BG32" s="31">
        <v>1482.64551549</v>
      </c>
      <c r="BH32" s="31">
        <v>1009.01903282</v>
      </c>
      <c r="BI32" s="31">
        <v>411.83181610000003</v>
      </c>
      <c r="BJ32" s="31">
        <v>509.09935842000004</v>
      </c>
      <c r="BK32" s="31">
        <v>656.83972765999999</v>
      </c>
      <c r="BL32" s="31">
        <v>797.9333260599999</v>
      </c>
      <c r="BM32" s="31">
        <v>967.76920098000005</v>
      </c>
      <c r="BN32" s="31">
        <v>1075.63761133</v>
      </c>
      <c r="BO32" s="31">
        <v>1024.02263657</v>
      </c>
      <c r="BP32" s="31">
        <v>1036.43214345</v>
      </c>
      <c r="BQ32" s="31">
        <v>1024.5976614599999</v>
      </c>
      <c r="BR32" s="31">
        <v>1166.8799376200002</v>
      </c>
      <c r="BS32" s="31">
        <v>1350.69878584</v>
      </c>
      <c r="BT32" s="31">
        <v>1581.7688109800001</v>
      </c>
      <c r="BU32" s="31">
        <v>1614.8426516500001</v>
      </c>
      <c r="BV32" s="31">
        <v>1860.50492525</v>
      </c>
      <c r="BW32" s="62">
        <f>IF(BV32="–","–",(BV32-BU32)/ABS(BU32))</f>
        <v>0.15212768460691153</v>
      </c>
      <c r="BX32" s="61">
        <f t="shared" si="1"/>
        <v>9.17528236770348E-2</v>
      </c>
    </row>
    <row r="33" spans="1:76" ht="18.75" customHeight="1" collapsed="1" thickBot="1">
      <c r="A33" s="39" t="s">
        <v>49</v>
      </c>
      <c r="B33" s="40" t="s">
        <v>50</v>
      </c>
      <c r="C33" s="41"/>
      <c r="D33" s="42" t="s">
        <v>85</v>
      </c>
      <c r="E33" s="42" t="s">
        <v>85</v>
      </c>
      <c r="F33" s="42" t="s">
        <v>85</v>
      </c>
      <c r="G33" s="42" t="s">
        <v>85</v>
      </c>
      <c r="H33" s="42" t="s">
        <v>85</v>
      </c>
      <c r="I33" s="42" t="s">
        <v>85</v>
      </c>
      <c r="J33" s="42" t="s">
        <v>85</v>
      </c>
      <c r="K33" s="42" t="s">
        <v>85</v>
      </c>
      <c r="L33" s="42" t="s">
        <v>85</v>
      </c>
      <c r="M33" s="42" t="s">
        <v>85</v>
      </c>
      <c r="N33" s="42" t="s">
        <v>85</v>
      </c>
      <c r="O33" s="42" t="s">
        <v>85</v>
      </c>
      <c r="P33" s="42" t="s">
        <v>85</v>
      </c>
      <c r="Q33" s="42" t="s">
        <v>85</v>
      </c>
      <c r="R33" s="42" t="s">
        <v>85</v>
      </c>
      <c r="S33" s="42" t="s">
        <v>85</v>
      </c>
      <c r="T33" s="42" t="s">
        <v>85</v>
      </c>
      <c r="U33" s="42" t="s">
        <v>85</v>
      </c>
      <c r="V33" s="42" t="s">
        <v>85</v>
      </c>
      <c r="W33" s="42" t="s">
        <v>85</v>
      </c>
      <c r="X33" s="42" t="s">
        <v>85</v>
      </c>
      <c r="Y33" s="42" t="s">
        <v>85</v>
      </c>
      <c r="Z33" s="42" t="s">
        <v>85</v>
      </c>
      <c r="AA33" s="42" t="s">
        <v>85</v>
      </c>
      <c r="AB33" s="42" t="s">
        <v>85</v>
      </c>
      <c r="AC33" s="42" t="s">
        <v>85</v>
      </c>
      <c r="AD33" s="42" t="s">
        <v>85</v>
      </c>
      <c r="AE33" s="42" t="s">
        <v>85</v>
      </c>
      <c r="AF33" s="42" t="s">
        <v>85</v>
      </c>
      <c r="AG33" s="42" t="s">
        <v>85</v>
      </c>
      <c r="AH33" s="42" t="s">
        <v>85</v>
      </c>
      <c r="AI33" s="42" t="s">
        <v>85</v>
      </c>
      <c r="AJ33" s="42" t="s">
        <v>85</v>
      </c>
      <c r="AK33" s="42" t="s">
        <v>85</v>
      </c>
      <c r="AL33" s="42" t="s">
        <v>85</v>
      </c>
      <c r="AM33" s="42" t="s">
        <v>85</v>
      </c>
      <c r="AN33" s="42" t="s">
        <v>85</v>
      </c>
      <c r="AO33" s="42" t="s">
        <v>85</v>
      </c>
      <c r="AP33" s="42" t="s">
        <v>85</v>
      </c>
      <c r="AQ33" s="42" t="s">
        <v>85</v>
      </c>
      <c r="AR33" s="42" t="s">
        <v>85</v>
      </c>
      <c r="AS33" s="42" t="s">
        <v>85</v>
      </c>
      <c r="AT33" s="42" t="s">
        <v>85</v>
      </c>
      <c r="AU33" s="42" t="s">
        <v>85</v>
      </c>
      <c r="AV33" s="42" t="s">
        <v>85</v>
      </c>
      <c r="AW33" s="42" t="s">
        <v>85</v>
      </c>
      <c r="AX33" s="42" t="s">
        <v>85</v>
      </c>
      <c r="AY33" s="42" t="s">
        <v>85</v>
      </c>
      <c r="AZ33" s="42" t="s">
        <v>85</v>
      </c>
      <c r="BA33" s="42" t="s">
        <v>85</v>
      </c>
      <c r="BB33" s="42" t="s">
        <v>85</v>
      </c>
      <c r="BC33" s="42" t="s">
        <v>85</v>
      </c>
      <c r="BD33" s="42" t="s">
        <v>85</v>
      </c>
      <c r="BE33" s="42" t="s">
        <v>85</v>
      </c>
      <c r="BF33" s="42" t="s">
        <v>85</v>
      </c>
      <c r="BG33" s="42" t="s">
        <v>85</v>
      </c>
      <c r="BH33" s="42" t="s">
        <v>85</v>
      </c>
      <c r="BI33" s="42" t="s">
        <v>85</v>
      </c>
      <c r="BJ33" s="42">
        <v>0.2074390281021315</v>
      </c>
      <c r="BK33" s="42">
        <v>0.2938935352981274</v>
      </c>
      <c r="BL33" s="42">
        <v>0.37283268951013127</v>
      </c>
      <c r="BM33" s="42">
        <v>0.47104040354630144</v>
      </c>
      <c r="BN33" s="42">
        <v>0.53001996262201667</v>
      </c>
      <c r="BO33" s="43">
        <v>0.49663099508005915</v>
      </c>
      <c r="BP33" s="43">
        <v>0.5090473391852347</v>
      </c>
      <c r="BQ33" s="43">
        <v>0.5087623757147115</v>
      </c>
      <c r="BR33" s="43">
        <v>0.58868046199344004</v>
      </c>
      <c r="BS33" s="43">
        <v>0.72528467646776229</v>
      </c>
      <c r="BT33" s="43">
        <v>0.75037555268541645</v>
      </c>
      <c r="BU33" s="43">
        <v>0.74952117949038444</v>
      </c>
      <c r="BV33" s="43">
        <v>0.82516431369923549</v>
      </c>
      <c r="BW33" s="67"/>
      <c r="BX33" s="68"/>
    </row>
    <row r="34" spans="1:76" ht="14.25">
      <c r="BX34" s="13"/>
    </row>
    <row r="35" spans="1:76" ht="14.25">
      <c r="BX35" s="13"/>
    </row>
    <row r="36" spans="1:76" ht="14.25">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X36" s="13"/>
    </row>
    <row r="37" spans="1:76" ht="14.25">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13"/>
    </row>
    <row r="38" spans="1:76" ht="14.2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13"/>
    </row>
    <row r="39" spans="1:76" ht="14.2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13"/>
    </row>
    <row r="40" spans="1:76" ht="14.2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13"/>
    </row>
    <row r="41" spans="1:76" ht="14.25">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13"/>
    </row>
    <row r="42" spans="1:76" ht="14.25">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13"/>
    </row>
    <row r="43" spans="1:76" ht="14.25">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13"/>
    </row>
    <row r="44" spans="1:76" ht="14.2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13"/>
    </row>
    <row r="45" spans="1:76" s="13" customFormat="1" ht="14.25">
      <c r="C45" s="17"/>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54"/>
      <c r="BJ45" s="54"/>
      <c r="BK45" s="54"/>
      <c r="BL45" s="54"/>
      <c r="BM45" s="54"/>
      <c r="BN45" s="54"/>
      <c r="BO45" s="54"/>
      <c r="BP45" s="54"/>
      <c r="BQ45" s="54"/>
      <c r="BR45" s="54"/>
      <c r="BS45" s="54"/>
      <c r="BT45" s="54"/>
      <c r="BU45" s="54"/>
      <c r="BV45" s="54"/>
      <c r="BW45" s="54"/>
    </row>
    <row r="46" spans="1:76" ht="14.25">
      <c r="D46" s="1"/>
      <c r="BX46" s="13"/>
    </row>
    <row r="47" spans="1:76" ht="14.25">
      <c r="BX47" s="13"/>
    </row>
    <row r="48" spans="1:76" ht="14.25">
      <c r="BX48" s="13"/>
    </row>
    <row r="49" spans="76:76" ht="14.25">
      <c r="BX49" s="13"/>
    </row>
    <row r="50" spans="76:76" ht="14.25">
      <c r="BX50" s="13"/>
    </row>
    <row r="51" spans="76:76" ht="14.25">
      <c r="BX51" s="13"/>
    </row>
    <row r="52" spans="76:76" ht="14.25">
      <c r="BX52" s="13"/>
    </row>
    <row r="53" spans="76:76" ht="14.25">
      <c r="BX53" s="13"/>
    </row>
    <row r="54" spans="76:76">
      <c r="BX54" s="69"/>
    </row>
    <row r="55" spans="76:76">
      <c r="BX55" s="70"/>
    </row>
    <row r="56" spans="76:76">
      <c r="BX56" s="70"/>
    </row>
    <row r="57" spans="76:76">
      <c r="BX57" s="70"/>
    </row>
    <row r="58" spans="76:76">
      <c r="BX58" s="70"/>
    </row>
    <row r="59" spans="76:76">
      <c r="BX59" s="70"/>
    </row>
    <row r="60" spans="76:76">
      <c r="BX60" s="70"/>
    </row>
    <row r="61" spans="76:76">
      <c r="BX61" s="70"/>
    </row>
    <row r="79" spans="76:76" ht="14.25">
      <c r="BX79" s="13"/>
    </row>
    <row r="92" spans="76:76" ht="14.25">
      <c r="BX92" s="13"/>
    </row>
    <row r="93" spans="76:76" ht="14.25">
      <c r="BX93" s="13"/>
    </row>
    <row r="94" spans="76:76" ht="14.25">
      <c r="BX94" s="13"/>
    </row>
    <row r="95" spans="76:76" ht="14.25">
      <c r="BX95" s="13"/>
    </row>
    <row r="96" spans="76:76" ht="14.25">
      <c r="BX96" s="13"/>
    </row>
    <row r="97" spans="76:76" ht="14.25">
      <c r="BX97" s="13"/>
    </row>
    <row r="98" spans="76:76" ht="14.25">
      <c r="BX98" s="13"/>
    </row>
    <row r="99" spans="76:76" ht="14.25">
      <c r="BX99" s="13"/>
    </row>
    <row r="100" spans="76:76" ht="14.25">
      <c r="BX100" s="13"/>
    </row>
    <row r="101" spans="76:76" ht="14.25">
      <c r="BX101" s="13"/>
    </row>
    <row r="102" spans="76:76" ht="14.25">
      <c r="BX102" s="13"/>
    </row>
    <row r="103" spans="76:76" ht="14.25">
      <c r="BX103" s="13"/>
    </row>
    <row r="104" spans="76:76" ht="14.25">
      <c r="BX104" s="13"/>
    </row>
    <row r="105" spans="76:76" ht="14.25">
      <c r="BX105" s="13"/>
    </row>
    <row r="106" spans="76:76" ht="14.25">
      <c r="BX106" s="13"/>
    </row>
    <row r="107" spans="76:76" ht="14.25">
      <c r="BX107" s="13"/>
    </row>
    <row r="108" spans="76:76" ht="14.25">
      <c r="BX108" s="13"/>
    </row>
    <row r="109" spans="76:76" ht="14.25">
      <c r="BX109" s="13"/>
    </row>
    <row r="110" spans="76:76" ht="14.25">
      <c r="BX110" s="13"/>
    </row>
    <row r="111" spans="76:76" ht="14.25">
      <c r="BX111" s="13"/>
    </row>
    <row r="112" spans="76:76" ht="14.25">
      <c r="BX112" s="13"/>
    </row>
    <row r="113" spans="76:76" ht="14.25">
      <c r="BX113" s="13"/>
    </row>
    <row r="114" spans="76:76" ht="14.25">
      <c r="BX114" s="13"/>
    </row>
    <row r="115" spans="76:76" ht="14.25">
      <c r="BX115" s="13"/>
    </row>
    <row r="116" spans="76:76" ht="14.25">
      <c r="BX116" s="13"/>
    </row>
    <row r="117" spans="76:76" ht="14.25">
      <c r="BX117" s="13"/>
    </row>
    <row r="118" spans="76:76" ht="14.25">
      <c r="BX118" s="13"/>
    </row>
    <row r="119" spans="76:76" ht="14.25">
      <c r="BX119" s="13"/>
    </row>
    <row r="120" spans="76:76" ht="14.25">
      <c r="BX120" s="13"/>
    </row>
    <row r="121" spans="76:76" ht="14.25">
      <c r="BX121" s="13"/>
    </row>
    <row r="122" spans="76:76" ht="14.25">
      <c r="BX122" s="13"/>
    </row>
    <row r="123" spans="76:76" ht="14.25">
      <c r="BX123" s="13"/>
    </row>
    <row r="124" spans="76:76" ht="14.25">
      <c r="BX124" s="13"/>
    </row>
    <row r="125" spans="76:76" ht="14.25">
      <c r="BX125" s="13"/>
    </row>
    <row r="126" spans="76:76" ht="14.25">
      <c r="BX126" s="13"/>
    </row>
    <row r="127" spans="76:76" ht="14.25">
      <c r="BX127" s="13"/>
    </row>
    <row r="128" spans="76:76" ht="14.25">
      <c r="BX128" s="13"/>
    </row>
    <row r="129" spans="76:76" ht="14.25">
      <c r="BX129" s="13"/>
    </row>
    <row r="130" spans="76:76" ht="14.25">
      <c r="BX130" s="13"/>
    </row>
    <row r="131" spans="76:76" ht="14.25">
      <c r="BX131" s="13"/>
    </row>
    <row r="132" spans="76:76" ht="14.25">
      <c r="BX132" s="13"/>
    </row>
    <row r="133" spans="76:76" ht="14.25">
      <c r="BX133" s="13"/>
    </row>
    <row r="134" spans="76:76" ht="14.25">
      <c r="BX134" s="13"/>
    </row>
    <row r="135" spans="76:76" ht="14.25">
      <c r="BX135" s="13"/>
    </row>
    <row r="136" spans="76:76" ht="14.25">
      <c r="BX136" s="13"/>
    </row>
    <row r="137" spans="76:76" ht="14.25">
      <c r="BX137" s="13"/>
    </row>
    <row r="138" spans="76:76" ht="14.25">
      <c r="BX138" s="13"/>
    </row>
    <row r="139" spans="76:76" ht="14.25">
      <c r="BX139" s="13"/>
    </row>
    <row r="140" spans="76:76" ht="14.25">
      <c r="BX140" s="13"/>
    </row>
    <row r="141" spans="76:76" ht="14.25">
      <c r="BX141" s="13"/>
    </row>
    <row r="142" spans="76:76" ht="14.25">
      <c r="BX142" s="13"/>
    </row>
    <row r="143" spans="76:76" ht="14.25">
      <c r="BX143" s="13"/>
    </row>
    <row r="144" spans="76:76" ht="14.25">
      <c r="BX144" s="13"/>
    </row>
    <row r="145" spans="76:76" ht="14.25">
      <c r="BX145" s="13"/>
    </row>
    <row r="146" spans="76:76" ht="14.25">
      <c r="BX146" s="13"/>
    </row>
    <row r="147" spans="76:76" ht="14.25">
      <c r="BX147" s="13"/>
    </row>
    <row r="148" spans="76:76" ht="14.25">
      <c r="BX148" s="13"/>
    </row>
    <row r="149" spans="76:76" ht="14.25">
      <c r="BX149" s="13"/>
    </row>
    <row r="150" spans="76:76" ht="14.25">
      <c r="BX150" s="13"/>
    </row>
    <row r="151" spans="76:76" ht="14.25">
      <c r="BX151" s="13"/>
    </row>
    <row r="152" spans="76:76" ht="14.25">
      <c r="BX152" s="13"/>
    </row>
    <row r="153" spans="76:76" ht="14.25">
      <c r="BX153" s="13"/>
    </row>
    <row r="154" spans="76:76" ht="14.25">
      <c r="BX154" s="13"/>
    </row>
    <row r="155" spans="76:76" ht="14.25">
      <c r="BX155" s="13"/>
    </row>
    <row r="156" spans="76:76" ht="14.25">
      <c r="BX156" s="13"/>
    </row>
    <row r="157" spans="76:76" ht="14.25">
      <c r="BX157" s="13"/>
    </row>
    <row r="158" spans="76:76" ht="14.25">
      <c r="BX158" s="13"/>
    </row>
    <row r="159" spans="76:76" ht="14.25">
      <c r="BX159" s="13"/>
    </row>
    <row r="160" spans="76:76" ht="14.25">
      <c r="BX160" s="13"/>
    </row>
    <row r="161" spans="76:76" ht="14.25">
      <c r="BX161" s="13"/>
    </row>
    <row r="162" spans="76:76" ht="14.25">
      <c r="BX162" s="13"/>
    </row>
    <row r="163" spans="76:76" ht="14.25">
      <c r="BX163" s="13"/>
    </row>
    <row r="164" spans="76:76" ht="14.25">
      <c r="BX164" s="13"/>
    </row>
    <row r="165" spans="76:76" ht="14.25">
      <c r="BX165" s="13"/>
    </row>
    <row r="166" spans="76:76" ht="14.25">
      <c r="BX166" s="13"/>
    </row>
    <row r="167" spans="76:76" ht="14.25">
      <c r="BX167" s="13"/>
    </row>
    <row r="168" spans="76:76" ht="14.25">
      <c r="BX168" s="13"/>
    </row>
    <row r="169" spans="76:76" ht="14.25">
      <c r="BX169" s="13"/>
    </row>
    <row r="170" spans="76:76" ht="14.25">
      <c r="BX170" s="13"/>
    </row>
    <row r="171" spans="76:76" ht="14.25">
      <c r="BX171" s="13"/>
    </row>
    <row r="172" spans="76:76" ht="14.25">
      <c r="BX172" s="13"/>
    </row>
    <row r="173" spans="76:76" ht="14.25">
      <c r="BX173" s="13"/>
    </row>
    <row r="174" spans="76:76" ht="14.25">
      <c r="BX174" s="13"/>
    </row>
    <row r="175" spans="76:76" ht="14.25">
      <c r="BX175" s="13"/>
    </row>
    <row r="176" spans="76:76" ht="14.25">
      <c r="BX176" s="13"/>
    </row>
    <row r="177" spans="76:76" ht="14.25">
      <c r="BX177" s="13"/>
    </row>
    <row r="178" spans="76:76" ht="14.25">
      <c r="BX178" s="13"/>
    </row>
    <row r="179" spans="76:76" ht="14.25">
      <c r="BX179" s="13"/>
    </row>
    <row r="180" spans="76:76" ht="14.25">
      <c r="BX180" s="13"/>
    </row>
    <row r="181" spans="76:76" ht="14.25">
      <c r="BX181" s="13"/>
    </row>
    <row r="182" spans="76:76" ht="14.25">
      <c r="BX182" s="13"/>
    </row>
    <row r="183" spans="76:76" ht="14.25">
      <c r="BX183" s="13"/>
    </row>
    <row r="184" spans="76:76" ht="14.25">
      <c r="BX184" s="13"/>
    </row>
    <row r="185" spans="76:76" ht="14.25">
      <c r="BX185" s="13"/>
    </row>
    <row r="186" spans="76:76" ht="14.25">
      <c r="BX186" s="13"/>
    </row>
    <row r="187" spans="76:76" ht="14.25">
      <c r="BX187" s="13"/>
    </row>
    <row r="188" spans="76:76" ht="14.25">
      <c r="BX188" s="13"/>
    </row>
    <row r="189" spans="76:76" ht="14.25">
      <c r="BX189" s="13"/>
    </row>
    <row r="190" spans="76:76" ht="14.25">
      <c r="BX190" s="13"/>
    </row>
    <row r="191" spans="76:76" ht="14.25">
      <c r="BX191" s="13"/>
    </row>
    <row r="192" spans="76:76" ht="14.25">
      <c r="BX192" s="13"/>
    </row>
    <row r="193" spans="76:76" ht="14.25">
      <c r="BX193" s="13"/>
    </row>
    <row r="194" spans="76:76" ht="14.25">
      <c r="BX194" s="13"/>
    </row>
    <row r="195" spans="76:76" ht="14.25">
      <c r="BX195" s="13"/>
    </row>
    <row r="196" spans="76:76" ht="14.25">
      <c r="BX196" s="13"/>
    </row>
    <row r="197" spans="76:76" ht="14.25">
      <c r="BX197" s="13"/>
    </row>
    <row r="198" spans="76:76" ht="14.25">
      <c r="BX198" s="13"/>
    </row>
    <row r="199" spans="76:76" ht="14.25">
      <c r="BX199" s="13"/>
    </row>
    <row r="200" spans="76:76" ht="14.25">
      <c r="BX200" s="13"/>
    </row>
    <row r="201" spans="76:76" ht="14.25">
      <c r="BX201" s="13"/>
    </row>
    <row r="202" spans="76:76" ht="14.25">
      <c r="BX202" s="13"/>
    </row>
    <row r="203" spans="76:76" ht="14.25">
      <c r="BX203" s="13"/>
    </row>
    <row r="204" spans="76:76" ht="14.25">
      <c r="BX204" s="13"/>
    </row>
    <row r="205" spans="76:76" ht="14.25">
      <c r="BX205" s="13"/>
    </row>
    <row r="206" spans="76:76" ht="14.25">
      <c r="BX206" s="13"/>
    </row>
    <row r="207" spans="76:76" ht="14.25">
      <c r="BX207" s="13"/>
    </row>
    <row r="208" spans="76:76" ht="14.25">
      <c r="BX208" s="13"/>
    </row>
    <row r="209" spans="76:76" ht="14.25">
      <c r="BX209" s="13"/>
    </row>
    <row r="210" spans="76:76" ht="14.25">
      <c r="BX210" s="13"/>
    </row>
    <row r="211" spans="76:76" ht="14.25">
      <c r="BX211" s="13"/>
    </row>
    <row r="212" spans="76:76" ht="14.25">
      <c r="BX212" s="13"/>
    </row>
    <row r="213" spans="76:76" ht="14.25">
      <c r="BX213" s="13"/>
    </row>
    <row r="214" spans="76:76" ht="14.25">
      <c r="BX214" s="13"/>
    </row>
    <row r="215" spans="76:76" ht="14.25">
      <c r="BX215" s="13"/>
    </row>
    <row r="216" spans="76:76" ht="14.25">
      <c r="BX216" s="13"/>
    </row>
    <row r="217" spans="76:76" ht="14.25">
      <c r="BX217" s="13"/>
    </row>
    <row r="218" spans="76:76" ht="14.25">
      <c r="BX218" s="13"/>
    </row>
    <row r="219" spans="76:76" ht="14.25">
      <c r="BX219" s="13"/>
    </row>
    <row r="220" spans="76:76" ht="14.25">
      <c r="BX220" s="13"/>
    </row>
    <row r="221" spans="76:76" ht="14.25">
      <c r="BX221" s="13"/>
    </row>
    <row r="222" spans="76:76" ht="14.25">
      <c r="BX222" s="13"/>
    </row>
    <row r="223" spans="76:76" ht="14.25">
      <c r="BX223" s="13"/>
    </row>
    <row r="224" spans="76:76" ht="14.25">
      <c r="BX224" s="13"/>
    </row>
    <row r="225" spans="76:76" ht="14.25">
      <c r="BX225" s="13"/>
    </row>
    <row r="226" spans="76:76" ht="14.25">
      <c r="BX226" s="13"/>
    </row>
    <row r="227" spans="76:76" ht="14.25">
      <c r="BX227" s="13"/>
    </row>
    <row r="228" spans="76:76" ht="14.25">
      <c r="BX228" s="13"/>
    </row>
    <row r="229" spans="76:76" ht="14.25">
      <c r="BX229" s="13"/>
    </row>
    <row r="230" spans="76:76" ht="14.25">
      <c r="BX230" s="13"/>
    </row>
    <row r="231" spans="76:76" ht="14.25">
      <c r="BX231" s="13"/>
    </row>
    <row r="232" spans="76:76" ht="14.25">
      <c r="BX232" s="13"/>
    </row>
    <row r="233" spans="76:76" ht="14.25">
      <c r="BX233" s="13"/>
    </row>
    <row r="234" spans="76:76" ht="14.25">
      <c r="BX234" s="13"/>
    </row>
    <row r="235" spans="76:76" ht="14.25">
      <c r="BX235" s="13"/>
    </row>
    <row r="236" spans="76:76" ht="14.25">
      <c r="BX236" s="13"/>
    </row>
    <row r="237" spans="76:76" ht="14.25">
      <c r="BX237" s="13"/>
    </row>
    <row r="238" spans="76:76" ht="14.25">
      <c r="BX238" s="13"/>
    </row>
    <row r="239" spans="76:76" ht="14.25">
      <c r="BX239" s="13"/>
    </row>
    <row r="240" spans="76:76" ht="14.25">
      <c r="BX240" s="13"/>
    </row>
    <row r="241" spans="76:76" ht="14.25">
      <c r="BX241" s="13"/>
    </row>
    <row r="242" spans="76:76" ht="14.25">
      <c r="BX242" s="13"/>
    </row>
    <row r="243" spans="76:76" ht="14.25">
      <c r="BX243" s="13"/>
    </row>
    <row r="244" spans="76:76" ht="14.25">
      <c r="BX244" s="13"/>
    </row>
    <row r="245" spans="76:76" ht="14.25">
      <c r="BX245" s="13"/>
    </row>
    <row r="246" spans="76:76" ht="14.25">
      <c r="BX246" s="13"/>
    </row>
    <row r="247" spans="76:76" ht="14.25">
      <c r="BX247" s="13"/>
    </row>
    <row r="248" spans="76:76" ht="14.25">
      <c r="BX248" s="13"/>
    </row>
    <row r="249" spans="76:76" ht="14.25">
      <c r="BX249" s="13"/>
    </row>
    <row r="250" spans="76:76" ht="14.25">
      <c r="BX250" s="13"/>
    </row>
    <row r="251" spans="76:76" ht="14.25">
      <c r="BX251" s="13"/>
    </row>
    <row r="252" spans="76:76" ht="14.25">
      <c r="BX252" s="13"/>
    </row>
    <row r="253" spans="76:76" ht="14.25">
      <c r="BX253" s="13"/>
    </row>
    <row r="254" spans="76:76" ht="14.25">
      <c r="BX254" s="13"/>
    </row>
    <row r="255" spans="76:76" ht="14.25">
      <c r="BX255" s="13"/>
    </row>
    <row r="256" spans="76:76" ht="14.25">
      <c r="BX256" s="13"/>
    </row>
    <row r="257" spans="76:76" ht="14.25">
      <c r="BX257" s="13"/>
    </row>
    <row r="258" spans="76:76" ht="14.25">
      <c r="BX258" s="13"/>
    </row>
    <row r="259" spans="76:76" ht="14.25">
      <c r="BX259" s="13"/>
    </row>
    <row r="260" spans="76:76" ht="14.25">
      <c r="BX260" s="13"/>
    </row>
    <row r="261" spans="76:76" ht="14.25">
      <c r="BX261" s="13"/>
    </row>
    <row r="262" spans="76:76" ht="14.25">
      <c r="BX262" s="13"/>
    </row>
    <row r="263" spans="76:76" ht="14.25">
      <c r="BX263" s="13"/>
    </row>
    <row r="264" spans="76:76" ht="14.25">
      <c r="BX264" s="13"/>
    </row>
    <row r="265" spans="76:76" ht="14.25">
      <c r="BX265" s="13"/>
    </row>
    <row r="266" spans="76:76" ht="14.25">
      <c r="BX266" s="13"/>
    </row>
    <row r="267" spans="76:76" ht="14.25">
      <c r="BX267" s="13"/>
    </row>
    <row r="268" spans="76:76" ht="14.25">
      <c r="BX268" s="13"/>
    </row>
    <row r="269" spans="76:76" ht="14.25">
      <c r="BX269" s="13"/>
    </row>
    <row r="270" spans="76:76" ht="14.25">
      <c r="BX270" s="13"/>
    </row>
    <row r="271" spans="76:76" ht="14.25">
      <c r="BX271" s="13"/>
    </row>
    <row r="272" spans="76:76" ht="14.25">
      <c r="BX272" s="13"/>
    </row>
    <row r="273" spans="76:76" ht="14.25">
      <c r="BX273" s="13"/>
    </row>
    <row r="274" spans="76:76" ht="14.25">
      <c r="BX274" s="13"/>
    </row>
    <row r="275" spans="76:76" ht="14.25">
      <c r="BX275" s="13"/>
    </row>
    <row r="276" spans="76:76" ht="14.25">
      <c r="BX276" s="13"/>
    </row>
    <row r="277" spans="76:76" ht="14.25">
      <c r="BX277" s="13"/>
    </row>
    <row r="278" spans="76:76" ht="14.25">
      <c r="BX278" s="13"/>
    </row>
    <row r="279" spans="76:76" ht="14.25">
      <c r="BX279" s="13"/>
    </row>
    <row r="280" spans="76:76" ht="14.25">
      <c r="BX280" s="13"/>
    </row>
    <row r="281" spans="76:76" ht="14.25">
      <c r="BX281" s="13"/>
    </row>
    <row r="282" spans="76:76" ht="14.25">
      <c r="BX282" s="13"/>
    </row>
    <row r="283" spans="76:76" ht="14.25">
      <c r="BX283" s="13"/>
    </row>
    <row r="284" spans="76:76" ht="14.25">
      <c r="BX284" s="13"/>
    </row>
    <row r="285" spans="76:76" ht="14.25">
      <c r="BX285" s="13"/>
    </row>
    <row r="286" spans="76:76" ht="14.25">
      <c r="BX286" s="13"/>
    </row>
    <row r="287" spans="76:76" ht="14.25">
      <c r="BX287" s="13"/>
    </row>
    <row r="288" spans="76:76" ht="14.25">
      <c r="BX288" s="13"/>
    </row>
    <row r="289" spans="76:76" ht="14.25">
      <c r="BX289" s="13"/>
    </row>
    <row r="290" spans="76:76" ht="14.25">
      <c r="BX290" s="13"/>
    </row>
    <row r="291" spans="76:76" ht="14.25">
      <c r="BX291" s="13"/>
    </row>
    <row r="292" spans="76:76" ht="14.25">
      <c r="BX292" s="13"/>
    </row>
    <row r="293" spans="76:76" ht="14.25">
      <c r="BX293" s="13"/>
    </row>
    <row r="294" spans="76:76" ht="14.25">
      <c r="BX294" s="13"/>
    </row>
    <row r="295" spans="76:76" ht="14.25">
      <c r="BX295" s="13"/>
    </row>
    <row r="296" spans="76:76" ht="14.25">
      <c r="BX296" s="13"/>
    </row>
    <row r="297" spans="76:76" ht="14.25">
      <c r="BX297" s="13"/>
    </row>
    <row r="298" spans="76:76" ht="14.25">
      <c r="BX298" s="13"/>
    </row>
    <row r="299" spans="76:76" ht="14.25">
      <c r="BX299" s="13"/>
    </row>
    <row r="300" spans="76:76" ht="14.25">
      <c r="BX300" s="13"/>
    </row>
    <row r="301" spans="76:76" ht="14.25">
      <c r="BX301" s="13"/>
    </row>
    <row r="302" spans="76:76" ht="14.25">
      <c r="BX302" s="13"/>
    </row>
    <row r="303" spans="76:76" ht="14.25">
      <c r="BX303" s="13"/>
    </row>
    <row r="304" spans="76:76" ht="14.25">
      <c r="BX304" s="13"/>
    </row>
    <row r="305" spans="76:76" ht="14.25">
      <c r="BX305" s="13"/>
    </row>
    <row r="306" spans="76:76" ht="14.25">
      <c r="BX306" s="13"/>
    </row>
    <row r="307" spans="76:76" ht="14.25">
      <c r="BX307" s="13"/>
    </row>
    <row r="308" spans="76:76" ht="14.25">
      <c r="BX308" s="13"/>
    </row>
    <row r="309" spans="76:76" ht="14.25">
      <c r="BX309" s="13"/>
    </row>
    <row r="310" spans="76:76" ht="14.25">
      <c r="BX310" s="13"/>
    </row>
    <row r="311" spans="76:76" ht="14.25">
      <c r="BX311" s="13"/>
    </row>
    <row r="312" spans="76:76" ht="14.25">
      <c r="BX312" s="13"/>
    </row>
    <row r="313" spans="76:76" ht="14.25">
      <c r="BX313" s="13"/>
    </row>
    <row r="314" spans="76:76" ht="14.25">
      <c r="BX314" s="13"/>
    </row>
    <row r="315" spans="76:76" ht="14.25">
      <c r="BX315" s="13"/>
    </row>
    <row r="316" spans="76:76" ht="14.25">
      <c r="BX316" s="13"/>
    </row>
    <row r="317" spans="76:76" ht="14.25">
      <c r="BX317" s="13"/>
    </row>
    <row r="318" spans="76:76" ht="14.25">
      <c r="BX318" s="13"/>
    </row>
    <row r="319" spans="76:76" ht="14.25">
      <c r="BX319" s="13"/>
    </row>
    <row r="320" spans="76:76" ht="14.25">
      <c r="BX320" s="13"/>
    </row>
    <row r="321" spans="76:76" ht="14.25">
      <c r="BX321" s="13"/>
    </row>
    <row r="322" spans="76:76" ht="14.25">
      <c r="BX322" s="13"/>
    </row>
    <row r="323" spans="76:76" ht="14.25">
      <c r="BX323" s="13"/>
    </row>
    <row r="324" spans="76:76" ht="14.25">
      <c r="BX324" s="13"/>
    </row>
    <row r="325" spans="76:76" ht="14.25">
      <c r="BX325" s="13"/>
    </row>
    <row r="326" spans="76:76" ht="14.25">
      <c r="BX326" s="13"/>
    </row>
    <row r="327" spans="76:76" ht="14.25">
      <c r="BX327" s="13"/>
    </row>
    <row r="328" spans="76:76" ht="14.25">
      <c r="BX328" s="13"/>
    </row>
    <row r="329" spans="76:76" ht="14.25">
      <c r="BX329" s="13"/>
    </row>
    <row r="330" spans="76:76" ht="14.25">
      <c r="BX330" s="13"/>
    </row>
    <row r="331" spans="76:76" ht="14.25">
      <c r="BX331" s="13"/>
    </row>
    <row r="332" spans="76:76" ht="14.25">
      <c r="BX332" s="13"/>
    </row>
    <row r="333" spans="76:76" ht="14.25">
      <c r="BX333" s="13"/>
    </row>
    <row r="334" spans="76:76" ht="14.25">
      <c r="BX334" s="13"/>
    </row>
    <row r="335" spans="76:76" ht="14.25">
      <c r="BX335" s="13"/>
    </row>
    <row r="336" spans="76:76" ht="14.25">
      <c r="BX336" s="13"/>
    </row>
    <row r="337" spans="76:76" ht="14.25">
      <c r="BX337" s="13"/>
    </row>
    <row r="338" spans="76:76" ht="14.25">
      <c r="BX338" s="13"/>
    </row>
    <row r="339" spans="76:76" ht="14.25">
      <c r="BX339" s="13"/>
    </row>
    <row r="340" spans="76:76" ht="14.25">
      <c r="BX340" s="13"/>
    </row>
    <row r="341" spans="76:76" ht="14.25">
      <c r="BX341" s="13"/>
    </row>
    <row r="342" spans="76:76" ht="14.25">
      <c r="BX342" s="13"/>
    </row>
    <row r="343" spans="76:76" ht="14.25">
      <c r="BX343" s="13"/>
    </row>
    <row r="344" spans="76:76" ht="14.25">
      <c r="BX344" s="13"/>
    </row>
    <row r="345" spans="76:76" ht="14.25">
      <c r="BX345" s="13"/>
    </row>
    <row r="346" spans="76:76" ht="14.25">
      <c r="BX346" s="13"/>
    </row>
    <row r="347" spans="76:76" ht="14.25">
      <c r="BX347" s="13"/>
    </row>
    <row r="348" spans="76:76" ht="14.25">
      <c r="BX348" s="13"/>
    </row>
    <row r="349" spans="76:76" ht="14.25">
      <c r="BX349" s="13"/>
    </row>
    <row r="350" spans="76:76" ht="14.25">
      <c r="BX350" s="13"/>
    </row>
    <row r="351" spans="76:76" ht="14.25">
      <c r="BX351" s="13"/>
    </row>
    <row r="352" spans="76:76" ht="14.25">
      <c r="BX352" s="13"/>
    </row>
    <row r="353" spans="76:76" ht="14.25">
      <c r="BX353" s="13"/>
    </row>
    <row r="354" spans="76:76" ht="14.25">
      <c r="BX354" s="13"/>
    </row>
    <row r="355" spans="76:76" ht="14.25">
      <c r="BX355" s="13"/>
    </row>
    <row r="356" spans="76:76" ht="14.25">
      <c r="BX356" s="13"/>
    </row>
    <row r="357" spans="76:76" ht="14.25">
      <c r="BX357" s="13"/>
    </row>
    <row r="358" spans="76:76" ht="14.25">
      <c r="BX358" s="13"/>
    </row>
    <row r="359" spans="76:76" ht="14.25">
      <c r="BX359" s="13"/>
    </row>
    <row r="360" spans="76:76" ht="14.25">
      <c r="BX360" s="13"/>
    </row>
    <row r="361" spans="76:76" ht="14.25">
      <c r="BX361" s="13"/>
    </row>
    <row r="362" spans="76:76" ht="14.25">
      <c r="BX362" s="13"/>
    </row>
    <row r="363" spans="76:76" ht="14.25">
      <c r="BX363" s="13"/>
    </row>
    <row r="364" spans="76:76" ht="14.25">
      <c r="BX364" s="13"/>
    </row>
    <row r="365" spans="76:76" ht="14.25">
      <c r="BX365" s="13"/>
    </row>
    <row r="366" spans="76:76" ht="14.25">
      <c r="BX366" s="13"/>
    </row>
    <row r="367" spans="76:76" ht="14.25">
      <c r="BX367" s="13"/>
    </row>
    <row r="368" spans="76:76" ht="14.25">
      <c r="BX368" s="13"/>
    </row>
    <row r="369" spans="76:76" ht="14.25">
      <c r="BX369" s="13"/>
    </row>
    <row r="370" spans="76:76" ht="14.25">
      <c r="BX370" s="13"/>
    </row>
    <row r="371" spans="76:76" ht="14.25">
      <c r="BX371" s="13"/>
    </row>
    <row r="372" spans="76:76" ht="14.25">
      <c r="BX372" s="13"/>
    </row>
    <row r="373" spans="76:76" ht="14.25">
      <c r="BX373" s="13"/>
    </row>
    <row r="374" spans="76:76" ht="14.25">
      <c r="BX374" s="13"/>
    </row>
    <row r="375" spans="76:76" ht="14.25">
      <c r="BX375" s="13"/>
    </row>
    <row r="376" spans="76:76" ht="14.25">
      <c r="BX376" s="13"/>
    </row>
    <row r="377" spans="76:76" ht="14.25">
      <c r="BX377" s="13"/>
    </row>
    <row r="378" spans="76:76" ht="14.25">
      <c r="BX378" s="13"/>
    </row>
    <row r="379" spans="76:76" ht="14.25">
      <c r="BX379" s="13"/>
    </row>
    <row r="380" spans="76:76" ht="14.25">
      <c r="BX380" s="13"/>
    </row>
    <row r="381" spans="76:76" ht="14.25">
      <c r="BX381" s="13"/>
    </row>
    <row r="382" spans="76:76" ht="14.25">
      <c r="BX382" s="13"/>
    </row>
    <row r="383" spans="76:76" ht="14.25">
      <c r="BX383" s="13"/>
    </row>
    <row r="384" spans="76:76" ht="14.25">
      <c r="BX384" s="13"/>
    </row>
    <row r="385" spans="76:76" ht="14.25">
      <c r="BX385" s="13"/>
    </row>
    <row r="386" spans="76:76" ht="14.25">
      <c r="BX386" s="13"/>
    </row>
    <row r="387" spans="76:76" ht="14.25">
      <c r="BX387" s="13"/>
    </row>
    <row r="388" spans="76:76" ht="14.25">
      <c r="BX388" s="13"/>
    </row>
    <row r="389" spans="76:76" ht="14.25">
      <c r="BX389" s="13"/>
    </row>
    <row r="390" spans="76:76" ht="14.25">
      <c r="BX390" s="13"/>
    </row>
    <row r="391" spans="76:76" ht="14.25">
      <c r="BX391" s="13"/>
    </row>
    <row r="392" spans="76:76" ht="14.25">
      <c r="BX392" s="13"/>
    </row>
    <row r="393" spans="76:76" ht="14.25">
      <c r="BX393" s="13"/>
    </row>
    <row r="394" spans="76:76" ht="14.25">
      <c r="BX394" s="13"/>
    </row>
    <row r="395" spans="76:76" ht="14.25">
      <c r="BX395" s="13"/>
    </row>
    <row r="396" spans="76:76" ht="14.25">
      <c r="BX396" s="13"/>
    </row>
    <row r="397" spans="76:76" ht="14.25">
      <c r="BX397" s="13"/>
    </row>
    <row r="398" spans="76:76" ht="14.25">
      <c r="BX398" s="13"/>
    </row>
    <row r="399" spans="76:76" ht="14.25">
      <c r="BX399" s="13"/>
    </row>
    <row r="400" spans="76:76" ht="14.25">
      <c r="BX400" s="13"/>
    </row>
    <row r="401" spans="76:76" ht="14.25">
      <c r="BX401" s="13"/>
    </row>
    <row r="402" spans="76:76" ht="14.25">
      <c r="BX402" s="13"/>
    </row>
    <row r="403" spans="76:76" ht="14.25">
      <c r="BX403" s="13"/>
    </row>
    <row r="404" spans="76:76" ht="14.25">
      <c r="BX404" s="13"/>
    </row>
    <row r="405" spans="76:76" ht="14.25">
      <c r="BX405" s="13"/>
    </row>
    <row r="406" spans="76:76" ht="14.25">
      <c r="BX406" s="13"/>
    </row>
    <row r="407" spans="76:76" ht="14.25">
      <c r="BX407" s="13"/>
    </row>
    <row r="408" spans="76:76" ht="14.25">
      <c r="BX408" s="13"/>
    </row>
    <row r="409" spans="76:76" ht="14.25">
      <c r="BX409" s="13"/>
    </row>
    <row r="410" spans="76:76" ht="14.25">
      <c r="BX410" s="13"/>
    </row>
    <row r="411" spans="76:76" ht="14.25">
      <c r="BX411" s="13"/>
    </row>
    <row r="412" spans="76:76" ht="14.25">
      <c r="BX412" s="13"/>
    </row>
    <row r="413" spans="76:76" ht="14.25">
      <c r="BX413" s="13"/>
    </row>
    <row r="414" spans="76:76" ht="14.25">
      <c r="BX414" s="13"/>
    </row>
    <row r="415" spans="76:76" ht="14.25">
      <c r="BX415" s="13"/>
    </row>
    <row r="416" spans="76:76" ht="14.25">
      <c r="BX416" s="13"/>
    </row>
    <row r="417" spans="76:76" ht="14.25">
      <c r="BX417" s="13"/>
    </row>
    <row r="418" spans="76:76" ht="14.25">
      <c r="BX418" s="13"/>
    </row>
    <row r="419" spans="76:76" ht="14.25">
      <c r="BX419" s="13"/>
    </row>
    <row r="420" spans="76:76" ht="14.25">
      <c r="BX420" s="13"/>
    </row>
    <row r="421" spans="76:76" ht="14.25">
      <c r="BX421" s="13"/>
    </row>
    <row r="422" spans="76:76" ht="14.25">
      <c r="BX422" s="13"/>
    </row>
    <row r="423" spans="76:76" ht="14.25">
      <c r="BX423" s="13"/>
    </row>
    <row r="424" spans="76:76" ht="14.25">
      <c r="BX424" s="13"/>
    </row>
    <row r="425" spans="76:76" ht="14.25">
      <c r="BX425" s="13"/>
    </row>
    <row r="426" spans="76:76" ht="14.25">
      <c r="BX426" s="13"/>
    </row>
    <row r="427" spans="76:76" ht="14.25">
      <c r="BX427" s="13"/>
    </row>
    <row r="428" spans="76:76" ht="14.25">
      <c r="BX428" s="13"/>
    </row>
    <row r="429" spans="76:76" ht="14.25">
      <c r="BX429" s="13"/>
    </row>
    <row r="430" spans="76:76" ht="14.25">
      <c r="BX430" s="13"/>
    </row>
    <row r="431" spans="76:76" ht="14.25">
      <c r="BX431" s="13"/>
    </row>
    <row r="432" spans="76:76" ht="14.25">
      <c r="BX432" s="13"/>
    </row>
    <row r="433" spans="76:76" ht="14.25">
      <c r="BX433" s="13"/>
    </row>
    <row r="434" spans="76:76" ht="14.25">
      <c r="BX434" s="13"/>
    </row>
    <row r="435" spans="76:76" ht="14.25">
      <c r="BX435" s="13"/>
    </row>
    <row r="436" spans="76:76" ht="14.25">
      <c r="BX436" s="13"/>
    </row>
    <row r="437" spans="76:76" ht="14.25">
      <c r="BX437" s="13"/>
    </row>
    <row r="438" spans="76:76" ht="14.25">
      <c r="BX438" s="13"/>
    </row>
    <row r="439" spans="76:76" ht="14.25">
      <c r="BX439" s="13"/>
    </row>
    <row r="440" spans="76:76" ht="14.25">
      <c r="BX440" s="13"/>
    </row>
    <row r="441" spans="76:76" ht="14.25">
      <c r="BX441" s="13"/>
    </row>
    <row r="442" spans="76:76" ht="14.25">
      <c r="BX442" s="13"/>
    </row>
    <row r="443" spans="76:76" ht="14.25">
      <c r="BX443" s="13"/>
    </row>
    <row r="444" spans="76:76" ht="14.25">
      <c r="BX444" s="13"/>
    </row>
    <row r="445" spans="76:76" ht="14.25">
      <c r="BX445" s="13"/>
    </row>
    <row r="446" spans="76:76" ht="14.25">
      <c r="BX446" s="13"/>
    </row>
    <row r="447" spans="76:76" ht="14.25">
      <c r="BX447" s="13"/>
    </row>
    <row r="448" spans="76:76" ht="14.25">
      <c r="BX448" s="13"/>
    </row>
    <row r="449" spans="76:76" ht="14.25">
      <c r="BX449" s="13"/>
    </row>
    <row r="450" spans="76:76" ht="14.25">
      <c r="BX450" s="13"/>
    </row>
    <row r="451" spans="76:76" ht="14.25">
      <c r="BX451" s="13"/>
    </row>
    <row r="452" spans="76:76" ht="14.25">
      <c r="BX452" s="13"/>
    </row>
    <row r="453" spans="76:76" ht="14.25">
      <c r="BX453" s="13"/>
    </row>
    <row r="454" spans="76:76" ht="14.25">
      <c r="BX454" s="13"/>
    </row>
    <row r="455" spans="76:76" ht="14.25">
      <c r="BX455" s="13"/>
    </row>
    <row r="456" spans="76:76" ht="14.25">
      <c r="BX456" s="13"/>
    </row>
    <row r="457" spans="76:76" ht="14.25">
      <c r="BX457" s="13"/>
    </row>
    <row r="458" spans="76:76" ht="14.25">
      <c r="BX458" s="13"/>
    </row>
    <row r="459" spans="76:76" ht="14.25">
      <c r="BX459" s="13"/>
    </row>
    <row r="460" spans="76:76" ht="14.25">
      <c r="BX460" s="13"/>
    </row>
    <row r="461" spans="76:76" ht="14.25">
      <c r="BX461" s="13"/>
    </row>
    <row r="462" spans="76:76" ht="14.25">
      <c r="BX462" s="13"/>
    </row>
    <row r="463" spans="76:76" ht="14.25">
      <c r="BX463" s="13"/>
    </row>
    <row r="464" spans="76:76" ht="14.25">
      <c r="BX464" s="13"/>
    </row>
    <row r="465" spans="76:76" ht="14.25">
      <c r="BX465" s="13"/>
    </row>
    <row r="466" spans="76:76" ht="14.25">
      <c r="BX466" s="13"/>
    </row>
    <row r="467" spans="76:76" ht="14.25">
      <c r="BX467" s="13"/>
    </row>
    <row r="468" spans="76:76" ht="14.25">
      <c r="BX468" s="13"/>
    </row>
    <row r="469" spans="76:76" ht="14.25">
      <c r="BX469" s="13"/>
    </row>
    <row r="470" spans="76:76" ht="14.25">
      <c r="BX470" s="13"/>
    </row>
    <row r="471" spans="76:76" ht="14.25">
      <c r="BX471" s="13"/>
    </row>
    <row r="472" spans="76:76" ht="14.25">
      <c r="BX472" s="13"/>
    </row>
    <row r="473" spans="76:76" ht="14.25">
      <c r="BX473" s="13"/>
    </row>
    <row r="474" spans="76:76" ht="14.25">
      <c r="BX474" s="13"/>
    </row>
    <row r="475" spans="76:76" ht="14.25">
      <c r="BX475" s="13"/>
    </row>
    <row r="476" spans="76:76" ht="14.25">
      <c r="BX476" s="13"/>
    </row>
    <row r="477" spans="76:76" ht="14.25">
      <c r="BX477" s="13"/>
    </row>
    <row r="478" spans="76:76" ht="14.25">
      <c r="BX478" s="13"/>
    </row>
    <row r="479" spans="76:76" ht="14.25">
      <c r="BX479" s="13"/>
    </row>
    <row r="480" spans="76:76" ht="14.25">
      <c r="BX480" s="13"/>
    </row>
    <row r="481" spans="76:76" ht="14.25">
      <c r="BX481" s="13"/>
    </row>
    <row r="482" spans="76:76" ht="14.25">
      <c r="BX482" s="13"/>
    </row>
    <row r="483" spans="76:76" ht="14.25">
      <c r="BX483" s="13"/>
    </row>
    <row r="484" spans="76:76" ht="14.25">
      <c r="BX484" s="13"/>
    </row>
    <row r="485" spans="76:76" ht="14.25">
      <c r="BX485" s="13"/>
    </row>
    <row r="486" spans="76:76" ht="14.25">
      <c r="BX486" s="13"/>
    </row>
    <row r="487" spans="76:76" ht="14.25">
      <c r="BX487" s="13"/>
    </row>
    <row r="488" spans="76:76" ht="14.25">
      <c r="BX488" s="13"/>
    </row>
    <row r="489" spans="76:76" ht="14.25">
      <c r="BX489" s="13"/>
    </row>
    <row r="490" spans="76:76" ht="14.25">
      <c r="BX490" s="13"/>
    </row>
    <row r="491" spans="76:76" ht="14.25">
      <c r="BX491" s="13"/>
    </row>
    <row r="492" spans="76:76" ht="14.25">
      <c r="BX492" s="13"/>
    </row>
    <row r="493" spans="76:76" ht="14.25">
      <c r="BX493" s="13"/>
    </row>
    <row r="494" spans="76:76" ht="14.25">
      <c r="BX494" s="13"/>
    </row>
    <row r="495" spans="76:76" ht="14.25">
      <c r="BX495" s="13"/>
    </row>
    <row r="496" spans="76:76" ht="14.25">
      <c r="BX496" s="13"/>
    </row>
    <row r="497" spans="76:76" ht="14.25">
      <c r="BX497" s="13"/>
    </row>
    <row r="498" spans="76:76" ht="14.25">
      <c r="BX498" s="13"/>
    </row>
    <row r="499" spans="76:76" ht="14.25">
      <c r="BX499" s="13"/>
    </row>
    <row r="500" spans="76:76" ht="14.25">
      <c r="BX500" s="13"/>
    </row>
    <row r="501" spans="76:76" ht="14.25">
      <c r="BX501" s="13"/>
    </row>
    <row r="502" spans="76:76" ht="14.25">
      <c r="BX502" s="13"/>
    </row>
    <row r="503" spans="76:76" ht="14.25">
      <c r="BX503" s="13"/>
    </row>
    <row r="504" spans="76:76" ht="14.25">
      <c r="BX504" s="13"/>
    </row>
    <row r="505" spans="76:76" ht="14.25">
      <c r="BX505" s="13"/>
    </row>
    <row r="506" spans="76:76" ht="14.25">
      <c r="BX506" s="13"/>
    </row>
    <row r="507" spans="76:76" ht="14.25">
      <c r="BX507" s="13"/>
    </row>
    <row r="508" spans="76:76" ht="14.25">
      <c r="BX508" s="13"/>
    </row>
    <row r="509" spans="76:76" ht="14.25">
      <c r="BX509" s="13"/>
    </row>
    <row r="510" spans="76:76" ht="14.25">
      <c r="BX510" s="13"/>
    </row>
    <row r="511" spans="76:76" ht="14.25">
      <c r="BX511" s="13"/>
    </row>
    <row r="512" spans="76:76" ht="14.25">
      <c r="BX512" s="13"/>
    </row>
    <row r="513" spans="76:76" ht="14.25">
      <c r="BX513" s="13"/>
    </row>
    <row r="514" spans="76:76" ht="14.25">
      <c r="BX514" s="13"/>
    </row>
    <row r="515" spans="76:76" ht="14.25">
      <c r="BX515" s="13"/>
    </row>
    <row r="516" spans="76:76" ht="14.25">
      <c r="BX516" s="13"/>
    </row>
    <row r="517" spans="76:76" ht="14.25">
      <c r="BX517" s="13"/>
    </row>
    <row r="518" spans="76:76" ht="14.25">
      <c r="BX518" s="13"/>
    </row>
    <row r="519" spans="76:76" ht="14.25">
      <c r="BX519" s="13"/>
    </row>
    <row r="520" spans="76:76" ht="14.25">
      <c r="BX520" s="13"/>
    </row>
    <row r="521" spans="76:76" ht="14.25">
      <c r="BX521" s="13"/>
    </row>
    <row r="522" spans="76:76" ht="14.25">
      <c r="BX522" s="13"/>
    </row>
    <row r="523" spans="76:76" ht="14.25">
      <c r="BX523" s="13"/>
    </row>
    <row r="524" spans="76:76" ht="14.25">
      <c r="BX524" s="13"/>
    </row>
    <row r="525" spans="76:76" ht="14.25">
      <c r="BX525" s="13"/>
    </row>
    <row r="526" spans="76:76" ht="14.25">
      <c r="BX526" s="13"/>
    </row>
    <row r="527" spans="76:76" ht="14.25">
      <c r="BX527" s="13"/>
    </row>
    <row r="528" spans="76:76" ht="14.25">
      <c r="BX528" s="13"/>
    </row>
    <row r="529" spans="76:76" ht="14.25">
      <c r="BX529" s="13"/>
    </row>
    <row r="530" spans="76:76" ht="14.25">
      <c r="BX530" s="13"/>
    </row>
    <row r="531" spans="76:76" ht="14.25">
      <c r="BX531" s="13"/>
    </row>
    <row r="532" spans="76:76" ht="14.25">
      <c r="BX532" s="13"/>
    </row>
    <row r="533" spans="76:76" ht="14.25">
      <c r="BX533" s="13"/>
    </row>
    <row r="534" spans="76:76" ht="14.25">
      <c r="BX534" s="13"/>
    </row>
    <row r="535" spans="76:76" ht="14.25">
      <c r="BX535" s="13"/>
    </row>
    <row r="536" spans="76:76" ht="14.25">
      <c r="BX536" s="13"/>
    </row>
    <row r="537" spans="76:76" ht="14.25">
      <c r="BX537" s="13"/>
    </row>
    <row r="538" spans="76:76" ht="14.25">
      <c r="BX538" s="13"/>
    </row>
    <row r="539" spans="76:76" ht="14.25">
      <c r="BX539" s="13"/>
    </row>
    <row r="540" spans="76:76" ht="14.25">
      <c r="BX540" s="13"/>
    </row>
    <row r="541" spans="76:76" ht="14.25">
      <c r="BX541" s="13"/>
    </row>
    <row r="542" spans="76:76" ht="14.25">
      <c r="BX542" s="13"/>
    </row>
    <row r="543" spans="76:76" ht="14.25">
      <c r="BX543" s="13"/>
    </row>
    <row r="544" spans="76:76" ht="14.25">
      <c r="BX544" s="13"/>
    </row>
    <row r="545" spans="76:76" ht="14.25">
      <c r="BX545" s="13"/>
    </row>
    <row r="546" spans="76:76" ht="14.25">
      <c r="BX546" s="13"/>
    </row>
    <row r="547" spans="76:76" ht="14.25">
      <c r="BX547" s="13"/>
    </row>
    <row r="548" spans="76:76" ht="14.25">
      <c r="BX548" s="13"/>
    </row>
    <row r="549" spans="76:76" ht="14.25">
      <c r="BX549" s="13"/>
    </row>
    <row r="550" spans="76:76" ht="14.25">
      <c r="BX550" s="13"/>
    </row>
    <row r="551" spans="76:76" ht="14.25">
      <c r="BX551" s="13"/>
    </row>
    <row r="552" spans="76:76" ht="14.25">
      <c r="BX552" s="13"/>
    </row>
    <row r="553" spans="76:76" ht="14.25">
      <c r="BX553" s="13"/>
    </row>
    <row r="554" spans="76:76" ht="14.25">
      <c r="BX554" s="13"/>
    </row>
    <row r="555" spans="76:76" ht="14.25">
      <c r="BX555" s="13"/>
    </row>
    <row r="556" spans="76:76" ht="14.25">
      <c r="BX556" s="13"/>
    </row>
    <row r="557" spans="76:76" ht="14.25">
      <c r="BX557" s="13"/>
    </row>
    <row r="558" spans="76:76" ht="14.25">
      <c r="BX558" s="13"/>
    </row>
    <row r="559" spans="76:76" ht="14.25">
      <c r="BX559" s="13"/>
    </row>
    <row r="560" spans="76:76" ht="14.25">
      <c r="BX560" s="13"/>
    </row>
    <row r="561" spans="76:76" ht="14.25">
      <c r="BX561" s="13"/>
    </row>
    <row r="562" spans="76:76" ht="14.25">
      <c r="BX562" s="13"/>
    </row>
    <row r="563" spans="76:76" ht="14.25">
      <c r="BX563" s="13"/>
    </row>
    <row r="564" spans="76:76" ht="14.25">
      <c r="BX564" s="13"/>
    </row>
    <row r="565" spans="76:76" ht="14.25">
      <c r="BX565" s="13"/>
    </row>
    <row r="566" spans="76:76" ht="14.25">
      <c r="BX566" s="13"/>
    </row>
    <row r="567" spans="76:76" ht="14.25">
      <c r="BX567" s="13"/>
    </row>
    <row r="568" spans="76:76" ht="14.25">
      <c r="BX568" s="13"/>
    </row>
    <row r="569" spans="76:76" ht="14.25">
      <c r="BX569" s="13"/>
    </row>
    <row r="570" spans="76:76" ht="14.25">
      <c r="BX570" s="13"/>
    </row>
    <row r="571" spans="76:76" ht="14.25">
      <c r="BX571" s="13"/>
    </row>
    <row r="572" spans="76:76" ht="14.25">
      <c r="BX572" s="13"/>
    </row>
    <row r="573" spans="76:76" ht="14.25">
      <c r="BX573" s="13"/>
    </row>
    <row r="574" spans="76:76" ht="14.25">
      <c r="BX574" s="13"/>
    </row>
    <row r="575" spans="76:76" ht="14.25">
      <c r="BX575" s="13"/>
    </row>
    <row r="576" spans="76:76" ht="14.25">
      <c r="BX576" s="13"/>
    </row>
    <row r="577" spans="76:76" ht="14.25">
      <c r="BX577" s="13"/>
    </row>
    <row r="578" spans="76:76" ht="14.25">
      <c r="BX578" s="13"/>
    </row>
    <row r="579" spans="76:76" ht="14.25">
      <c r="BX579" s="13"/>
    </row>
    <row r="580" spans="76:76" ht="14.25">
      <c r="BX580" s="13"/>
    </row>
    <row r="581" spans="76:76" ht="14.25">
      <c r="BX581" s="13"/>
    </row>
    <row r="582" spans="76:76" ht="14.25">
      <c r="BX582" s="13"/>
    </row>
    <row r="583" spans="76:76" ht="14.25">
      <c r="BX583" s="13"/>
    </row>
    <row r="584" spans="76:76" ht="14.25">
      <c r="BX584" s="13"/>
    </row>
    <row r="585" spans="76:76" ht="14.25">
      <c r="BX585" s="13"/>
    </row>
    <row r="586" spans="76:76" ht="14.25">
      <c r="BX586" s="13"/>
    </row>
    <row r="587" spans="76:76" ht="14.25">
      <c r="BX587" s="13"/>
    </row>
    <row r="588" spans="76:76" ht="14.25">
      <c r="BX588" s="13"/>
    </row>
    <row r="589" spans="76:76" ht="14.25">
      <c r="BX589" s="13"/>
    </row>
    <row r="590" spans="76:76" ht="14.25">
      <c r="BX590" s="13"/>
    </row>
    <row r="591" spans="76:76" ht="14.25">
      <c r="BX591" s="13"/>
    </row>
    <row r="592" spans="76:76" ht="14.25">
      <c r="BX592" s="13"/>
    </row>
    <row r="593" spans="76:76" ht="14.25">
      <c r="BX593" s="13"/>
    </row>
    <row r="594" spans="76:76" ht="14.25">
      <c r="BX594" s="13"/>
    </row>
    <row r="595" spans="76:76" ht="14.25">
      <c r="BX595" s="13"/>
    </row>
    <row r="596" spans="76:76" ht="14.25">
      <c r="BX596" s="13"/>
    </row>
    <row r="597" spans="76:76" ht="14.25">
      <c r="BX597" s="13"/>
    </row>
    <row r="598" spans="76:76" ht="14.25">
      <c r="BX598" s="13"/>
    </row>
    <row r="599" spans="76:76" ht="14.25">
      <c r="BX599" s="13"/>
    </row>
    <row r="600" spans="76:76" ht="14.25">
      <c r="BX600" s="13"/>
    </row>
    <row r="601" spans="76:76" ht="14.25">
      <c r="BX601" s="13"/>
    </row>
    <row r="602" spans="76:76" ht="14.25">
      <c r="BX602" s="13"/>
    </row>
    <row r="603" spans="76:76" ht="14.25">
      <c r="BX603" s="13"/>
    </row>
    <row r="604" spans="76:76" ht="14.25">
      <c r="BX604" s="13"/>
    </row>
    <row r="605" spans="76:76" ht="14.25">
      <c r="BX605" s="13"/>
    </row>
    <row r="606" spans="76:76" ht="14.25">
      <c r="BX606" s="13"/>
    </row>
    <row r="607" spans="76:76" ht="14.25">
      <c r="BX607" s="13"/>
    </row>
    <row r="608" spans="76:76" ht="14.25">
      <c r="BX608" s="13"/>
    </row>
    <row r="609" spans="76:76" ht="14.25">
      <c r="BX609" s="13"/>
    </row>
    <row r="610" spans="76:76" ht="14.25">
      <c r="BX610" s="13"/>
    </row>
    <row r="611" spans="76:76" ht="14.25">
      <c r="BX611" s="13"/>
    </row>
    <row r="612" spans="76:76" ht="14.25">
      <c r="BX612" s="13"/>
    </row>
    <row r="613" spans="76:76" ht="14.25">
      <c r="BX613" s="13"/>
    </row>
    <row r="614" spans="76:76" ht="14.25">
      <c r="BX614" s="13"/>
    </row>
    <row r="615" spans="76:76" ht="14.25">
      <c r="BX615" s="13"/>
    </row>
    <row r="616" spans="76:76" ht="14.25">
      <c r="BX616" s="13"/>
    </row>
    <row r="617" spans="76:76" ht="14.25">
      <c r="BX617" s="13"/>
    </row>
    <row r="618" spans="76:76" ht="14.25">
      <c r="BX618" s="13"/>
    </row>
    <row r="619" spans="76:76" ht="14.25">
      <c r="BX619" s="13"/>
    </row>
    <row r="620" spans="76:76" ht="14.25">
      <c r="BX620" s="13"/>
    </row>
    <row r="621" spans="76:76" ht="14.25">
      <c r="BX621" s="13"/>
    </row>
    <row r="622" spans="76:76" ht="14.25">
      <c r="BX622" s="13"/>
    </row>
    <row r="623" spans="76:76" ht="14.25">
      <c r="BX623" s="13"/>
    </row>
    <row r="624" spans="76:76" ht="14.25">
      <c r="BX624" s="13"/>
    </row>
    <row r="625" spans="76:76" ht="14.25">
      <c r="BX625" s="13"/>
    </row>
    <row r="626" spans="76:76" ht="14.25">
      <c r="BX626" s="13"/>
    </row>
    <row r="627" spans="76:76" ht="14.25">
      <c r="BX627" s="13"/>
    </row>
    <row r="628" spans="76:76" ht="14.25">
      <c r="BX628" s="13"/>
    </row>
    <row r="629" spans="76:76" ht="14.25">
      <c r="BX629" s="13"/>
    </row>
    <row r="630" spans="76:76" ht="14.25">
      <c r="BX630" s="13"/>
    </row>
    <row r="631" spans="76:76" ht="14.25">
      <c r="BX631" s="13"/>
    </row>
    <row r="632" spans="76:76" ht="14.25">
      <c r="BX632" s="13"/>
    </row>
    <row r="633" spans="76:76" ht="14.25">
      <c r="BX633" s="13"/>
    </row>
    <row r="634" spans="76:76" ht="14.25">
      <c r="BX634" s="13"/>
    </row>
    <row r="635" spans="76:76" ht="14.25">
      <c r="BX635" s="13"/>
    </row>
    <row r="636" spans="76:76" ht="14.25">
      <c r="BX636" s="13"/>
    </row>
    <row r="637" spans="76:76" ht="14.25">
      <c r="BX637" s="13"/>
    </row>
    <row r="638" spans="76:76" ht="14.25">
      <c r="BX638" s="13"/>
    </row>
    <row r="639" spans="76:76" ht="14.25">
      <c r="BX639" s="13"/>
    </row>
    <row r="640" spans="76:76" ht="14.25">
      <c r="BX640" s="13"/>
    </row>
    <row r="641" spans="76:76" ht="14.25">
      <c r="BX641" s="13"/>
    </row>
    <row r="642" spans="76:76" ht="14.25">
      <c r="BX642" s="13"/>
    </row>
    <row r="643" spans="76:76" ht="14.25">
      <c r="BX643" s="13"/>
    </row>
    <row r="644" spans="76:76" ht="14.25">
      <c r="BX644" s="13"/>
    </row>
    <row r="645" spans="76:76" ht="14.25">
      <c r="BX645" s="13"/>
    </row>
    <row r="646" spans="76:76" ht="14.25">
      <c r="BX646" s="13"/>
    </row>
    <row r="647" spans="76:76" ht="14.25">
      <c r="BX647" s="13"/>
    </row>
    <row r="648" spans="76:76" ht="14.25">
      <c r="BX648" s="13"/>
    </row>
    <row r="649" spans="76:76" ht="14.25">
      <c r="BX649" s="13"/>
    </row>
    <row r="650" spans="76:76" ht="14.25">
      <c r="BX650" s="13"/>
    </row>
    <row r="651" spans="76:76" ht="14.25">
      <c r="BX651" s="13"/>
    </row>
    <row r="652" spans="76:76" ht="14.25">
      <c r="BX652" s="13"/>
    </row>
    <row r="653" spans="76:76" ht="14.25">
      <c r="BX653" s="13"/>
    </row>
    <row r="654" spans="76:76" ht="14.25">
      <c r="BX654" s="13"/>
    </row>
    <row r="655" spans="76:76" ht="14.25">
      <c r="BX655" s="13"/>
    </row>
    <row r="656" spans="76:76" ht="14.25">
      <c r="BX656" s="13"/>
    </row>
    <row r="657" spans="76:76" ht="14.25">
      <c r="BX657" s="13"/>
    </row>
    <row r="658" spans="76:76" ht="14.25">
      <c r="BX658" s="13"/>
    </row>
    <row r="659" spans="76:76" ht="14.25">
      <c r="BX659" s="13"/>
    </row>
    <row r="660" spans="76:76" ht="14.25">
      <c r="BX660" s="13"/>
    </row>
    <row r="661" spans="76:76" ht="14.25">
      <c r="BX661" s="13"/>
    </row>
    <row r="662" spans="76:76" ht="14.25">
      <c r="BX662" s="13"/>
    </row>
    <row r="663" spans="76:76" ht="14.25">
      <c r="BX663" s="13"/>
    </row>
    <row r="664" spans="76:76" ht="14.25">
      <c r="BX664" s="13"/>
    </row>
    <row r="665" spans="76:76" ht="14.25">
      <c r="BX665" s="13"/>
    </row>
    <row r="666" spans="76:76" ht="14.25">
      <c r="BX666" s="13"/>
    </row>
    <row r="667" spans="76:76" ht="14.25">
      <c r="BX667" s="13"/>
    </row>
    <row r="668" spans="76:76" ht="14.25">
      <c r="BX668" s="13"/>
    </row>
    <row r="669" spans="76:76" ht="14.25">
      <c r="BX669" s="13"/>
    </row>
    <row r="670" spans="76:76" ht="14.25">
      <c r="BX670" s="13"/>
    </row>
    <row r="671" spans="76:76" ht="14.25">
      <c r="BX671" s="13"/>
    </row>
    <row r="672" spans="76:76" ht="14.25">
      <c r="BX672" s="13"/>
    </row>
    <row r="673" spans="76:76" ht="14.25">
      <c r="BX673" s="13"/>
    </row>
    <row r="674" spans="76:76" ht="14.25">
      <c r="BX674" s="13"/>
    </row>
    <row r="675" spans="76:76" ht="14.25">
      <c r="BX675" s="13"/>
    </row>
    <row r="676" spans="76:76" ht="14.25">
      <c r="BX676" s="13"/>
    </row>
    <row r="677" spans="76:76" ht="14.25">
      <c r="BX677" s="13"/>
    </row>
    <row r="678" spans="76:76" ht="14.25">
      <c r="BX678" s="13"/>
    </row>
    <row r="679" spans="76:76" ht="14.25">
      <c r="BX679" s="13"/>
    </row>
    <row r="680" spans="76:76" ht="14.25">
      <c r="BX680" s="13"/>
    </row>
    <row r="681" spans="76:76" ht="14.25">
      <c r="BX681" s="13"/>
    </row>
    <row r="682" spans="76:76" ht="14.25">
      <c r="BX682" s="13"/>
    </row>
    <row r="683" spans="76:76" ht="14.25">
      <c r="BX683" s="13"/>
    </row>
    <row r="684" spans="76:76" ht="14.25">
      <c r="BX684" s="13"/>
    </row>
    <row r="685" spans="76:76" ht="14.25">
      <c r="BX685" s="13"/>
    </row>
    <row r="686" spans="76:76" ht="14.25">
      <c r="BX686" s="13"/>
    </row>
    <row r="687" spans="76:76" ht="14.25">
      <c r="BX687" s="13"/>
    </row>
    <row r="688" spans="76:76" ht="14.25">
      <c r="BX688" s="13"/>
    </row>
    <row r="689" spans="76:76" ht="14.25">
      <c r="BX689" s="13"/>
    </row>
    <row r="690" spans="76:76" ht="14.25">
      <c r="BX690" s="13"/>
    </row>
    <row r="691" spans="76:76" ht="14.25">
      <c r="BX691" s="13"/>
    </row>
    <row r="692" spans="76:76" ht="14.25">
      <c r="BX692" s="13"/>
    </row>
    <row r="693" spans="76:76" ht="14.25">
      <c r="BX693" s="13"/>
    </row>
    <row r="694" spans="76:76" ht="14.25">
      <c r="BX694" s="13"/>
    </row>
    <row r="695" spans="76:76" ht="14.25">
      <c r="BX695" s="13"/>
    </row>
    <row r="696" spans="76:76" ht="14.25">
      <c r="BX696" s="13"/>
    </row>
    <row r="697" spans="76:76" ht="14.25">
      <c r="BX697" s="13"/>
    </row>
    <row r="698" spans="76:76" ht="14.25">
      <c r="BX698" s="13"/>
    </row>
    <row r="699" spans="76:76" ht="14.25">
      <c r="BX699" s="13"/>
    </row>
    <row r="700" spans="76:76" ht="14.25">
      <c r="BX700" s="13"/>
    </row>
    <row r="701" spans="76:76" ht="14.25">
      <c r="BX701" s="13"/>
    </row>
    <row r="702" spans="76:76" ht="14.25">
      <c r="BX702" s="13"/>
    </row>
    <row r="703" spans="76:76" ht="14.25">
      <c r="BX703" s="13"/>
    </row>
    <row r="704" spans="76:76" ht="14.25">
      <c r="BX704" s="13"/>
    </row>
    <row r="705" spans="76:76" ht="14.25">
      <c r="BX705" s="13"/>
    </row>
    <row r="706" spans="76:76" ht="14.25">
      <c r="BX706" s="13"/>
    </row>
    <row r="707" spans="76:76" ht="14.25">
      <c r="BX707" s="13"/>
    </row>
    <row r="708" spans="76:76" ht="14.25">
      <c r="BX708" s="13"/>
    </row>
    <row r="709" spans="76:76" ht="14.25">
      <c r="BX709" s="13"/>
    </row>
    <row r="710" spans="76:76" ht="14.25">
      <c r="BX710" s="13"/>
    </row>
    <row r="711" spans="76:76" ht="14.25">
      <c r="BX711" s="13"/>
    </row>
    <row r="712" spans="76:76" ht="14.25">
      <c r="BX712" s="13"/>
    </row>
    <row r="713" spans="76:76" ht="14.25">
      <c r="BX713" s="13"/>
    </row>
    <row r="714" spans="76:76" ht="14.25">
      <c r="BX714" s="13"/>
    </row>
    <row r="715" spans="76:76" ht="14.25">
      <c r="BX715" s="13"/>
    </row>
    <row r="716" spans="76:76" ht="14.25">
      <c r="BX716" s="13"/>
    </row>
    <row r="717" spans="76:76" ht="14.25">
      <c r="BX717" s="13"/>
    </row>
    <row r="718" spans="76:76" ht="14.25">
      <c r="BX718" s="13"/>
    </row>
    <row r="719" spans="76:76" ht="14.25">
      <c r="BX719" s="13"/>
    </row>
    <row r="720" spans="76:76" ht="14.25">
      <c r="BX720" s="13"/>
    </row>
    <row r="721" spans="76:76" ht="14.25">
      <c r="BX721" s="13"/>
    </row>
    <row r="722" spans="76:76" ht="14.25">
      <c r="BX722" s="13"/>
    </row>
    <row r="723" spans="76:76" ht="14.25">
      <c r="BX723" s="13"/>
    </row>
    <row r="724" spans="76:76" ht="14.25">
      <c r="BX724" s="13"/>
    </row>
    <row r="725" spans="76:76" ht="14.25">
      <c r="BX725" s="13"/>
    </row>
    <row r="726" spans="76:76" ht="14.25">
      <c r="BX726" s="13"/>
    </row>
    <row r="727" spans="76:76" ht="14.25">
      <c r="BX727" s="13"/>
    </row>
    <row r="728" spans="76:76" ht="14.25">
      <c r="BX728" s="13"/>
    </row>
    <row r="729" spans="76:76" ht="14.25">
      <c r="BX729" s="13"/>
    </row>
    <row r="730" spans="76:76" ht="14.25">
      <c r="BX730" s="13"/>
    </row>
    <row r="731" spans="76:76" ht="14.25">
      <c r="BX731" s="13"/>
    </row>
    <row r="732" spans="76:76" ht="14.25">
      <c r="BX732" s="13"/>
    </row>
    <row r="733" spans="76:76" ht="14.25">
      <c r="BX733" s="13"/>
    </row>
    <row r="734" spans="76:76" ht="14.25">
      <c r="BX734" s="13"/>
    </row>
    <row r="735" spans="76:76" ht="14.25">
      <c r="BX735" s="13"/>
    </row>
    <row r="736" spans="76:76" ht="14.25">
      <c r="BX736" s="13"/>
    </row>
    <row r="737" spans="76:76" ht="14.25">
      <c r="BX737" s="13"/>
    </row>
    <row r="738" spans="76:76" ht="14.25">
      <c r="BX738" s="13"/>
    </row>
    <row r="739" spans="76:76" ht="14.25">
      <c r="BX739" s="13"/>
    </row>
    <row r="740" spans="76:76" ht="14.25">
      <c r="BX740" s="13"/>
    </row>
    <row r="741" spans="76:76" ht="14.25">
      <c r="BX741" s="13"/>
    </row>
    <row r="742" spans="76:76" ht="14.25">
      <c r="BX742" s="13"/>
    </row>
    <row r="743" spans="76:76" ht="14.25">
      <c r="BX743" s="13"/>
    </row>
    <row r="744" spans="76:76" ht="14.25">
      <c r="BX744" s="13"/>
    </row>
    <row r="745" spans="76:76" ht="14.25">
      <c r="BX745" s="13"/>
    </row>
    <row r="746" spans="76:76" ht="14.25">
      <c r="BX746" s="13"/>
    </row>
    <row r="747" spans="76:76" ht="14.25">
      <c r="BX747" s="13"/>
    </row>
    <row r="748" spans="76:76" ht="14.25">
      <c r="BX748" s="13"/>
    </row>
    <row r="749" spans="76:76" ht="14.25">
      <c r="BX749" s="13"/>
    </row>
    <row r="750" spans="76:76" ht="14.25">
      <c r="BX750" s="13"/>
    </row>
    <row r="751" spans="76:76" ht="14.25">
      <c r="BX751" s="13"/>
    </row>
    <row r="752" spans="76:76" ht="14.25">
      <c r="BX752" s="13"/>
    </row>
    <row r="753" spans="76:76" ht="14.25">
      <c r="BX753" s="13"/>
    </row>
    <row r="754" spans="76:76" ht="14.25">
      <c r="BX754" s="13"/>
    </row>
    <row r="755" spans="76:76" ht="14.25">
      <c r="BX755" s="13"/>
    </row>
    <row r="756" spans="76:76" ht="14.25">
      <c r="BX756" s="13"/>
    </row>
    <row r="757" spans="76:76" ht="14.25">
      <c r="BX757" s="13"/>
    </row>
    <row r="758" spans="76:76" ht="14.25">
      <c r="BX758" s="13"/>
    </row>
    <row r="759" spans="76:76" ht="14.25">
      <c r="BX759" s="13"/>
    </row>
    <row r="760" spans="76:76" ht="14.25">
      <c r="BX760" s="13"/>
    </row>
    <row r="761" spans="76:76" ht="14.25">
      <c r="BX761" s="13"/>
    </row>
    <row r="762" spans="76:76" ht="14.25">
      <c r="BX762" s="13"/>
    </row>
    <row r="763" spans="76:76" ht="14.25">
      <c r="BX763" s="13"/>
    </row>
    <row r="764" spans="76:76" ht="14.25">
      <c r="BX764" s="13"/>
    </row>
    <row r="765" spans="76:76" ht="14.25">
      <c r="BX765" s="13"/>
    </row>
    <row r="766" spans="76:76" ht="14.25">
      <c r="BX766" s="13"/>
    </row>
    <row r="767" spans="76:76" ht="14.25">
      <c r="BX767" s="13"/>
    </row>
    <row r="768" spans="76:76" ht="14.25">
      <c r="BX768" s="13"/>
    </row>
    <row r="769" spans="76:76" ht="14.25">
      <c r="BX769" s="13"/>
    </row>
    <row r="770" spans="76:76" ht="14.25">
      <c r="BX770" s="13"/>
    </row>
    <row r="771" spans="76:76" ht="14.25">
      <c r="BX771" s="13"/>
    </row>
    <row r="772" spans="76:76" ht="14.25">
      <c r="BX772" s="13"/>
    </row>
    <row r="773" spans="76:76" ht="14.25">
      <c r="BX773" s="13"/>
    </row>
    <row r="774" spans="76:76" ht="14.25">
      <c r="BX774" s="13"/>
    </row>
    <row r="775" spans="76:76" ht="14.25">
      <c r="BX775" s="13"/>
    </row>
    <row r="776" spans="76:76" ht="14.25">
      <c r="BX776" s="13"/>
    </row>
    <row r="777" spans="76:76" ht="14.25">
      <c r="BX777" s="13"/>
    </row>
    <row r="778" spans="76:76" ht="14.25">
      <c r="BX778" s="13"/>
    </row>
    <row r="779" spans="76:76" ht="14.25">
      <c r="BX779" s="13"/>
    </row>
    <row r="780" spans="76:76" ht="14.25">
      <c r="BX780" s="13"/>
    </row>
    <row r="781" spans="76:76" ht="14.25">
      <c r="BX781" s="13"/>
    </row>
    <row r="782" spans="76:76" ht="14.25">
      <c r="BX782" s="13"/>
    </row>
    <row r="783" spans="76:76" ht="14.25">
      <c r="BX783" s="13"/>
    </row>
    <row r="784" spans="76:76" ht="14.25">
      <c r="BX784" s="13"/>
    </row>
    <row r="785" spans="76:76" ht="14.25">
      <c r="BX785" s="13"/>
    </row>
    <row r="786" spans="76:76" ht="14.25">
      <c r="BX786" s="13"/>
    </row>
    <row r="787" spans="76:76" ht="14.25">
      <c r="BX787" s="13"/>
    </row>
    <row r="788" spans="76:76" ht="14.25">
      <c r="BX788" s="13"/>
    </row>
    <row r="789" spans="76:76" ht="14.25">
      <c r="BX789" s="13"/>
    </row>
    <row r="790" spans="76:76" ht="14.25">
      <c r="BX790" s="13"/>
    </row>
    <row r="791" spans="76:76" ht="14.25">
      <c r="BX791" s="13"/>
    </row>
    <row r="792" spans="76:76" ht="14.25">
      <c r="BX792" s="13"/>
    </row>
    <row r="793" spans="76:76" ht="14.25">
      <c r="BX793" s="13"/>
    </row>
    <row r="794" spans="76:76" ht="14.25">
      <c r="BX794" s="13"/>
    </row>
    <row r="795" spans="76:76" ht="14.25">
      <c r="BX795" s="13"/>
    </row>
    <row r="796" spans="76:76" ht="14.25">
      <c r="BX796" s="13"/>
    </row>
    <row r="797" spans="76:76" ht="14.25">
      <c r="BX797" s="13"/>
    </row>
    <row r="798" spans="76:76" ht="14.25">
      <c r="BX798" s="13"/>
    </row>
    <row r="799" spans="76:76" ht="14.25">
      <c r="BX799" s="13"/>
    </row>
    <row r="800" spans="76:76" ht="14.25">
      <c r="BX800" s="13"/>
    </row>
    <row r="801" spans="76:76" ht="14.25">
      <c r="BX801" s="13"/>
    </row>
    <row r="802" spans="76:76" ht="14.25">
      <c r="BX802" s="13"/>
    </row>
    <row r="803" spans="76:76" ht="14.25">
      <c r="BX803" s="13"/>
    </row>
    <row r="804" spans="76:76" ht="14.25">
      <c r="BX804" s="13"/>
    </row>
    <row r="805" spans="76:76" ht="14.25">
      <c r="BX805" s="13"/>
    </row>
    <row r="806" spans="76:76" ht="14.25">
      <c r="BX806" s="13"/>
    </row>
    <row r="807" spans="76:76" ht="14.25">
      <c r="BX807" s="13"/>
    </row>
    <row r="808" spans="76:76" ht="14.25">
      <c r="BX808" s="13"/>
    </row>
    <row r="809" spans="76:76" ht="14.25">
      <c r="BX809" s="13"/>
    </row>
    <row r="810" spans="76:76" ht="14.25">
      <c r="BX810" s="13"/>
    </row>
    <row r="811" spans="76:76" ht="14.25">
      <c r="BX811" s="13"/>
    </row>
    <row r="812" spans="76:76" ht="14.25">
      <c r="BX812" s="13"/>
    </row>
    <row r="813" spans="76:76" ht="14.25">
      <c r="BX813" s="13"/>
    </row>
    <row r="814" spans="76:76" ht="14.25">
      <c r="BX814" s="13"/>
    </row>
    <row r="815" spans="76:76" ht="14.25">
      <c r="BX815" s="13"/>
    </row>
    <row r="816" spans="76:76" ht="14.25">
      <c r="BX816" s="13"/>
    </row>
    <row r="817" spans="76:76" ht="14.25">
      <c r="BX817" s="13"/>
    </row>
    <row r="818" spans="76:76" ht="14.25">
      <c r="BX818" s="13"/>
    </row>
    <row r="819" spans="76:76" ht="14.25">
      <c r="BX819" s="13"/>
    </row>
    <row r="820" spans="76:76" ht="14.25">
      <c r="BX820" s="13"/>
    </row>
    <row r="821" spans="76:76" ht="14.25">
      <c r="BX821" s="13"/>
    </row>
    <row r="822" spans="76:76" ht="14.25">
      <c r="BX822" s="13"/>
    </row>
    <row r="823" spans="76:76" ht="14.25">
      <c r="BX823" s="13"/>
    </row>
    <row r="824" spans="76:76" ht="14.25">
      <c r="BX824" s="13"/>
    </row>
    <row r="825" spans="76:76" ht="14.25">
      <c r="BX825" s="13"/>
    </row>
    <row r="826" spans="76:76" ht="14.25">
      <c r="BX826" s="13"/>
    </row>
    <row r="827" spans="76:76" ht="14.25">
      <c r="BX827" s="13"/>
    </row>
    <row r="828" spans="76:76" ht="14.25">
      <c r="BX828" s="13"/>
    </row>
    <row r="829" spans="76:76" ht="14.25">
      <c r="BX829" s="13"/>
    </row>
    <row r="830" spans="76:76" ht="14.25">
      <c r="BX830" s="13"/>
    </row>
    <row r="831" spans="76:76" ht="14.25">
      <c r="BX831" s="13"/>
    </row>
    <row r="832" spans="76:76" ht="14.25">
      <c r="BX832" s="13"/>
    </row>
    <row r="833" spans="76:76" ht="14.25">
      <c r="BX833" s="13"/>
    </row>
    <row r="834" spans="76:76" ht="14.25">
      <c r="BX834" s="13"/>
    </row>
    <row r="835" spans="76:76" ht="14.25">
      <c r="BX835" s="13"/>
    </row>
    <row r="836" spans="76:76" ht="14.25">
      <c r="BX836" s="13"/>
    </row>
    <row r="837" spans="76:76" ht="14.25">
      <c r="BX837" s="13"/>
    </row>
    <row r="838" spans="76:76" ht="14.25">
      <c r="BX838" s="13"/>
    </row>
    <row r="839" spans="76:76" ht="14.25">
      <c r="BX839" s="13"/>
    </row>
    <row r="840" spans="76:76" ht="14.25">
      <c r="BX840" s="13"/>
    </row>
    <row r="841" spans="76:76" ht="14.25">
      <c r="BX841" s="13"/>
    </row>
    <row r="842" spans="76:76" ht="14.25">
      <c r="BX842" s="13"/>
    </row>
    <row r="843" spans="76:76" ht="14.25">
      <c r="BX843" s="13"/>
    </row>
    <row r="844" spans="76:76" ht="14.25">
      <c r="BX844" s="13"/>
    </row>
    <row r="845" spans="76:76" ht="14.25">
      <c r="BX845" s="13"/>
    </row>
    <row r="846" spans="76:76" ht="14.25">
      <c r="BX846" s="13"/>
    </row>
    <row r="847" spans="76:76" ht="14.25">
      <c r="BX847" s="13"/>
    </row>
    <row r="848" spans="76:76" ht="14.25">
      <c r="BX848" s="13"/>
    </row>
    <row r="849" spans="76:76" ht="14.25">
      <c r="BX849" s="13"/>
    </row>
    <row r="850" spans="76:76" ht="14.25">
      <c r="BX850" s="13"/>
    </row>
    <row r="851" spans="76:76" ht="14.25">
      <c r="BX851" s="13"/>
    </row>
    <row r="852" spans="76:76" ht="14.25">
      <c r="BX852" s="13"/>
    </row>
    <row r="853" spans="76:76" ht="14.25">
      <c r="BX853" s="13"/>
    </row>
    <row r="854" spans="76:76" ht="14.25">
      <c r="BX854" s="13"/>
    </row>
    <row r="855" spans="76:76" ht="14.25">
      <c r="BX855" s="13"/>
    </row>
    <row r="856" spans="76:76" ht="14.25">
      <c r="BX856" s="13"/>
    </row>
    <row r="857" spans="76:76" ht="14.25">
      <c r="BX857" s="13"/>
    </row>
    <row r="858" spans="76:76" ht="14.25">
      <c r="BX858" s="13"/>
    </row>
    <row r="859" spans="76:76" ht="14.25">
      <c r="BX859" s="13"/>
    </row>
    <row r="860" spans="76:76" ht="14.25">
      <c r="BX860" s="13"/>
    </row>
    <row r="861" spans="76:76" ht="14.25">
      <c r="BX861" s="13"/>
    </row>
    <row r="862" spans="76:76" ht="14.25">
      <c r="BX862" s="13"/>
    </row>
    <row r="863" spans="76:76" ht="14.25">
      <c r="BX863" s="13"/>
    </row>
    <row r="864" spans="76:76" ht="14.25">
      <c r="BX864" s="13"/>
    </row>
    <row r="865" spans="76:76" ht="14.25">
      <c r="BX865" s="13"/>
    </row>
    <row r="866" spans="76:76" ht="14.25">
      <c r="BX866" s="13"/>
    </row>
    <row r="867" spans="76:76" ht="14.25">
      <c r="BX867" s="13"/>
    </row>
    <row r="868" spans="76:76" ht="14.25">
      <c r="BX868" s="13"/>
    </row>
    <row r="869" spans="76:76" ht="14.25">
      <c r="BX869" s="13"/>
    </row>
    <row r="870" spans="76:76" ht="14.25">
      <c r="BX870" s="13"/>
    </row>
    <row r="871" spans="76:76" ht="14.25">
      <c r="BX871" s="13"/>
    </row>
    <row r="872" spans="76:76" ht="14.25">
      <c r="BX872" s="13"/>
    </row>
    <row r="873" spans="76:76" ht="14.25">
      <c r="BX873" s="13"/>
    </row>
    <row r="874" spans="76:76" ht="14.25">
      <c r="BX874" s="13"/>
    </row>
    <row r="875" spans="76:76" ht="14.25">
      <c r="BX875" s="13"/>
    </row>
    <row r="876" spans="76:76" ht="14.25">
      <c r="BX876" s="13"/>
    </row>
    <row r="877" spans="76:76" ht="14.25">
      <c r="BX877" s="13"/>
    </row>
    <row r="878" spans="76:76" ht="14.25">
      <c r="BX878" s="13"/>
    </row>
    <row r="879" spans="76:76" ht="14.25">
      <c r="BX879" s="13"/>
    </row>
    <row r="880" spans="76:76" ht="14.25">
      <c r="BX880" s="13"/>
    </row>
    <row r="881" spans="76:76" ht="14.25">
      <c r="BX881" s="13"/>
    </row>
    <row r="882" spans="76:76" ht="14.25">
      <c r="BX882" s="13"/>
    </row>
    <row r="883" spans="76:76" ht="14.25">
      <c r="BX883" s="13"/>
    </row>
    <row r="884" spans="76:76" ht="14.25">
      <c r="BX884" s="13"/>
    </row>
    <row r="885" spans="76:76" ht="14.25">
      <c r="BX885" s="13"/>
    </row>
    <row r="886" spans="76:76" ht="14.25">
      <c r="BX886" s="13"/>
    </row>
    <row r="887" spans="76:76" ht="14.25">
      <c r="BX887" s="13"/>
    </row>
    <row r="888" spans="76:76" ht="14.25">
      <c r="BX888" s="13"/>
    </row>
    <row r="889" spans="76:76" ht="14.25">
      <c r="BX889" s="13"/>
    </row>
    <row r="890" spans="76:76" ht="14.25">
      <c r="BX890" s="13"/>
    </row>
    <row r="891" spans="76:76" ht="14.25">
      <c r="BX891" s="13"/>
    </row>
    <row r="892" spans="76:76" ht="14.25">
      <c r="BX892" s="13"/>
    </row>
    <row r="893" spans="76:76" ht="14.25">
      <c r="BX893" s="13"/>
    </row>
    <row r="894" spans="76:76" ht="14.25">
      <c r="BX894" s="13"/>
    </row>
    <row r="895" spans="76:76" ht="14.25">
      <c r="BX895" s="13"/>
    </row>
    <row r="896" spans="76:76" ht="14.25">
      <c r="BX896" s="13"/>
    </row>
    <row r="897" spans="76:76" ht="14.25">
      <c r="BX897" s="13"/>
    </row>
    <row r="898" spans="76:76" ht="14.25">
      <c r="BX898" s="13"/>
    </row>
    <row r="899" spans="76:76" ht="14.25">
      <c r="BX899" s="13"/>
    </row>
    <row r="900" spans="76:76" ht="14.25">
      <c r="BX900" s="13"/>
    </row>
    <row r="901" spans="76:76" ht="14.25">
      <c r="BX901" s="13"/>
    </row>
    <row r="902" spans="76:76" ht="14.25">
      <c r="BX902" s="13"/>
    </row>
    <row r="903" spans="76:76" ht="14.25">
      <c r="BX903" s="13"/>
    </row>
    <row r="904" spans="76:76" ht="14.25">
      <c r="BX904" s="13"/>
    </row>
    <row r="905" spans="76:76" ht="14.25">
      <c r="BX905" s="13"/>
    </row>
    <row r="906" spans="76:76" ht="14.25">
      <c r="BX906" s="13"/>
    </row>
    <row r="907" spans="76:76" ht="14.25">
      <c r="BX907" s="13"/>
    </row>
    <row r="908" spans="76:76" ht="14.25">
      <c r="BX908" s="13"/>
    </row>
    <row r="909" spans="76:76" ht="14.25">
      <c r="BX909" s="13"/>
    </row>
    <row r="910" spans="76:76" ht="14.25">
      <c r="BX910" s="13"/>
    </row>
    <row r="911" spans="76:76" ht="14.25">
      <c r="BX911" s="13"/>
    </row>
    <row r="912" spans="76:76" ht="14.25">
      <c r="BX912" s="13"/>
    </row>
    <row r="913" spans="76:76" ht="14.25">
      <c r="BX913" s="13"/>
    </row>
    <row r="914" spans="76:76" ht="14.25">
      <c r="BX914" s="13"/>
    </row>
    <row r="915" spans="76:76" ht="14.25">
      <c r="BX915" s="13"/>
    </row>
    <row r="916" spans="76:76" ht="14.25">
      <c r="BX916" s="13"/>
    </row>
    <row r="917" spans="76:76" ht="14.25">
      <c r="BX917" s="13"/>
    </row>
    <row r="918" spans="76:76" ht="14.25">
      <c r="BX918" s="13"/>
    </row>
    <row r="919" spans="76:76" ht="14.25">
      <c r="BX919" s="13"/>
    </row>
    <row r="920" spans="76:76" ht="14.25">
      <c r="BX920" s="13"/>
    </row>
    <row r="921" spans="76:76" ht="14.25">
      <c r="BX921" s="13"/>
    </row>
    <row r="922" spans="76:76" ht="14.25">
      <c r="BX922" s="13"/>
    </row>
    <row r="923" spans="76:76" ht="14.25">
      <c r="BX923" s="13"/>
    </row>
    <row r="924" spans="76:76" ht="14.25">
      <c r="BX924" s="13"/>
    </row>
    <row r="925" spans="76:76" ht="14.25">
      <c r="BX925" s="13"/>
    </row>
    <row r="926" spans="76:76" ht="14.25">
      <c r="BX926" s="13"/>
    </row>
    <row r="927" spans="76:76" ht="14.25">
      <c r="BX927" s="13"/>
    </row>
    <row r="928" spans="76:76" ht="14.25">
      <c r="BX928" s="13"/>
    </row>
    <row r="929" spans="76:76" ht="14.25">
      <c r="BX929" s="13"/>
    </row>
    <row r="930" spans="76:76" ht="14.25">
      <c r="BX930" s="13"/>
    </row>
    <row r="931" spans="76:76" ht="14.25">
      <c r="BX931" s="13"/>
    </row>
    <row r="932" spans="76:76" ht="14.25">
      <c r="BX932" s="13"/>
    </row>
    <row r="933" spans="76:76" ht="14.25">
      <c r="BX933" s="13"/>
    </row>
    <row r="934" spans="76:76" ht="14.25">
      <c r="BX934" s="13"/>
    </row>
    <row r="935" spans="76:76" ht="14.25">
      <c r="BX935" s="13"/>
    </row>
    <row r="936" spans="76:76" ht="14.25">
      <c r="BX936" s="13"/>
    </row>
    <row r="937" spans="76:76" ht="14.25">
      <c r="BX937" s="13"/>
    </row>
    <row r="938" spans="76:76" ht="14.25">
      <c r="BX938" s="13"/>
    </row>
    <row r="939" spans="76:76" ht="14.25">
      <c r="BX939" s="13"/>
    </row>
    <row r="940" spans="76:76" ht="14.25">
      <c r="BX940" s="13"/>
    </row>
    <row r="941" spans="76:76" ht="14.25">
      <c r="BX941" s="13"/>
    </row>
    <row r="942" spans="76:76" ht="14.25">
      <c r="BX942" s="13"/>
    </row>
    <row r="943" spans="76:76" ht="14.25">
      <c r="BX943" s="13"/>
    </row>
    <row r="944" spans="76:76" ht="14.25">
      <c r="BX944" s="13"/>
    </row>
    <row r="945" spans="76:76" ht="14.25">
      <c r="BX945" s="13"/>
    </row>
    <row r="946" spans="76:76" ht="14.25">
      <c r="BX946" s="13"/>
    </row>
    <row r="947" spans="76:76" ht="14.25">
      <c r="BX947" s="13"/>
    </row>
    <row r="948" spans="76:76" ht="14.25">
      <c r="BX948" s="13"/>
    </row>
    <row r="949" spans="76:76" ht="14.25">
      <c r="BX949" s="13"/>
    </row>
    <row r="950" spans="76:76" ht="14.25">
      <c r="BX950" s="13"/>
    </row>
    <row r="951" spans="76:76" ht="14.25">
      <c r="BX951" s="13"/>
    </row>
    <row r="952" spans="76:76" ht="14.25">
      <c r="BX952" s="13"/>
    </row>
    <row r="953" spans="76:76" ht="14.25">
      <c r="BX953" s="13"/>
    </row>
    <row r="954" spans="76:76" ht="14.25">
      <c r="BX954" s="13"/>
    </row>
    <row r="955" spans="76:76" ht="14.25">
      <c r="BX955" s="13"/>
    </row>
    <row r="956" spans="76:76" ht="14.25">
      <c r="BX956" s="13"/>
    </row>
    <row r="957" spans="76:76" ht="14.25">
      <c r="BX957" s="13"/>
    </row>
    <row r="958" spans="76:76" ht="14.25">
      <c r="BX958" s="13"/>
    </row>
    <row r="959" spans="76:76" ht="14.25">
      <c r="BX959" s="13"/>
    </row>
    <row r="960" spans="76:76" ht="14.25">
      <c r="BX960" s="13"/>
    </row>
    <row r="961" spans="76:76" ht="14.25">
      <c r="BX961" s="13"/>
    </row>
    <row r="962" spans="76:76" ht="14.25">
      <c r="BX962" s="13"/>
    </row>
    <row r="963" spans="76:76" ht="14.25">
      <c r="BX963" s="13"/>
    </row>
    <row r="964" spans="76:76" ht="14.25">
      <c r="BX964" s="13"/>
    </row>
    <row r="965" spans="76:76" ht="14.25">
      <c r="BX965" s="13"/>
    </row>
    <row r="966" spans="76:76" ht="14.25">
      <c r="BX966" s="13"/>
    </row>
    <row r="967" spans="76:76" ht="14.25">
      <c r="BX967" s="13"/>
    </row>
    <row r="968" spans="76:76" ht="14.25">
      <c r="BX968" s="13"/>
    </row>
    <row r="969" spans="76:76" ht="14.25">
      <c r="BX969" s="13"/>
    </row>
    <row r="970" spans="76:76" ht="14.25">
      <c r="BX970" s="13"/>
    </row>
    <row r="971" spans="76:76" ht="14.25">
      <c r="BX971" s="13"/>
    </row>
    <row r="972" spans="76:76" ht="14.25">
      <c r="BX972" s="13"/>
    </row>
    <row r="973" spans="76:76" ht="14.25">
      <c r="BX973" s="13"/>
    </row>
    <row r="974" spans="76:76" ht="14.25">
      <c r="BX974" s="13"/>
    </row>
    <row r="975" spans="76:76" ht="14.25">
      <c r="BX975" s="13"/>
    </row>
    <row r="976" spans="76:76" ht="14.25">
      <c r="BX976" s="13"/>
    </row>
    <row r="977" spans="76:76" ht="14.25">
      <c r="BX977" s="13"/>
    </row>
    <row r="978" spans="76:76" ht="14.25">
      <c r="BX978" s="13"/>
    </row>
    <row r="979" spans="76:76" ht="14.25">
      <c r="BX979" s="13"/>
    </row>
    <row r="980" spans="76:76" ht="14.25">
      <c r="BX980" s="13"/>
    </row>
    <row r="981" spans="76:76" ht="14.25">
      <c r="BX981" s="13"/>
    </row>
    <row r="982" spans="76:76" ht="14.25">
      <c r="BX982" s="13"/>
    </row>
    <row r="983" spans="76:76" ht="14.25">
      <c r="BX983" s="13"/>
    </row>
    <row r="984" spans="76:76" ht="14.25">
      <c r="BX984" s="13"/>
    </row>
    <row r="985" spans="76:76" ht="14.25">
      <c r="BX985" s="13"/>
    </row>
    <row r="986" spans="76:76" ht="14.25">
      <c r="BX986" s="13"/>
    </row>
    <row r="987" spans="76:76" ht="14.25">
      <c r="BX987" s="13"/>
    </row>
    <row r="988" spans="76:76" ht="14.25">
      <c r="BX988" s="13"/>
    </row>
    <row r="989" spans="76:76" ht="14.25">
      <c r="BX989" s="13"/>
    </row>
    <row r="990" spans="76:76" ht="14.25">
      <c r="BX990" s="13"/>
    </row>
    <row r="991" spans="76:76" ht="14.25">
      <c r="BX991" s="13"/>
    </row>
    <row r="992" spans="76:76" ht="14.25">
      <c r="BX992" s="13"/>
    </row>
    <row r="993" spans="76:76" ht="14.25">
      <c r="BX993" s="13"/>
    </row>
    <row r="994" spans="76:76" ht="14.25">
      <c r="BX994" s="13"/>
    </row>
    <row r="995" spans="76:76" ht="14.25">
      <c r="BX995" s="13"/>
    </row>
    <row r="996" spans="76:76" ht="14.25">
      <c r="BX996" s="13"/>
    </row>
    <row r="997" spans="76:76" ht="14.25">
      <c r="BX997" s="13"/>
    </row>
    <row r="998" spans="76:76" ht="14.25">
      <c r="BX998" s="13"/>
    </row>
    <row r="999" spans="76:76" ht="14.25">
      <c r="BX999" s="13"/>
    </row>
    <row r="1000" spans="76:76" ht="14.25">
      <c r="BX1000" s="13"/>
    </row>
    <row r="1001" spans="76:76" ht="14.25">
      <c r="BX1001" s="13"/>
    </row>
    <row r="1002" spans="76:76" ht="14.25">
      <c r="BX1002" s="13"/>
    </row>
    <row r="1003" spans="76:76" ht="14.25">
      <c r="BX1003" s="13"/>
    </row>
    <row r="1004" spans="76:76" ht="14.25">
      <c r="BX1004" s="13"/>
    </row>
    <row r="1005" spans="76:76" ht="14.25">
      <c r="BX1005" s="13"/>
    </row>
    <row r="1006" spans="76:76" ht="14.25">
      <c r="BX1006" s="13"/>
    </row>
    <row r="1007" spans="76:76" ht="14.25">
      <c r="BX1007" s="13"/>
    </row>
    <row r="1008" spans="76:76" ht="14.25">
      <c r="BX1008" s="13"/>
    </row>
    <row r="1009" spans="76:76" ht="14.25">
      <c r="BX1009" s="13"/>
    </row>
    <row r="1010" spans="76:76" ht="14.25">
      <c r="BX1010" s="13"/>
    </row>
    <row r="1011" spans="76:76" ht="14.25">
      <c r="BX1011" s="13"/>
    </row>
    <row r="1012" spans="76:76" ht="14.25">
      <c r="BX1012" s="13"/>
    </row>
    <row r="1013" spans="76:76" ht="14.25">
      <c r="BX1013" s="13"/>
    </row>
    <row r="1014" spans="76:76" ht="14.25">
      <c r="BX1014" s="13"/>
    </row>
    <row r="1015" spans="76:76" ht="14.25">
      <c r="BX1015" s="13"/>
    </row>
    <row r="1016" spans="76:76" ht="14.25">
      <c r="BX1016" s="13"/>
    </row>
    <row r="1017" spans="76:76" ht="14.25">
      <c r="BX1017" s="13"/>
    </row>
    <row r="1018" spans="76:76" ht="14.25">
      <c r="BX1018" s="13"/>
    </row>
    <row r="1019" spans="76:76" ht="14.25">
      <c r="BX1019" s="13"/>
    </row>
    <row r="1020" spans="76:76" ht="14.25">
      <c r="BX1020" s="13"/>
    </row>
    <row r="1021" spans="76:76" ht="14.25">
      <c r="BX1021" s="13"/>
    </row>
    <row r="1022" spans="76:76" ht="14.25">
      <c r="BX1022" s="13"/>
    </row>
    <row r="1023" spans="76:76" ht="14.25">
      <c r="BX1023" s="13"/>
    </row>
    <row r="1024" spans="76:76" ht="14.25">
      <c r="BX1024" s="13"/>
    </row>
    <row r="1025" spans="76:76" ht="14.25">
      <c r="BX1025" s="13"/>
    </row>
    <row r="1026" spans="76:76" ht="14.25">
      <c r="BX1026" s="13"/>
    </row>
    <row r="1027" spans="76:76" ht="14.25">
      <c r="BX1027" s="13"/>
    </row>
    <row r="1028" spans="76:76" ht="14.25">
      <c r="BX1028" s="13"/>
    </row>
    <row r="1029" spans="76:76" ht="14.25">
      <c r="BX1029" s="13"/>
    </row>
    <row r="1030" spans="76:76" ht="14.25">
      <c r="BX1030" s="13"/>
    </row>
    <row r="1031" spans="76:76" ht="14.25">
      <c r="BX1031" s="13"/>
    </row>
    <row r="1032" spans="76:76" ht="14.25">
      <c r="BX1032" s="13"/>
    </row>
    <row r="1033" spans="76:76" ht="14.25">
      <c r="BX1033" s="13"/>
    </row>
    <row r="1034" spans="76:76" ht="14.25">
      <c r="BX1034" s="13"/>
    </row>
    <row r="1035" spans="76:76" ht="14.25">
      <c r="BX1035" s="13"/>
    </row>
    <row r="1036" spans="76:76" ht="14.25">
      <c r="BX1036" s="13"/>
    </row>
    <row r="1037" spans="76:76" ht="14.25">
      <c r="BX1037" s="13"/>
    </row>
    <row r="1038" spans="76:76" ht="14.25">
      <c r="BX1038" s="13"/>
    </row>
    <row r="1039" spans="76:76" ht="14.25">
      <c r="BX1039" s="13"/>
    </row>
    <row r="1040" spans="76:76" ht="14.25">
      <c r="BX1040" s="13"/>
    </row>
    <row r="1041" spans="76:76" ht="14.25">
      <c r="BX1041" s="13"/>
    </row>
    <row r="1042" spans="76:76" ht="14.25">
      <c r="BX1042" s="13"/>
    </row>
    <row r="1043" spans="76:76" ht="14.25">
      <c r="BX1043" s="13"/>
    </row>
    <row r="1044" spans="76:76" ht="14.25">
      <c r="BX1044" s="13"/>
    </row>
    <row r="1045" spans="76:76" ht="14.25">
      <c r="BX1045" s="13"/>
    </row>
    <row r="1046" spans="76:76" ht="14.25">
      <c r="BX1046" s="13"/>
    </row>
    <row r="1047" spans="76:76" ht="14.25">
      <c r="BX1047" s="13"/>
    </row>
    <row r="1048" spans="76:76" ht="14.25">
      <c r="BX1048" s="13"/>
    </row>
    <row r="1049" spans="76:76" ht="14.25">
      <c r="BX1049" s="13"/>
    </row>
    <row r="1050" spans="76:76" ht="14.25">
      <c r="BX1050" s="13"/>
    </row>
    <row r="1051" spans="76:76" ht="14.25">
      <c r="BX1051" s="13"/>
    </row>
    <row r="1052" spans="76:76" ht="14.25">
      <c r="BX1052" s="13"/>
    </row>
    <row r="1053" spans="76:76" ht="14.25">
      <c r="BX1053" s="13"/>
    </row>
    <row r="1054" spans="76:76" ht="14.25">
      <c r="BX1054" s="13"/>
    </row>
    <row r="1055" spans="76:76" ht="14.25">
      <c r="BX1055" s="13"/>
    </row>
    <row r="1056" spans="76:76" ht="14.25">
      <c r="BX1056" s="13"/>
    </row>
    <row r="1057" spans="76:76" ht="14.25">
      <c r="BX1057" s="13"/>
    </row>
    <row r="1058" spans="76:76" ht="14.25">
      <c r="BX1058" s="13"/>
    </row>
    <row r="1059" spans="76:76" ht="14.25">
      <c r="BX1059" s="13"/>
    </row>
    <row r="1060" spans="76:76" ht="14.25">
      <c r="BX1060" s="13"/>
    </row>
    <row r="1061" spans="76:76" ht="14.25">
      <c r="BX1061" s="13"/>
    </row>
    <row r="1062" spans="76:76" ht="14.25">
      <c r="BX1062" s="13"/>
    </row>
    <row r="1063" spans="76:76" ht="14.25">
      <c r="BX1063" s="13"/>
    </row>
    <row r="1064" spans="76:76" ht="14.25">
      <c r="BX1064" s="13"/>
    </row>
    <row r="1065" spans="76:76" ht="14.25">
      <c r="BX1065" s="13"/>
    </row>
    <row r="1066" spans="76:76" ht="14.25">
      <c r="BX1066" s="13"/>
    </row>
    <row r="1067" spans="76:76" ht="14.25">
      <c r="BX1067" s="13"/>
    </row>
    <row r="1068" spans="76:76" ht="14.25">
      <c r="BX1068" s="13"/>
    </row>
    <row r="1069" spans="76:76" ht="14.25">
      <c r="BX1069" s="13"/>
    </row>
    <row r="1070" spans="76:76" ht="14.25">
      <c r="BX1070" s="13"/>
    </row>
    <row r="1071" spans="76:76" ht="14.25">
      <c r="BX1071" s="13"/>
    </row>
    <row r="1072" spans="76:76" ht="14.25">
      <c r="BX1072" s="13"/>
    </row>
    <row r="1073" spans="76:76" ht="14.25">
      <c r="BX1073" s="13"/>
    </row>
    <row r="1074" spans="76:76" ht="14.25">
      <c r="BX1074" s="13"/>
    </row>
    <row r="1075" spans="76:76" ht="14.25">
      <c r="BX1075" s="13"/>
    </row>
    <row r="1076" spans="76:76" ht="14.25">
      <c r="BX1076" s="13"/>
    </row>
    <row r="1077" spans="76:76" ht="14.25">
      <c r="BX1077" s="13"/>
    </row>
    <row r="1078" spans="76:76" ht="14.25">
      <c r="BX1078" s="13"/>
    </row>
    <row r="1079" spans="76:76" ht="14.25">
      <c r="BX1079" s="13"/>
    </row>
    <row r="1080" spans="76:76" ht="14.25">
      <c r="BX1080" s="13"/>
    </row>
    <row r="1081" spans="76:76" ht="14.25">
      <c r="BX1081" s="13"/>
    </row>
    <row r="1082" spans="76:76" ht="14.25">
      <c r="BX1082" s="13"/>
    </row>
    <row r="1083" spans="76:76" ht="14.25">
      <c r="BX1083" s="13"/>
    </row>
    <row r="1084" spans="76:76" ht="14.25">
      <c r="BX1084" s="13"/>
    </row>
    <row r="1085" spans="76:76" ht="14.25">
      <c r="BX1085" s="13"/>
    </row>
    <row r="1086" spans="76:76" ht="14.25">
      <c r="BX1086" s="13"/>
    </row>
    <row r="1087" spans="76:76" ht="14.25">
      <c r="BX1087" s="13"/>
    </row>
    <row r="1088" spans="76:76" ht="14.25">
      <c r="BX1088" s="13"/>
    </row>
    <row r="1089" spans="76:76" ht="14.25">
      <c r="BX1089" s="13"/>
    </row>
    <row r="1090" spans="76:76" ht="14.25">
      <c r="BX1090" s="13"/>
    </row>
    <row r="1091" spans="76:76" ht="14.25">
      <c r="BX1091" s="13"/>
    </row>
    <row r="1092" spans="76:76" ht="14.25">
      <c r="BX1092" s="13"/>
    </row>
    <row r="1093" spans="76:76" ht="14.25">
      <c r="BX1093" s="13"/>
    </row>
    <row r="1094" spans="76:76" ht="14.25">
      <c r="BX1094" s="13"/>
    </row>
    <row r="1095" spans="76:76" ht="14.25">
      <c r="BX1095" s="13"/>
    </row>
    <row r="1096" spans="76:76" ht="14.25">
      <c r="BX1096" s="13"/>
    </row>
    <row r="1097" spans="76:76" ht="14.25">
      <c r="BX1097" s="13"/>
    </row>
    <row r="1098" spans="76:76" ht="14.25">
      <c r="BX1098" s="13"/>
    </row>
    <row r="1099" spans="76:76" ht="14.25">
      <c r="BX1099" s="13"/>
    </row>
    <row r="1100" spans="76:76" ht="14.25">
      <c r="BX1100" s="13"/>
    </row>
    <row r="1101" spans="76:76" ht="14.25">
      <c r="BX1101" s="13"/>
    </row>
    <row r="1102" spans="76:76" ht="14.25">
      <c r="BX1102" s="13"/>
    </row>
    <row r="1103" spans="76:76" ht="14.25">
      <c r="BX1103" s="13"/>
    </row>
    <row r="1104" spans="76:76" ht="14.25">
      <c r="BX1104" s="13"/>
    </row>
    <row r="1105" spans="76:76" ht="14.25">
      <c r="BX1105" s="13"/>
    </row>
    <row r="1106" spans="76:76" ht="14.25">
      <c r="BX1106" s="13"/>
    </row>
    <row r="1107" spans="76:76" ht="14.25">
      <c r="BX1107" s="13"/>
    </row>
    <row r="1108" spans="76:76" ht="14.25">
      <c r="BX1108" s="13"/>
    </row>
    <row r="1109" spans="76:76" ht="14.25">
      <c r="BX1109" s="13"/>
    </row>
    <row r="1110" spans="76:76" ht="14.25">
      <c r="BX1110" s="13"/>
    </row>
    <row r="1111" spans="76:76" ht="14.25">
      <c r="BX1111" s="13"/>
    </row>
    <row r="1112" spans="76:76" ht="14.25">
      <c r="BX1112" s="13"/>
    </row>
    <row r="1113" spans="76:76" ht="14.25">
      <c r="BX1113" s="13"/>
    </row>
    <row r="1114" spans="76:76" ht="14.25">
      <c r="BX1114" s="13"/>
    </row>
    <row r="1115" spans="76:76" ht="14.25">
      <c r="BX1115" s="13"/>
    </row>
    <row r="1116" spans="76:76" ht="14.25">
      <c r="BX1116" s="13"/>
    </row>
    <row r="1117" spans="76:76" ht="14.25">
      <c r="BX1117" s="13"/>
    </row>
    <row r="1118" spans="76:76" ht="14.25">
      <c r="BX1118" s="13"/>
    </row>
    <row r="1119" spans="76:76" ht="14.25">
      <c r="BX1119" s="13"/>
    </row>
    <row r="1120" spans="76:76" ht="14.25">
      <c r="BX1120" s="13"/>
    </row>
    <row r="1121" spans="76:76" ht="14.25">
      <c r="BX1121" s="13"/>
    </row>
    <row r="1122" spans="76:76" ht="14.25">
      <c r="BX1122" s="13"/>
    </row>
    <row r="1123" spans="76:76" ht="14.25">
      <c r="BX1123" s="13"/>
    </row>
    <row r="1124" spans="76:76" ht="14.25">
      <c r="BX1124" s="13"/>
    </row>
    <row r="1125" spans="76:76" ht="14.25">
      <c r="BX1125" s="13"/>
    </row>
    <row r="1126" spans="76:76" ht="14.25">
      <c r="BX1126" s="13"/>
    </row>
    <row r="1127" spans="76:76" ht="14.25">
      <c r="BX1127" s="13"/>
    </row>
    <row r="1128" spans="76:76" ht="14.25">
      <c r="BX1128" s="13"/>
    </row>
    <row r="1129" spans="76:76" ht="14.25">
      <c r="BX1129" s="13"/>
    </row>
    <row r="1130" spans="76:76" ht="14.25">
      <c r="BX1130" s="13"/>
    </row>
    <row r="1131" spans="76:76" ht="14.25">
      <c r="BX1131" s="13"/>
    </row>
    <row r="1132" spans="76:76" ht="14.25">
      <c r="BX1132" s="13"/>
    </row>
    <row r="1133" spans="76:76" ht="14.25">
      <c r="BX1133" s="13"/>
    </row>
    <row r="1134" spans="76:76" ht="14.25">
      <c r="BX1134" s="13"/>
    </row>
    <row r="1135" spans="76:76" ht="14.25">
      <c r="BX1135" s="13"/>
    </row>
    <row r="1136" spans="76:76" ht="14.25">
      <c r="BX1136" s="13"/>
    </row>
    <row r="1137" spans="76:76" ht="14.25">
      <c r="BX1137" s="13"/>
    </row>
    <row r="1138" spans="76:76" ht="14.25">
      <c r="BX1138" s="13"/>
    </row>
    <row r="1139" spans="76:76" ht="14.25">
      <c r="BX1139" s="13"/>
    </row>
    <row r="1140" spans="76:76" ht="14.25">
      <c r="BX1140" s="13"/>
    </row>
    <row r="1141" spans="76:76" ht="14.25">
      <c r="BX1141" s="13"/>
    </row>
    <row r="1142" spans="76:76" ht="14.25">
      <c r="BX1142" s="13"/>
    </row>
    <row r="1143" spans="76:76" ht="14.25">
      <c r="BX1143" s="13"/>
    </row>
    <row r="1144" spans="76:76" ht="14.25">
      <c r="BX1144" s="13"/>
    </row>
    <row r="1145" spans="76:76" ht="14.25">
      <c r="BX1145" s="13"/>
    </row>
    <row r="1146" spans="76:76" ht="14.25">
      <c r="BX1146" s="13"/>
    </row>
    <row r="1147" spans="76:76" ht="14.25">
      <c r="BX1147" s="13"/>
    </row>
    <row r="1148" spans="76:76" ht="14.25">
      <c r="BX1148" s="13"/>
    </row>
    <row r="1149" spans="76:76" ht="14.25">
      <c r="BX1149" s="13"/>
    </row>
    <row r="1150" spans="76:76" ht="14.25">
      <c r="BX1150" s="13"/>
    </row>
    <row r="1151" spans="76:76" ht="14.25">
      <c r="BX1151" s="13"/>
    </row>
    <row r="1152" spans="76:76" ht="14.25">
      <c r="BX1152" s="13"/>
    </row>
    <row r="1153" spans="76:76" ht="14.25">
      <c r="BX1153" s="13"/>
    </row>
    <row r="1154" spans="76:76" ht="14.25">
      <c r="BX1154" s="13"/>
    </row>
    <row r="1155" spans="76:76" ht="14.25">
      <c r="BX1155" s="13"/>
    </row>
    <row r="1156" spans="76:76" ht="14.25">
      <c r="BX1156" s="13"/>
    </row>
    <row r="1157" spans="76:76" ht="14.25">
      <c r="BX1157" s="13"/>
    </row>
    <row r="1158" spans="76:76" ht="14.25">
      <c r="BX1158" s="13"/>
    </row>
    <row r="1159" spans="76:76" ht="14.25">
      <c r="BX1159" s="13"/>
    </row>
    <row r="1160" spans="76:76" ht="14.25">
      <c r="BX1160" s="13"/>
    </row>
    <row r="1161" spans="76:76" ht="14.25">
      <c r="BX1161" s="13"/>
    </row>
    <row r="1162" spans="76:76" ht="14.25">
      <c r="BX1162" s="13"/>
    </row>
    <row r="1163" spans="76:76" ht="14.25">
      <c r="BX1163" s="13"/>
    </row>
    <row r="1164" spans="76:76" ht="14.25">
      <c r="BX1164" s="13"/>
    </row>
    <row r="1165" spans="76:76" ht="14.25">
      <c r="BX1165" s="13"/>
    </row>
    <row r="1166" spans="76:76" ht="14.25">
      <c r="BX1166" s="13"/>
    </row>
    <row r="1167" spans="76:76" ht="14.25">
      <c r="BX1167" s="13"/>
    </row>
    <row r="1168" spans="76:76" ht="14.25">
      <c r="BX1168" s="13"/>
    </row>
    <row r="1169" spans="76:76" ht="14.25">
      <c r="BX1169" s="13"/>
    </row>
    <row r="1170" spans="76:76" ht="14.25">
      <c r="BX1170" s="13"/>
    </row>
    <row r="1171" spans="76:76" ht="14.25">
      <c r="BX1171" s="13"/>
    </row>
    <row r="1172" spans="76:76" ht="14.25">
      <c r="BX1172" s="13"/>
    </row>
    <row r="1173" spans="76:76" ht="14.25">
      <c r="BX1173" s="13"/>
    </row>
    <row r="1174" spans="76:76" ht="14.25">
      <c r="BX1174" s="13"/>
    </row>
    <row r="1175" spans="76:76" ht="14.25">
      <c r="BX1175" s="13"/>
    </row>
    <row r="1176" spans="76:76" ht="14.25">
      <c r="BX1176" s="13"/>
    </row>
    <row r="1177" spans="76:76" ht="14.25">
      <c r="BX1177" s="13"/>
    </row>
    <row r="1178" spans="76:76" ht="14.25">
      <c r="BX1178" s="13"/>
    </row>
    <row r="1179" spans="76:76" ht="14.25">
      <c r="BX1179" s="13"/>
    </row>
    <row r="1180" spans="76:76" ht="14.25">
      <c r="BX1180" s="13"/>
    </row>
    <row r="1181" spans="76:76" ht="14.25">
      <c r="BX1181" s="13"/>
    </row>
    <row r="1182" spans="76:76" ht="14.25">
      <c r="BX1182" s="13"/>
    </row>
    <row r="1183" spans="76:76" ht="14.25">
      <c r="BX1183" s="13"/>
    </row>
    <row r="1184" spans="76:76" ht="14.25">
      <c r="BX1184" s="13"/>
    </row>
    <row r="1185" spans="76:76" ht="14.25">
      <c r="BX1185" s="13"/>
    </row>
    <row r="1186" spans="76:76" ht="14.25">
      <c r="BX1186" s="13"/>
    </row>
    <row r="1187" spans="76:76" ht="14.25">
      <c r="BX1187" s="13"/>
    </row>
    <row r="1188" spans="76:76" ht="14.25">
      <c r="BX1188" s="13"/>
    </row>
    <row r="1189" spans="76:76" ht="14.25">
      <c r="BX1189" s="13"/>
    </row>
    <row r="1190" spans="76:76" ht="14.25">
      <c r="BX1190" s="13"/>
    </row>
    <row r="1191" spans="76:76" ht="14.25">
      <c r="BX1191" s="13"/>
    </row>
    <row r="1192" spans="76:76" ht="14.25">
      <c r="BX1192" s="13"/>
    </row>
    <row r="1193" spans="76:76" ht="14.25">
      <c r="BX1193" s="13"/>
    </row>
    <row r="1194" spans="76:76" ht="14.25">
      <c r="BX1194" s="13"/>
    </row>
    <row r="1195" spans="76:76" ht="14.25">
      <c r="BX1195" s="13"/>
    </row>
    <row r="1196" spans="76:76" ht="14.25">
      <c r="BX1196" s="13"/>
    </row>
    <row r="1197" spans="76:76" ht="14.25">
      <c r="BX1197" s="13"/>
    </row>
    <row r="1198" spans="76:76" ht="14.25">
      <c r="BX1198" s="13"/>
    </row>
    <row r="1199" spans="76:76" ht="14.25">
      <c r="BX1199" s="13"/>
    </row>
    <row r="1200" spans="76:76" ht="14.25">
      <c r="BX1200" s="13"/>
    </row>
    <row r="1201" spans="76:76" ht="14.25">
      <c r="BX1201" s="13"/>
    </row>
    <row r="1202" spans="76:76" ht="14.25">
      <c r="BX1202" s="13"/>
    </row>
    <row r="1203" spans="76:76" ht="14.25">
      <c r="BX1203" s="13"/>
    </row>
    <row r="1204" spans="76:76" ht="14.25">
      <c r="BX1204" s="13"/>
    </row>
    <row r="1205" spans="76:76" ht="14.25">
      <c r="BX1205" s="13"/>
    </row>
    <row r="1206" spans="76:76" ht="14.25">
      <c r="BX1206" s="13"/>
    </row>
    <row r="1207" spans="76:76" ht="14.25">
      <c r="BX1207" s="13"/>
    </row>
    <row r="1208" spans="76:76" ht="14.25">
      <c r="BX1208" s="13"/>
    </row>
    <row r="1209" spans="76:76" ht="14.25">
      <c r="BX1209" s="13"/>
    </row>
    <row r="1210" spans="76:76" ht="14.25">
      <c r="BX1210" s="13"/>
    </row>
    <row r="1211" spans="76:76" ht="14.25">
      <c r="BX1211" s="13"/>
    </row>
    <row r="1212" spans="76:76" ht="14.25">
      <c r="BX1212" s="13"/>
    </row>
    <row r="1213" spans="76:76" ht="14.25">
      <c r="BX1213" s="13"/>
    </row>
    <row r="1214" spans="76:76" ht="14.25">
      <c r="BX1214" s="13"/>
    </row>
    <row r="1215" spans="76:76" ht="14.25">
      <c r="BX1215" s="13"/>
    </row>
    <row r="1216" spans="76:76" ht="14.25">
      <c r="BX1216" s="13"/>
    </row>
    <row r="1217" spans="76:76" ht="14.25">
      <c r="BX1217" s="13"/>
    </row>
    <row r="1218" spans="76:76" ht="14.25">
      <c r="BX1218" s="13"/>
    </row>
    <row r="1219" spans="76:76" ht="14.25">
      <c r="BX1219" s="13"/>
    </row>
    <row r="1220" spans="76:76" ht="14.25">
      <c r="BX1220" s="13"/>
    </row>
    <row r="1221" spans="76:76" ht="14.25">
      <c r="BX1221" s="13"/>
    </row>
    <row r="1222" spans="76:76" ht="14.25">
      <c r="BX1222" s="13"/>
    </row>
    <row r="1223" spans="76:76" ht="14.25">
      <c r="BX1223" s="13"/>
    </row>
    <row r="1224" spans="76:76" ht="14.25">
      <c r="BX1224" s="13"/>
    </row>
    <row r="1225" spans="76:76" ht="14.25">
      <c r="BX1225" s="13"/>
    </row>
    <row r="1226" spans="76:76" ht="14.25">
      <c r="BX1226" s="13"/>
    </row>
    <row r="1227" spans="76:76" ht="14.25">
      <c r="BX1227" s="13"/>
    </row>
    <row r="1228" spans="76:76" ht="14.25">
      <c r="BX1228" s="13"/>
    </row>
    <row r="1229" spans="76:76" ht="14.25">
      <c r="BX1229" s="13"/>
    </row>
    <row r="1230" spans="76:76" ht="14.25">
      <c r="BX1230" s="13"/>
    </row>
    <row r="1231" spans="76:76" ht="14.25">
      <c r="BX1231" s="13"/>
    </row>
    <row r="1232" spans="76:76" ht="14.25">
      <c r="BX1232" s="13"/>
    </row>
    <row r="1233" spans="76:76" ht="14.25">
      <c r="BX1233" s="13"/>
    </row>
    <row r="1234" spans="76:76" ht="14.25">
      <c r="BX1234" s="13"/>
    </row>
    <row r="1235" spans="76:76" ht="14.25">
      <c r="BX1235" s="13"/>
    </row>
    <row r="1236" spans="76:76" ht="14.25">
      <c r="BX1236" s="13"/>
    </row>
    <row r="1237" spans="76:76" ht="14.25">
      <c r="BX1237" s="13"/>
    </row>
    <row r="1238" spans="76:76" ht="14.25">
      <c r="BX1238" s="13"/>
    </row>
    <row r="1239" spans="76:76" ht="14.25">
      <c r="BX1239" s="13"/>
    </row>
    <row r="1240" spans="76:76" ht="14.25">
      <c r="BX1240" s="13"/>
    </row>
    <row r="1241" spans="76:76" ht="14.25">
      <c r="BX1241" s="13"/>
    </row>
    <row r="1242" spans="76:76" ht="14.25">
      <c r="BX1242" s="13"/>
    </row>
    <row r="1243" spans="76:76" ht="14.25">
      <c r="BX1243" s="13"/>
    </row>
    <row r="1244" spans="76:76" ht="14.25">
      <c r="BX1244" s="13"/>
    </row>
    <row r="1245" spans="76:76" ht="14.25">
      <c r="BX1245" s="13"/>
    </row>
    <row r="1246" spans="76:76" ht="14.25">
      <c r="BX1246" s="13"/>
    </row>
    <row r="1247" spans="76:76" ht="14.25">
      <c r="BX1247" s="13"/>
    </row>
    <row r="1248" spans="76:76" ht="14.25">
      <c r="BX1248" s="13"/>
    </row>
    <row r="1249" spans="76:76" ht="14.25">
      <c r="BX1249" s="13"/>
    </row>
    <row r="1250" spans="76:76" ht="14.25">
      <c r="BX1250" s="13"/>
    </row>
    <row r="1251" spans="76:76" ht="14.25">
      <c r="BX1251" s="13"/>
    </row>
    <row r="1252" spans="76:76" ht="14.25">
      <c r="BX1252" s="13"/>
    </row>
    <row r="1253" spans="76:76" ht="14.25">
      <c r="BX1253" s="13"/>
    </row>
    <row r="1254" spans="76:76" ht="14.25">
      <c r="BX1254" s="13"/>
    </row>
    <row r="1255" spans="76:76" ht="14.25">
      <c r="BX1255" s="13"/>
    </row>
    <row r="1256" spans="76:76" ht="14.25">
      <c r="BX1256" s="13"/>
    </row>
    <row r="1257" spans="76:76" ht="14.25">
      <c r="BX1257" s="13"/>
    </row>
    <row r="1258" spans="76:76" ht="14.25">
      <c r="BX1258" s="13"/>
    </row>
    <row r="1259" spans="76:76" ht="14.25">
      <c r="BX1259" s="13"/>
    </row>
    <row r="1260" spans="76:76" ht="14.25">
      <c r="BX1260" s="13"/>
    </row>
    <row r="1261" spans="76:76" ht="14.25">
      <c r="BX1261" s="13"/>
    </row>
    <row r="1262" spans="76:76" ht="14.25">
      <c r="BX1262" s="13"/>
    </row>
    <row r="1263" spans="76:76" ht="14.25">
      <c r="BX1263" s="13"/>
    </row>
    <row r="1264" spans="76:76" ht="14.25">
      <c r="BX1264" s="13"/>
    </row>
    <row r="1265" spans="76:76" ht="14.25">
      <c r="BX1265" s="13"/>
    </row>
    <row r="1266" spans="76:76" ht="14.25">
      <c r="BX1266" s="13"/>
    </row>
    <row r="1267" spans="76:76" ht="14.25">
      <c r="BX1267" s="13"/>
    </row>
    <row r="1268" spans="76:76" ht="14.25">
      <c r="BX1268" s="13"/>
    </row>
    <row r="1269" spans="76:76" ht="14.25">
      <c r="BX1269" s="13"/>
    </row>
    <row r="1270" spans="76:76" ht="14.25">
      <c r="BX1270" s="13"/>
    </row>
    <row r="1271" spans="76:76" ht="14.25">
      <c r="BX1271" s="13"/>
    </row>
    <row r="1272" spans="76:76" ht="14.25">
      <c r="BX1272" s="13"/>
    </row>
    <row r="1273" spans="76:76" ht="14.25">
      <c r="BX1273" s="13"/>
    </row>
    <row r="1274" spans="76:76" ht="14.25">
      <c r="BX1274" s="13"/>
    </row>
    <row r="1275" spans="76:76" ht="14.25">
      <c r="BX1275" s="13"/>
    </row>
    <row r="1276" spans="76:76" ht="14.25">
      <c r="BX1276" s="13"/>
    </row>
    <row r="1277" spans="76:76" ht="14.25">
      <c r="BX1277" s="13"/>
    </row>
    <row r="1278" spans="76:76" ht="14.25">
      <c r="BX1278" s="13"/>
    </row>
    <row r="1279" spans="76:76" ht="14.25">
      <c r="BX1279" s="13"/>
    </row>
    <row r="1280" spans="76:76" ht="14.25">
      <c r="BX1280" s="13"/>
    </row>
    <row r="1281" spans="76:76" ht="14.25">
      <c r="BX1281" s="13"/>
    </row>
    <row r="1282" spans="76:76" ht="14.25">
      <c r="BX1282" s="13"/>
    </row>
    <row r="1283" spans="76:76" ht="14.25">
      <c r="BX1283" s="13"/>
    </row>
    <row r="1284" spans="76:76" ht="14.25">
      <c r="BX1284" s="13"/>
    </row>
    <row r="1285" spans="76:76" ht="14.25">
      <c r="BX1285" s="13"/>
    </row>
    <row r="1286" spans="76:76" ht="14.25">
      <c r="BX1286" s="13"/>
    </row>
    <row r="1287" spans="76:76" ht="14.25">
      <c r="BX1287" s="13"/>
    </row>
    <row r="1288" spans="76:76" ht="14.25">
      <c r="BX1288" s="13"/>
    </row>
    <row r="1289" spans="76:76" ht="14.25">
      <c r="BX1289" s="13"/>
    </row>
    <row r="1290" spans="76:76" ht="14.25">
      <c r="BX1290" s="13"/>
    </row>
    <row r="1291" spans="76:76" ht="14.25">
      <c r="BX1291" s="13"/>
    </row>
    <row r="1292" spans="76:76" ht="14.25">
      <c r="BX1292" s="13"/>
    </row>
    <row r="1293" spans="76:76" ht="14.25">
      <c r="BX1293" s="13"/>
    </row>
    <row r="1294" spans="76:76" ht="14.25">
      <c r="BX1294" s="13"/>
    </row>
    <row r="1295" spans="76:76" ht="14.25">
      <c r="BX1295" s="13"/>
    </row>
    <row r="1296" spans="76:76" ht="14.25">
      <c r="BX1296" s="13"/>
    </row>
    <row r="1297" spans="76:76" ht="14.25">
      <c r="BX1297" s="13"/>
    </row>
    <row r="1298" spans="76:76" ht="14.25">
      <c r="BX1298" s="13"/>
    </row>
    <row r="1299" spans="76:76" ht="14.25">
      <c r="BX1299" s="13"/>
    </row>
    <row r="1300" spans="76:76" ht="14.25">
      <c r="BX1300" s="13"/>
    </row>
    <row r="1301" spans="76:76" ht="14.25">
      <c r="BX1301" s="13"/>
    </row>
    <row r="1302" spans="76:76" ht="14.25">
      <c r="BX1302" s="13"/>
    </row>
    <row r="1303" spans="76:76" ht="14.25">
      <c r="BX1303" s="13"/>
    </row>
    <row r="1304" spans="76:76" ht="14.25">
      <c r="BX1304" s="13"/>
    </row>
    <row r="1305" spans="76:76" ht="14.25">
      <c r="BX1305" s="13"/>
    </row>
    <row r="1306" spans="76:76" ht="14.25">
      <c r="BX1306" s="13"/>
    </row>
    <row r="1307" spans="76:76" ht="14.25">
      <c r="BX1307" s="13"/>
    </row>
    <row r="1308" spans="76:76" ht="14.25">
      <c r="BX1308" s="13"/>
    </row>
    <row r="1309" spans="76:76" ht="14.25">
      <c r="BX1309" s="13"/>
    </row>
    <row r="1310" spans="76:76" ht="14.25">
      <c r="BX1310" s="13"/>
    </row>
    <row r="1311" spans="76:76" ht="14.25">
      <c r="BX1311" s="13"/>
    </row>
    <row r="1312" spans="76:76" ht="14.25">
      <c r="BX1312" s="13"/>
    </row>
    <row r="1313" spans="76:76" ht="14.25">
      <c r="BX1313" s="13"/>
    </row>
    <row r="1314" spans="76:76" ht="14.25">
      <c r="BX1314" s="13"/>
    </row>
    <row r="1315" spans="76:76" ht="14.25">
      <c r="BX1315" s="13"/>
    </row>
    <row r="1316" spans="76:76" ht="14.25">
      <c r="BX1316" s="13"/>
    </row>
    <row r="1317" spans="76:76" ht="14.25">
      <c r="BX1317" s="13"/>
    </row>
    <row r="1318" spans="76:76" ht="14.25">
      <c r="BX1318" s="13"/>
    </row>
    <row r="1319" spans="76:76" ht="14.25">
      <c r="BX1319" s="13"/>
    </row>
    <row r="1320" spans="76:76" ht="14.25">
      <c r="BX1320" s="13"/>
    </row>
    <row r="1321" spans="76:76" ht="14.25">
      <c r="BX1321" s="13"/>
    </row>
    <row r="1322" spans="76:76" ht="14.25">
      <c r="BX1322" s="13"/>
    </row>
    <row r="1323" spans="76:76" ht="14.25">
      <c r="BX1323" s="13"/>
    </row>
    <row r="1324" spans="76:76" ht="14.25">
      <c r="BX1324" s="13"/>
    </row>
    <row r="1325" spans="76:76" ht="14.25">
      <c r="BX1325" s="13"/>
    </row>
    <row r="1326" spans="76:76" ht="14.25">
      <c r="BX1326" s="13"/>
    </row>
    <row r="1327" spans="76:76" ht="14.25">
      <c r="BX1327" s="13"/>
    </row>
    <row r="1328" spans="76:76" ht="14.25">
      <c r="BX1328" s="13"/>
    </row>
    <row r="1329" spans="76:76" ht="14.25">
      <c r="BX1329" s="13"/>
    </row>
    <row r="1330" spans="76:76" ht="14.25">
      <c r="BX1330" s="13"/>
    </row>
    <row r="1331" spans="76:76" ht="14.25">
      <c r="BX1331" s="13"/>
    </row>
    <row r="1332" spans="76:76" ht="14.25">
      <c r="BX1332" s="13"/>
    </row>
    <row r="1333" spans="76:76" ht="14.25">
      <c r="BX1333" s="13"/>
    </row>
    <row r="1334" spans="76:76" ht="14.25">
      <c r="BX1334" s="13"/>
    </row>
    <row r="1335" spans="76:76" ht="14.25">
      <c r="BX1335" s="13"/>
    </row>
    <row r="1336" spans="76:76" ht="14.25">
      <c r="BX1336" s="13"/>
    </row>
    <row r="1337" spans="76:76" ht="14.25">
      <c r="BX1337" s="13"/>
    </row>
    <row r="1338" spans="76:76" ht="14.25">
      <c r="BX1338" s="13"/>
    </row>
    <row r="1339" spans="76:76" ht="14.25">
      <c r="BX1339" s="13"/>
    </row>
    <row r="1340" spans="76:76" ht="14.25">
      <c r="BX1340" s="13"/>
    </row>
    <row r="1341" spans="76:76" ht="14.25">
      <c r="BX1341" s="13"/>
    </row>
    <row r="1342" spans="76:76" ht="14.25">
      <c r="BX1342" s="13"/>
    </row>
    <row r="1343" spans="76:76" ht="14.25">
      <c r="BX1343" s="13"/>
    </row>
    <row r="1344" spans="76:76" ht="14.25">
      <c r="BX1344" s="13"/>
    </row>
    <row r="1345" spans="76:76" ht="14.25">
      <c r="BX1345" s="13"/>
    </row>
    <row r="1346" spans="76:76" ht="14.25">
      <c r="BX1346" s="13"/>
    </row>
    <row r="1347" spans="76:76" ht="14.25">
      <c r="BX1347" s="13"/>
    </row>
    <row r="1348" spans="76:76" ht="14.25">
      <c r="BX1348" s="13"/>
    </row>
    <row r="1349" spans="76:76" ht="14.25">
      <c r="BX1349" s="13"/>
    </row>
    <row r="1350" spans="76:76" ht="14.25">
      <c r="BX1350" s="13"/>
    </row>
    <row r="1351" spans="76:76" ht="14.25">
      <c r="BX1351" s="13"/>
    </row>
    <row r="1352" spans="76:76" ht="14.25">
      <c r="BX1352" s="13"/>
    </row>
    <row r="1353" spans="76:76" ht="14.25">
      <c r="BX1353" s="13"/>
    </row>
    <row r="1354" spans="76:76" ht="14.25">
      <c r="BX1354" s="13"/>
    </row>
    <row r="1355" spans="76:76" ht="14.25">
      <c r="BX1355" s="13"/>
    </row>
    <row r="1356" spans="76:76" ht="14.25">
      <c r="BX1356" s="13"/>
    </row>
    <row r="1357" spans="76:76" ht="14.25">
      <c r="BX1357" s="13"/>
    </row>
    <row r="1358" spans="76:76" ht="14.25">
      <c r="BX1358" s="13"/>
    </row>
    <row r="1359" spans="76:76" ht="14.25">
      <c r="BX1359" s="13"/>
    </row>
    <row r="1360" spans="76:76" ht="14.25">
      <c r="BX1360" s="13"/>
    </row>
    <row r="1361" spans="76:76" ht="14.25">
      <c r="BX1361" s="13"/>
    </row>
    <row r="1362" spans="76:76" ht="14.25">
      <c r="BX1362" s="13"/>
    </row>
    <row r="1363" spans="76:76" ht="14.25">
      <c r="BX1363" s="13"/>
    </row>
    <row r="1364" spans="76:76" ht="14.25">
      <c r="BX1364" s="13"/>
    </row>
    <row r="1365" spans="76:76" ht="14.25">
      <c r="BX1365" s="13"/>
    </row>
    <row r="1366" spans="76:76" ht="14.25">
      <c r="BX1366" s="13"/>
    </row>
    <row r="1367" spans="76:76" ht="14.25">
      <c r="BX1367" s="13"/>
    </row>
    <row r="1368" spans="76:76" ht="14.25">
      <c r="BX1368" s="13"/>
    </row>
    <row r="1369" spans="76:76" ht="14.25">
      <c r="BX1369" s="13"/>
    </row>
    <row r="1370" spans="76:76" ht="14.25">
      <c r="BX1370" s="13"/>
    </row>
    <row r="1371" spans="76:76" ht="14.25">
      <c r="BX1371" s="13"/>
    </row>
    <row r="1372" spans="76:76" ht="14.25">
      <c r="BX1372" s="13"/>
    </row>
    <row r="1373" spans="76:76" ht="14.25">
      <c r="BX1373" s="13"/>
    </row>
    <row r="1374" spans="76:76" ht="14.25">
      <c r="BX1374" s="13"/>
    </row>
    <row r="1375" spans="76:76" ht="14.25">
      <c r="BX1375" s="13"/>
    </row>
    <row r="1376" spans="76:76" ht="14.25">
      <c r="BX1376" s="13"/>
    </row>
    <row r="1377" spans="76:76" ht="14.25">
      <c r="BX1377" s="13"/>
    </row>
    <row r="1378" spans="76:76" ht="14.25">
      <c r="BX1378" s="13"/>
    </row>
    <row r="1379" spans="76:76" ht="14.25">
      <c r="BX1379" s="13"/>
    </row>
    <row r="1380" spans="76:76" ht="14.25">
      <c r="BX1380" s="13"/>
    </row>
    <row r="1381" spans="76:76" ht="14.25">
      <c r="BX1381" s="13"/>
    </row>
    <row r="1382" spans="76:76" ht="14.25">
      <c r="BX1382" s="13"/>
    </row>
    <row r="1383" spans="76:76" ht="14.25">
      <c r="BX1383" s="13"/>
    </row>
    <row r="1384" spans="76:76" ht="14.25">
      <c r="BX1384" s="13"/>
    </row>
    <row r="1385" spans="76:76" ht="14.25">
      <c r="BX1385" s="13"/>
    </row>
    <row r="1386" spans="76:76" ht="14.25">
      <c r="BX1386" s="13"/>
    </row>
    <row r="1387" spans="76:76" ht="14.25">
      <c r="BX1387" s="13"/>
    </row>
    <row r="1388" spans="76:76" ht="14.25">
      <c r="BX1388" s="13"/>
    </row>
    <row r="1389" spans="76:76" ht="14.25">
      <c r="BX1389" s="13"/>
    </row>
    <row r="1390" spans="76:76" ht="14.25">
      <c r="BX1390" s="13"/>
    </row>
    <row r="1391" spans="76:76" ht="14.25">
      <c r="BX1391" s="13"/>
    </row>
    <row r="1392" spans="76:76" ht="14.25">
      <c r="BX1392" s="13"/>
    </row>
    <row r="1393" spans="76:76" ht="14.25">
      <c r="BX1393" s="13"/>
    </row>
    <row r="1394" spans="76:76" ht="14.25">
      <c r="BX1394" s="13"/>
    </row>
    <row r="1395" spans="76:76" ht="14.25">
      <c r="BX1395" s="13"/>
    </row>
    <row r="1396" spans="76:76" ht="14.25">
      <c r="BX1396" s="13"/>
    </row>
    <row r="1397" spans="76:76" ht="14.25">
      <c r="BX1397" s="13"/>
    </row>
    <row r="1398" spans="76:76" ht="14.25">
      <c r="BX1398" s="13"/>
    </row>
    <row r="1399" spans="76:76" ht="14.25">
      <c r="BX1399" s="13"/>
    </row>
    <row r="1400" spans="76:76" ht="14.25">
      <c r="BX1400" s="13"/>
    </row>
    <row r="1401" spans="76:76" ht="14.25">
      <c r="BX1401" s="13"/>
    </row>
    <row r="1402" spans="76:76" ht="14.25">
      <c r="BX1402" s="13"/>
    </row>
    <row r="1403" spans="76:76" ht="14.25">
      <c r="BX1403" s="13"/>
    </row>
    <row r="1404" spans="76:76" ht="14.25">
      <c r="BX1404" s="13"/>
    </row>
    <row r="1405" spans="76:76" ht="14.25">
      <c r="BX1405" s="13"/>
    </row>
    <row r="1406" spans="76:76" ht="14.25">
      <c r="BX1406" s="13"/>
    </row>
    <row r="1407" spans="76:76" ht="14.25">
      <c r="BX1407" s="13"/>
    </row>
    <row r="1408" spans="76:76" ht="14.25">
      <c r="BX1408" s="13"/>
    </row>
    <row r="1409" spans="76:76" ht="14.25">
      <c r="BX1409" s="13"/>
    </row>
    <row r="1410" spans="76:76" ht="14.25">
      <c r="BX1410" s="13"/>
    </row>
    <row r="1411" spans="76:76" ht="14.25">
      <c r="BX1411" s="13"/>
    </row>
    <row r="1412" spans="76:76" ht="14.25">
      <c r="BX1412" s="13"/>
    </row>
    <row r="1413" spans="76:76" ht="14.25">
      <c r="BX1413" s="13"/>
    </row>
    <row r="1414" spans="76:76" ht="14.25">
      <c r="BX1414" s="13"/>
    </row>
    <row r="1415" spans="76:76" ht="14.25">
      <c r="BX1415" s="13"/>
    </row>
    <row r="1416" spans="76:76" ht="14.25">
      <c r="BX1416" s="13"/>
    </row>
    <row r="1417" spans="76:76" ht="14.25">
      <c r="BX1417" s="13"/>
    </row>
    <row r="1418" spans="76:76" ht="14.25">
      <c r="BX1418" s="13"/>
    </row>
    <row r="1419" spans="76:76" ht="14.25">
      <c r="BX1419" s="13"/>
    </row>
    <row r="1420" spans="76:76" ht="14.25">
      <c r="BX1420" s="13"/>
    </row>
    <row r="1421" spans="76:76" ht="14.25">
      <c r="BX1421" s="13"/>
    </row>
    <row r="1422" spans="76:76" ht="14.25">
      <c r="BX1422" s="13"/>
    </row>
    <row r="1423" spans="76:76" ht="14.25">
      <c r="BX1423" s="13"/>
    </row>
    <row r="1424" spans="76:76" ht="14.25">
      <c r="BX1424" s="13"/>
    </row>
    <row r="1425" spans="76:76" ht="14.25">
      <c r="BX1425" s="13"/>
    </row>
    <row r="1426" spans="76:76" ht="14.25">
      <c r="BX1426" s="13"/>
    </row>
    <row r="1427" spans="76:76" ht="14.25">
      <c r="BX1427" s="13"/>
    </row>
    <row r="1428" spans="76:76" ht="14.25">
      <c r="BX1428" s="13"/>
    </row>
    <row r="1429" spans="76:76" ht="14.25">
      <c r="BX1429" s="13"/>
    </row>
    <row r="1430" spans="76:76" ht="14.25">
      <c r="BX1430" s="13"/>
    </row>
    <row r="1431" spans="76:76" ht="14.25">
      <c r="BX1431" s="13"/>
    </row>
    <row r="1432" spans="76:76" ht="14.25">
      <c r="BX1432" s="13"/>
    </row>
    <row r="1433" spans="76:76" ht="14.25">
      <c r="BX1433" s="13"/>
    </row>
    <row r="1434" spans="76:76" ht="14.25">
      <c r="BX1434" s="13"/>
    </row>
    <row r="1435" spans="76:76" ht="14.25">
      <c r="BX1435" s="13"/>
    </row>
    <row r="1436" spans="76:76" ht="14.25">
      <c r="BX1436" s="13"/>
    </row>
    <row r="1437" spans="76:76" ht="14.25">
      <c r="BX1437" s="13"/>
    </row>
    <row r="1438" spans="76:76" ht="14.25">
      <c r="BX1438" s="13"/>
    </row>
    <row r="1439" spans="76:76" ht="14.25">
      <c r="BX1439" s="13"/>
    </row>
    <row r="1440" spans="76:76" ht="14.25">
      <c r="BX1440" s="13"/>
    </row>
    <row r="1441" spans="76:76" ht="14.25">
      <c r="BX1441" s="13"/>
    </row>
    <row r="1442" spans="76:76" ht="14.25">
      <c r="BX1442" s="13"/>
    </row>
    <row r="1443" spans="76:76" ht="14.25">
      <c r="BX1443" s="13"/>
    </row>
    <row r="1444" spans="76:76" ht="14.25">
      <c r="BX1444" s="13"/>
    </row>
    <row r="1445" spans="76:76" ht="14.25">
      <c r="BX1445" s="13"/>
    </row>
    <row r="1446" spans="76:76" ht="14.25">
      <c r="BX1446" s="13"/>
    </row>
    <row r="1447" spans="76:76" ht="14.25">
      <c r="BX1447" s="13"/>
    </row>
    <row r="1448" spans="76:76" ht="14.25">
      <c r="BX1448" s="13"/>
    </row>
    <row r="1449" spans="76:76" ht="14.25">
      <c r="BX1449" s="13"/>
    </row>
    <row r="1450" spans="76:76" ht="14.25">
      <c r="BX1450" s="13"/>
    </row>
    <row r="1451" spans="76:76" ht="14.25">
      <c r="BX1451" s="13"/>
    </row>
    <row r="1452" spans="76:76" ht="14.25">
      <c r="BX1452" s="13"/>
    </row>
    <row r="1453" spans="76:76" ht="14.25">
      <c r="BX1453" s="13"/>
    </row>
    <row r="1454" spans="76:76" ht="14.25">
      <c r="BX1454" s="13"/>
    </row>
    <row r="1455" spans="76:76" ht="14.25">
      <c r="BX1455" s="13"/>
    </row>
    <row r="1456" spans="76:76" ht="14.25">
      <c r="BX1456" s="13"/>
    </row>
    <row r="1457" spans="76:76" ht="14.25">
      <c r="BX1457" s="13"/>
    </row>
    <row r="1458" spans="76:76" ht="14.25">
      <c r="BX1458" s="13"/>
    </row>
    <row r="1459" spans="76:76" ht="14.25">
      <c r="BX1459" s="13"/>
    </row>
    <row r="1460" spans="76:76" ht="14.25">
      <c r="BX1460" s="13"/>
    </row>
    <row r="1461" spans="76:76" ht="14.25">
      <c r="BX1461" s="13"/>
    </row>
    <row r="1462" spans="76:76" ht="14.25">
      <c r="BX1462" s="13"/>
    </row>
    <row r="1463" spans="76:76" ht="14.25">
      <c r="BX1463" s="13"/>
    </row>
    <row r="1464" spans="76:76" ht="14.25">
      <c r="BX1464" s="13"/>
    </row>
    <row r="1465" spans="76:76" ht="14.25">
      <c r="BX1465" s="13"/>
    </row>
    <row r="1466" spans="76:76" ht="14.25">
      <c r="BX1466" s="13"/>
    </row>
    <row r="1467" spans="76:76" ht="14.25">
      <c r="BX1467" s="13"/>
    </row>
    <row r="1468" spans="76:76" ht="14.25">
      <c r="BX1468" s="13"/>
    </row>
    <row r="1469" spans="76:76" ht="14.25">
      <c r="BX1469" s="13"/>
    </row>
    <row r="1470" spans="76:76" ht="14.25">
      <c r="BX1470" s="13"/>
    </row>
    <row r="1471" spans="76:76" ht="14.25">
      <c r="BX1471" s="13"/>
    </row>
    <row r="1472" spans="76:76" ht="14.25">
      <c r="BX1472" s="13"/>
    </row>
    <row r="1473" spans="76:76" ht="14.25">
      <c r="BX1473" s="13"/>
    </row>
    <row r="1474" spans="76:76" ht="14.25">
      <c r="BX1474" s="13"/>
    </row>
    <row r="1475" spans="76:76" ht="14.25">
      <c r="BX1475" s="13"/>
    </row>
    <row r="1476" spans="76:76" ht="14.25">
      <c r="BX1476" s="13"/>
    </row>
    <row r="1477" spans="76:76" ht="14.25">
      <c r="BX1477" s="13"/>
    </row>
    <row r="1478" spans="76:76" ht="14.25">
      <c r="BX1478" s="13"/>
    </row>
    <row r="1479" spans="76:76" ht="14.25">
      <c r="BX1479" s="13"/>
    </row>
    <row r="1480" spans="76:76" ht="14.25">
      <c r="BX1480" s="13"/>
    </row>
    <row r="1481" spans="76:76" ht="14.25">
      <c r="BX1481" s="13"/>
    </row>
    <row r="1482" spans="76:76" ht="14.25">
      <c r="BX1482" s="13"/>
    </row>
    <row r="1483" spans="76:76" ht="14.25">
      <c r="BX1483" s="13"/>
    </row>
    <row r="1484" spans="76:76" ht="14.25">
      <c r="BX1484" s="13"/>
    </row>
    <row r="1485" spans="76:76" ht="14.25">
      <c r="BX1485" s="13"/>
    </row>
    <row r="1486" spans="76:76" ht="14.25">
      <c r="BX1486" s="13"/>
    </row>
    <row r="1487" spans="76:76" ht="14.25">
      <c r="BX1487" s="13"/>
    </row>
    <row r="1488" spans="76:76" ht="14.25">
      <c r="BX1488" s="13"/>
    </row>
    <row r="1489" spans="76:76" ht="14.25">
      <c r="BX1489" s="13"/>
    </row>
    <row r="1490" spans="76:76" ht="14.25">
      <c r="BX1490" s="13"/>
    </row>
    <row r="1491" spans="76:76" ht="14.25">
      <c r="BX1491" s="13"/>
    </row>
    <row r="1492" spans="76:76" ht="14.25">
      <c r="BX1492" s="13"/>
    </row>
    <row r="1493" spans="76:76" ht="14.25">
      <c r="BX1493" s="13"/>
    </row>
    <row r="1494" spans="76:76" ht="14.25">
      <c r="BX1494" s="13"/>
    </row>
    <row r="1495" spans="76:76" ht="14.25">
      <c r="BX1495" s="13"/>
    </row>
    <row r="1496" spans="76:76" ht="14.25">
      <c r="BX1496" s="13"/>
    </row>
    <row r="1497" spans="76:76" ht="14.25">
      <c r="BX1497" s="13"/>
    </row>
    <row r="1498" spans="76:76" ht="14.25">
      <c r="BX1498" s="13"/>
    </row>
    <row r="1499" spans="76:76" ht="14.25">
      <c r="BX1499" s="13"/>
    </row>
    <row r="1500" spans="76:76" ht="14.25">
      <c r="BX1500" s="13"/>
    </row>
    <row r="1501" spans="76:76" ht="14.25">
      <c r="BX1501" s="13"/>
    </row>
    <row r="1502" spans="76:76" ht="14.25">
      <c r="BX1502" s="13"/>
    </row>
    <row r="1503" spans="76:76" ht="14.25">
      <c r="BX1503" s="13"/>
    </row>
    <row r="1504" spans="76:76" ht="14.25">
      <c r="BX1504" s="13"/>
    </row>
    <row r="1505" spans="76:76" ht="14.25">
      <c r="BX1505" s="13"/>
    </row>
    <row r="1506" spans="76:76" ht="14.25">
      <c r="BX1506" s="13"/>
    </row>
    <row r="1507" spans="76:76" ht="14.25">
      <c r="BX1507" s="13"/>
    </row>
    <row r="1508" spans="76:76" ht="14.25">
      <c r="BX1508" s="13"/>
    </row>
    <row r="1509" spans="76:76" ht="14.25">
      <c r="BX1509" s="13"/>
    </row>
    <row r="1510" spans="76:76" ht="14.25">
      <c r="BX1510" s="13"/>
    </row>
    <row r="1511" spans="76:76" ht="14.25">
      <c r="BX1511" s="13"/>
    </row>
    <row r="1512" spans="76:76" ht="14.25">
      <c r="BX1512" s="13"/>
    </row>
    <row r="1513" spans="76:76" ht="14.25">
      <c r="BX1513" s="13"/>
    </row>
    <row r="1514" spans="76:76" ht="14.25">
      <c r="BX1514" s="13"/>
    </row>
    <row r="1515" spans="76:76" ht="14.25">
      <c r="BX1515" s="13"/>
    </row>
    <row r="1516" spans="76:76" ht="14.25">
      <c r="BX1516" s="13"/>
    </row>
    <row r="1517" spans="76:76" ht="14.25">
      <c r="BX1517" s="13"/>
    </row>
    <row r="1518" spans="76:76" ht="14.25">
      <c r="BX1518" s="13"/>
    </row>
    <row r="1519" spans="76:76" ht="14.25">
      <c r="BX1519" s="13"/>
    </row>
    <row r="1520" spans="76:76" ht="14.25">
      <c r="BX1520" s="13"/>
    </row>
    <row r="1521" spans="76:76" ht="14.25">
      <c r="BX1521" s="13"/>
    </row>
    <row r="1522" spans="76:76" ht="14.25">
      <c r="BX1522" s="13"/>
    </row>
    <row r="1523" spans="76:76" ht="14.25">
      <c r="BX1523" s="13"/>
    </row>
    <row r="1524" spans="76:76" ht="14.25">
      <c r="BX1524" s="13"/>
    </row>
    <row r="1525" spans="76:76" ht="14.25">
      <c r="BX1525" s="13"/>
    </row>
    <row r="1526" spans="76:76" ht="14.25">
      <c r="BX1526" s="13"/>
    </row>
    <row r="1527" spans="76:76" ht="14.25">
      <c r="BX1527" s="13"/>
    </row>
    <row r="1528" spans="76:76" ht="14.25">
      <c r="BX1528" s="13"/>
    </row>
    <row r="1529" spans="76:76" ht="14.25">
      <c r="BX1529" s="13"/>
    </row>
    <row r="1530" spans="76:76" ht="14.25">
      <c r="BX1530" s="13"/>
    </row>
    <row r="1531" spans="76:76" ht="14.25">
      <c r="BX1531" s="13"/>
    </row>
    <row r="1532" spans="76:76" ht="14.25">
      <c r="BX1532" s="13"/>
    </row>
    <row r="1533" spans="76:76" ht="14.25">
      <c r="BX1533" s="13"/>
    </row>
    <row r="1534" spans="76:76" ht="14.25">
      <c r="BX1534" s="13"/>
    </row>
    <row r="1535" spans="76:76" ht="14.25">
      <c r="BX1535" s="13"/>
    </row>
    <row r="1536" spans="76:76" ht="14.25">
      <c r="BX1536" s="13"/>
    </row>
    <row r="1537" spans="76:76" ht="14.25">
      <c r="BX1537" s="13"/>
    </row>
    <row r="1538" spans="76:76" ht="14.25">
      <c r="BX1538" s="13"/>
    </row>
    <row r="1539" spans="76:76" ht="14.25">
      <c r="BX1539" s="13"/>
    </row>
    <row r="1540" spans="76:76" ht="14.25">
      <c r="BX1540" s="13"/>
    </row>
    <row r="1541" spans="76:76" ht="14.25">
      <c r="BX1541" s="13"/>
    </row>
    <row r="1542" spans="76:76" ht="14.25">
      <c r="BX1542" s="13"/>
    </row>
    <row r="1543" spans="76:76" ht="14.25">
      <c r="BX1543" s="13"/>
    </row>
    <row r="1544" spans="76:76" ht="14.25">
      <c r="BX1544" s="13"/>
    </row>
    <row r="1545" spans="76:76" ht="14.25">
      <c r="BX1545" s="13"/>
    </row>
    <row r="1546" spans="76:76" ht="14.25">
      <c r="BX1546" s="13"/>
    </row>
    <row r="1547" spans="76:76" ht="14.25">
      <c r="BX1547" s="13"/>
    </row>
    <row r="1548" spans="76:76" ht="14.25">
      <c r="BX1548" s="13"/>
    </row>
    <row r="1549" spans="76:76" ht="14.25">
      <c r="BX1549" s="13"/>
    </row>
    <row r="1550" spans="76:76" ht="14.25">
      <c r="BX1550" s="13"/>
    </row>
    <row r="1551" spans="76:76" ht="14.25">
      <c r="BX1551" s="13"/>
    </row>
    <row r="1552" spans="76:76" ht="14.25">
      <c r="BX1552" s="13"/>
    </row>
    <row r="1553" spans="76:76" ht="14.25">
      <c r="BX1553" s="13"/>
    </row>
    <row r="1554" spans="76:76" ht="14.25">
      <c r="BX1554" s="13"/>
    </row>
    <row r="1555" spans="76:76" ht="14.25">
      <c r="BX1555" s="13"/>
    </row>
    <row r="1556" spans="76:76" ht="14.25">
      <c r="BX1556" s="13"/>
    </row>
    <row r="1557" spans="76:76" ht="14.25">
      <c r="BX1557" s="13"/>
    </row>
    <row r="1558" spans="76:76" ht="14.25">
      <c r="BX1558" s="13"/>
    </row>
    <row r="1559" spans="76:76" ht="14.25">
      <c r="BX1559" s="13"/>
    </row>
    <row r="1560" spans="76:76" ht="14.25">
      <c r="BX1560" s="13"/>
    </row>
    <row r="1561" spans="76:76" ht="14.25">
      <c r="BX1561" s="13"/>
    </row>
    <row r="1562" spans="76:76" ht="14.25">
      <c r="BX1562" s="13"/>
    </row>
    <row r="1563" spans="76:76" ht="14.25">
      <c r="BX1563" s="13"/>
    </row>
    <row r="1564" spans="76:76" ht="14.25">
      <c r="BX1564" s="13"/>
    </row>
    <row r="1565" spans="76:76" ht="14.25">
      <c r="BX1565" s="13"/>
    </row>
    <row r="1566" spans="76:76" ht="14.25">
      <c r="BX1566" s="13"/>
    </row>
    <row r="1567" spans="76:76" ht="14.25">
      <c r="BX1567" s="13"/>
    </row>
    <row r="1568" spans="76:76" ht="14.25">
      <c r="BX1568" s="13"/>
    </row>
    <row r="1569" spans="76:76" ht="14.25">
      <c r="BX1569" s="13"/>
    </row>
    <row r="1570" spans="76:76" ht="14.25">
      <c r="BX1570" s="13"/>
    </row>
    <row r="1571" spans="76:76" ht="14.25">
      <c r="BX1571" s="13"/>
    </row>
    <row r="1572" spans="76:76" ht="14.25">
      <c r="BX1572" s="13"/>
    </row>
    <row r="1573" spans="76:76" ht="14.25">
      <c r="BX1573" s="13"/>
    </row>
    <row r="1574" spans="76:76" ht="14.25">
      <c r="BX1574" s="13"/>
    </row>
    <row r="1575" spans="76:76" ht="14.25">
      <c r="BX1575" s="13"/>
    </row>
    <row r="1576" spans="76:76" ht="14.25">
      <c r="BX1576" s="13"/>
    </row>
    <row r="1577" spans="76:76" ht="14.25">
      <c r="BX1577" s="13"/>
    </row>
    <row r="1578" spans="76:76" ht="14.25">
      <c r="BX1578" s="13"/>
    </row>
    <row r="1579" spans="76:76" ht="14.25">
      <c r="BX1579" s="13"/>
    </row>
    <row r="1580" spans="76:76" ht="14.25">
      <c r="BX1580" s="13"/>
    </row>
    <row r="1581" spans="76:76" ht="14.25">
      <c r="BX1581" s="13"/>
    </row>
    <row r="1582" spans="76:76" ht="14.25">
      <c r="BX1582" s="13"/>
    </row>
    <row r="1583" spans="76:76" ht="14.25">
      <c r="BX1583" s="13"/>
    </row>
    <row r="1584" spans="76:76" ht="14.25">
      <c r="BX1584" s="13"/>
    </row>
    <row r="1585" spans="76:76" ht="14.25">
      <c r="BX1585" s="13"/>
    </row>
    <row r="1586" spans="76:76" ht="14.25">
      <c r="BX1586" s="13"/>
    </row>
    <row r="1587" spans="76:76" ht="14.25">
      <c r="BX1587" s="13"/>
    </row>
    <row r="1588" spans="76:76" ht="14.25">
      <c r="BX1588" s="13"/>
    </row>
    <row r="1589" spans="76:76" ht="14.25">
      <c r="BX1589" s="13"/>
    </row>
    <row r="1590" spans="76:76" ht="14.25">
      <c r="BX1590" s="13"/>
    </row>
    <row r="1591" spans="76:76" ht="14.25">
      <c r="BX1591" s="13"/>
    </row>
    <row r="1592" spans="76:76" ht="14.25">
      <c r="BX1592" s="13"/>
    </row>
    <row r="1593" spans="76:76" ht="14.25">
      <c r="BX1593" s="13"/>
    </row>
    <row r="1594" spans="76:76" ht="14.25">
      <c r="BX1594" s="13"/>
    </row>
    <row r="1595" spans="76:76" ht="14.25">
      <c r="BX1595" s="13"/>
    </row>
    <row r="1596" spans="76:76" ht="14.25">
      <c r="BX1596" s="13"/>
    </row>
    <row r="1597" spans="76:76" ht="14.25">
      <c r="BX1597" s="13"/>
    </row>
    <row r="1598" spans="76:76" ht="14.25">
      <c r="BX1598" s="13"/>
    </row>
    <row r="1599" spans="76:76" ht="14.25">
      <c r="BX1599" s="13"/>
    </row>
    <row r="1600" spans="76:76" ht="14.25">
      <c r="BX1600" s="13"/>
    </row>
    <row r="1601" spans="76:76" ht="14.25">
      <c r="BX1601" s="13"/>
    </row>
    <row r="1602" spans="76:76" ht="14.25">
      <c r="BX1602" s="13"/>
    </row>
    <row r="1603" spans="76:76" ht="14.25">
      <c r="BX1603" s="13"/>
    </row>
    <row r="1604" spans="76:76" ht="14.25">
      <c r="BX1604" s="13"/>
    </row>
    <row r="1605" spans="76:76" ht="14.25">
      <c r="BX1605" s="13"/>
    </row>
    <row r="1606" spans="76:76" ht="14.25">
      <c r="BX1606" s="13"/>
    </row>
    <row r="1607" spans="76:76" ht="14.25">
      <c r="BX1607" s="13"/>
    </row>
    <row r="1608" spans="76:76" ht="14.25">
      <c r="BX1608" s="13"/>
    </row>
    <row r="1609" spans="76:76" ht="14.25">
      <c r="BX1609" s="13"/>
    </row>
    <row r="1610" spans="76:76" ht="14.25">
      <c r="BX1610" s="13"/>
    </row>
    <row r="1611" spans="76:76" ht="14.25">
      <c r="BX1611" s="13"/>
    </row>
    <row r="1612" spans="76:76" ht="14.25">
      <c r="BX1612" s="13"/>
    </row>
    <row r="1613" spans="76:76" ht="14.25">
      <c r="BX1613" s="13"/>
    </row>
    <row r="1614" spans="76:76" ht="14.25">
      <c r="BX1614" s="13"/>
    </row>
    <row r="1615" spans="76:76" ht="14.25">
      <c r="BX1615" s="13"/>
    </row>
    <row r="1616" spans="76:76" ht="14.25">
      <c r="BX1616" s="13"/>
    </row>
    <row r="1617" spans="76:76" ht="14.25">
      <c r="BX1617" s="13"/>
    </row>
    <row r="1618" spans="76:76" ht="14.25">
      <c r="BX1618" s="13"/>
    </row>
    <row r="1619" spans="76:76" ht="14.25">
      <c r="BX1619" s="13"/>
    </row>
    <row r="1620" spans="76:76" ht="14.25">
      <c r="BX1620" s="13"/>
    </row>
    <row r="1621" spans="76:76" ht="14.25">
      <c r="BX1621" s="13"/>
    </row>
    <row r="1622" spans="76:76" ht="14.25">
      <c r="BX1622" s="13"/>
    </row>
    <row r="1623" spans="76:76" ht="14.25">
      <c r="BX1623" s="13"/>
    </row>
    <row r="1624" spans="76:76" ht="14.25">
      <c r="BX1624" s="13"/>
    </row>
    <row r="1625" spans="76:76" ht="14.25">
      <c r="BX1625" s="13"/>
    </row>
    <row r="1626" spans="76:76" ht="14.25">
      <c r="BX1626" s="13"/>
    </row>
    <row r="1627" spans="76:76" ht="14.25">
      <c r="BX1627" s="13"/>
    </row>
    <row r="1628" spans="76:76" ht="14.25">
      <c r="BX1628" s="13"/>
    </row>
    <row r="1629" spans="76:76" ht="14.25">
      <c r="BX1629" s="13"/>
    </row>
    <row r="1630" spans="76:76" ht="14.25">
      <c r="BX1630" s="13"/>
    </row>
    <row r="1631" spans="76:76" ht="14.25">
      <c r="BX1631" s="13"/>
    </row>
    <row r="1632" spans="76:76" ht="14.25">
      <c r="BX1632" s="13"/>
    </row>
    <row r="1633" spans="76:76" ht="14.25">
      <c r="BX1633" s="13"/>
    </row>
    <row r="1634" spans="76:76" ht="14.25">
      <c r="BX1634" s="13"/>
    </row>
    <row r="1635" spans="76:76" ht="14.25">
      <c r="BX1635" s="13"/>
    </row>
    <row r="1636" spans="76:76" ht="14.25">
      <c r="BX1636" s="13"/>
    </row>
    <row r="1637" spans="76:76" ht="14.25">
      <c r="BX1637" s="13"/>
    </row>
    <row r="1638" spans="76:76" ht="14.25">
      <c r="BX1638" s="13"/>
    </row>
    <row r="1639" spans="76:76" ht="14.25">
      <c r="BX1639" s="13"/>
    </row>
    <row r="1640" spans="76:76" ht="14.25">
      <c r="BX1640" s="13"/>
    </row>
    <row r="1641" spans="76:76" ht="14.25">
      <c r="BX1641" s="13"/>
    </row>
    <row r="1642" spans="76:76" ht="14.25">
      <c r="BX1642" s="13"/>
    </row>
    <row r="1643" spans="76:76" ht="14.25">
      <c r="BX1643" s="13"/>
    </row>
    <row r="1644" spans="76:76" ht="14.25">
      <c r="BX1644" s="13"/>
    </row>
    <row r="1645" spans="76:76" ht="14.25">
      <c r="BX1645" s="13"/>
    </row>
    <row r="1646" spans="76:76" ht="14.25">
      <c r="BX1646" s="13"/>
    </row>
    <row r="1647" spans="76:76" ht="14.25">
      <c r="BX1647" s="13"/>
    </row>
    <row r="1648" spans="76:76" ht="14.25">
      <c r="BX1648" s="13"/>
    </row>
    <row r="1649" spans="76:76" ht="14.25">
      <c r="BX1649" s="13"/>
    </row>
    <row r="1650" spans="76:76" ht="14.25">
      <c r="BX1650" s="13"/>
    </row>
    <row r="1651" spans="76:76" ht="14.25">
      <c r="BX1651" s="13"/>
    </row>
    <row r="1652" spans="76:76" ht="14.25">
      <c r="BX1652" s="13"/>
    </row>
    <row r="1653" spans="76:76" ht="14.25">
      <c r="BX1653" s="13"/>
    </row>
    <row r="1654" spans="76:76" ht="14.25">
      <c r="BX1654" s="13"/>
    </row>
    <row r="1655" spans="76:76" ht="14.25">
      <c r="BX1655" s="13"/>
    </row>
    <row r="1656" spans="76:76" ht="14.25">
      <c r="BX1656" s="13"/>
    </row>
    <row r="1657" spans="76:76" ht="14.25">
      <c r="BX1657" s="13"/>
    </row>
    <row r="1658" spans="76:76" ht="14.25">
      <c r="BX1658" s="13"/>
    </row>
    <row r="1659" spans="76:76" ht="14.25">
      <c r="BX1659" s="13"/>
    </row>
    <row r="1660" spans="76:76" ht="14.25">
      <c r="BX1660" s="13"/>
    </row>
    <row r="1661" spans="76:76" ht="14.25">
      <c r="BX1661" s="13"/>
    </row>
    <row r="1662" spans="76:76" ht="14.25">
      <c r="BX1662" s="13"/>
    </row>
    <row r="1663" spans="76:76" ht="14.25">
      <c r="BX1663" s="13"/>
    </row>
    <row r="1664" spans="76:76" ht="14.25">
      <c r="BX1664" s="13"/>
    </row>
    <row r="1665" spans="76:76" ht="14.25">
      <c r="BX1665" s="13"/>
    </row>
    <row r="1666" spans="76:76" ht="14.25">
      <c r="BX1666" s="13"/>
    </row>
    <row r="1667" spans="76:76" ht="14.25">
      <c r="BX1667" s="13"/>
    </row>
    <row r="1668" spans="76:76" ht="14.25">
      <c r="BX1668" s="13"/>
    </row>
    <row r="1669" spans="76:76" ht="14.25">
      <c r="BX1669" s="13"/>
    </row>
    <row r="1670" spans="76:76" ht="14.25">
      <c r="BX1670" s="13"/>
    </row>
    <row r="1671" spans="76:76" ht="14.25">
      <c r="BX1671" s="13"/>
    </row>
    <row r="1672" spans="76:76" ht="14.25">
      <c r="BX1672" s="13"/>
    </row>
    <row r="1673" spans="76:76" ht="14.25">
      <c r="BX1673" s="13"/>
    </row>
    <row r="1674" spans="76:76" ht="14.25">
      <c r="BX1674" s="13"/>
    </row>
    <row r="1675" spans="76:76" ht="14.25">
      <c r="BX1675" s="13"/>
    </row>
    <row r="1676" spans="76:76" ht="14.25">
      <c r="BX1676" s="13"/>
    </row>
    <row r="1677" spans="76:76" ht="14.25">
      <c r="BX1677" s="13"/>
    </row>
    <row r="1678" spans="76:76" ht="14.25">
      <c r="BX1678" s="13"/>
    </row>
    <row r="1679" spans="76:76" ht="14.25">
      <c r="BX1679" s="13"/>
    </row>
    <row r="1680" spans="76:76" ht="14.25">
      <c r="BX1680" s="13"/>
    </row>
    <row r="1681" spans="76:76" ht="14.25">
      <c r="BX1681" s="13"/>
    </row>
    <row r="1682" spans="76:76" ht="14.25">
      <c r="BX1682" s="13"/>
    </row>
    <row r="1683" spans="76:76" ht="14.25">
      <c r="BX1683" s="13"/>
    </row>
    <row r="1684" spans="76:76" ht="14.25">
      <c r="BX1684" s="13"/>
    </row>
    <row r="1685" spans="76:76" ht="14.25">
      <c r="BX1685" s="13"/>
    </row>
    <row r="1686" spans="76:76" ht="14.25">
      <c r="BX1686" s="13"/>
    </row>
    <row r="1687" spans="76:76" ht="14.25">
      <c r="BX1687" s="13"/>
    </row>
    <row r="1688" spans="76:76" ht="14.25">
      <c r="BX1688" s="13"/>
    </row>
    <row r="1689" spans="76:76" ht="14.25">
      <c r="BX1689" s="13"/>
    </row>
    <row r="1690" spans="76:76" ht="14.25">
      <c r="BX1690" s="13"/>
    </row>
    <row r="1691" spans="76:76" ht="14.25">
      <c r="BX1691" s="13"/>
    </row>
    <row r="1692" spans="76:76" ht="14.25">
      <c r="BX1692" s="13"/>
    </row>
    <row r="1693" spans="76:76" ht="14.25">
      <c r="BX1693" s="13"/>
    </row>
    <row r="1694" spans="76:76" ht="14.25">
      <c r="BX1694" s="13"/>
    </row>
    <row r="1695" spans="76:76" ht="14.25">
      <c r="BX1695" s="13"/>
    </row>
    <row r="1696" spans="76:76" ht="14.25">
      <c r="BX1696" s="13"/>
    </row>
    <row r="1697" spans="76:76" ht="14.25">
      <c r="BX1697" s="13"/>
    </row>
    <row r="1698" spans="76:76" ht="14.25">
      <c r="BX1698" s="13"/>
    </row>
    <row r="1699" spans="76:76" ht="14.25">
      <c r="BX1699" s="13"/>
    </row>
    <row r="1700" spans="76:76" ht="14.25">
      <c r="BX1700" s="13"/>
    </row>
    <row r="1701" spans="76:76" ht="14.25">
      <c r="BX1701" s="13"/>
    </row>
    <row r="1702" spans="76:76" ht="14.25">
      <c r="BX1702" s="13"/>
    </row>
    <row r="1703" spans="76:76" ht="14.25">
      <c r="BX1703" s="13"/>
    </row>
    <row r="1704" spans="76:76" ht="14.25">
      <c r="BX1704" s="13"/>
    </row>
    <row r="1705" spans="76:76" ht="14.25">
      <c r="BX1705" s="13"/>
    </row>
    <row r="1706" spans="76:76" ht="14.25">
      <c r="BX1706" s="13"/>
    </row>
    <row r="1707" spans="76:76" ht="14.25">
      <c r="BX1707" s="13"/>
    </row>
    <row r="1708" spans="76:76" ht="14.25">
      <c r="BX1708" s="13"/>
    </row>
    <row r="1709" spans="76:76" ht="14.25">
      <c r="BX1709" s="13"/>
    </row>
    <row r="1710" spans="76:76" ht="14.25">
      <c r="BX1710" s="13"/>
    </row>
    <row r="1711" spans="76:76" ht="14.25">
      <c r="BX1711" s="13"/>
    </row>
    <row r="1712" spans="76:76" ht="14.25">
      <c r="BX1712" s="13"/>
    </row>
    <row r="1713" spans="76:76" ht="14.25">
      <c r="BX1713" s="13"/>
    </row>
    <row r="1714" spans="76:76" ht="14.25">
      <c r="BX1714" s="13"/>
    </row>
    <row r="1715" spans="76:76" ht="14.25">
      <c r="BX1715" s="13"/>
    </row>
    <row r="1716" spans="76:76" ht="14.25">
      <c r="BX1716" s="13"/>
    </row>
    <row r="1717" spans="76:76" ht="14.25">
      <c r="BX1717" s="13"/>
    </row>
    <row r="1718" spans="76:76" ht="14.25">
      <c r="BX1718" s="13"/>
    </row>
    <row r="1719" spans="76:76" ht="14.25">
      <c r="BX1719" s="13"/>
    </row>
    <row r="1720" spans="76:76" ht="14.25">
      <c r="BX1720" s="13"/>
    </row>
    <row r="1721" spans="76:76" ht="14.25">
      <c r="BX1721" s="13"/>
    </row>
    <row r="1722" spans="76:76" ht="14.25">
      <c r="BX1722" s="13"/>
    </row>
    <row r="1723" spans="76:76" ht="14.25">
      <c r="BX1723" s="13"/>
    </row>
    <row r="1724" spans="76:76" ht="14.25">
      <c r="BX1724" s="13"/>
    </row>
    <row r="1725" spans="76:76" ht="14.25">
      <c r="BX1725" s="13"/>
    </row>
    <row r="1726" spans="76:76" ht="14.25">
      <c r="BX1726" s="13"/>
    </row>
    <row r="1727" spans="76:76" ht="14.25">
      <c r="BX1727" s="13"/>
    </row>
    <row r="1728" spans="76:76" ht="14.25">
      <c r="BX1728" s="13"/>
    </row>
    <row r="1729" spans="76:76" ht="14.25">
      <c r="BX1729" s="13"/>
    </row>
    <row r="1730" spans="76:76" ht="14.25">
      <c r="BX1730" s="13"/>
    </row>
    <row r="1731" spans="76:76" ht="14.25">
      <c r="BX1731" s="13"/>
    </row>
    <row r="1732" spans="76:76" ht="14.25">
      <c r="BX1732" s="13"/>
    </row>
    <row r="1733" spans="76:76" ht="14.25">
      <c r="BX1733" s="13"/>
    </row>
    <row r="1734" spans="76:76" ht="14.25">
      <c r="BX1734" s="13"/>
    </row>
    <row r="1735" spans="76:76" ht="14.25">
      <c r="BX1735" s="13"/>
    </row>
    <row r="1736" spans="76:76" ht="14.25">
      <c r="BX1736" s="13"/>
    </row>
    <row r="1737" spans="76:76" ht="14.25">
      <c r="BX1737" s="13"/>
    </row>
    <row r="1738" spans="76:76" ht="14.25">
      <c r="BX1738" s="13"/>
    </row>
    <row r="1739" spans="76:76" ht="14.25">
      <c r="BX1739" s="13"/>
    </row>
    <row r="1740" spans="76:76" ht="14.25">
      <c r="BX1740" s="13"/>
    </row>
    <row r="1741" spans="76:76" ht="14.25">
      <c r="BX1741" s="13"/>
    </row>
    <row r="1742" spans="76:76" ht="14.25">
      <c r="BX1742" s="13"/>
    </row>
    <row r="1743" spans="76:76" ht="14.25">
      <c r="BX1743" s="13"/>
    </row>
    <row r="1744" spans="76:76" ht="14.25">
      <c r="BX1744" s="13"/>
    </row>
    <row r="1745" spans="76:76" ht="14.25">
      <c r="BX1745" s="13"/>
    </row>
    <row r="1746" spans="76:76" ht="14.25">
      <c r="BX1746" s="13"/>
    </row>
    <row r="1747" spans="76:76" ht="14.25">
      <c r="BX1747" s="13"/>
    </row>
    <row r="1748" spans="76:76" ht="14.25">
      <c r="BX1748" s="13"/>
    </row>
    <row r="1749" spans="76:76" ht="14.25">
      <c r="BX1749" s="13"/>
    </row>
    <row r="1750" spans="76:76" ht="14.25">
      <c r="BX1750" s="13"/>
    </row>
    <row r="1751" spans="76:76" ht="14.25">
      <c r="BX1751" s="13"/>
    </row>
    <row r="1752" spans="76:76" ht="14.25">
      <c r="BX1752" s="13"/>
    </row>
    <row r="1753" spans="76:76" ht="14.25">
      <c r="BX1753" s="13"/>
    </row>
    <row r="1754" spans="76:76" ht="14.25">
      <c r="BX1754" s="13"/>
    </row>
    <row r="1755" spans="76:76" ht="14.25">
      <c r="BX1755" s="13"/>
    </row>
    <row r="1756" spans="76:76" ht="14.25">
      <c r="BX1756" s="13"/>
    </row>
    <row r="1757" spans="76:76" ht="14.25">
      <c r="BX1757" s="13"/>
    </row>
    <row r="1758" spans="76:76" ht="14.25">
      <c r="BX1758" s="13"/>
    </row>
    <row r="1759" spans="76:76" ht="14.25">
      <c r="BX1759" s="13"/>
    </row>
    <row r="1760" spans="76:76" ht="14.25">
      <c r="BX1760" s="13"/>
    </row>
    <row r="1761" spans="76:76" ht="14.25">
      <c r="BX1761" s="13"/>
    </row>
    <row r="1762" spans="76:76" ht="14.25">
      <c r="BX1762" s="13"/>
    </row>
    <row r="1763" spans="76:76" ht="14.25">
      <c r="BX1763" s="13"/>
    </row>
    <row r="1764" spans="76:76" ht="14.25">
      <c r="BX1764" s="13"/>
    </row>
    <row r="1765" spans="76:76" ht="14.25">
      <c r="BX1765" s="13"/>
    </row>
    <row r="1766" spans="76:76" ht="14.25">
      <c r="BX1766" s="13"/>
    </row>
    <row r="1767" spans="76:76" ht="14.25">
      <c r="BX1767" s="13"/>
    </row>
    <row r="1768" spans="76:76" ht="14.25">
      <c r="BX1768" s="13"/>
    </row>
    <row r="1769" spans="76:76" ht="14.25">
      <c r="BX1769" s="13"/>
    </row>
    <row r="1770" spans="76:76" ht="14.25">
      <c r="BX1770" s="13"/>
    </row>
    <row r="1771" spans="76:76" ht="14.25">
      <c r="BX1771" s="13"/>
    </row>
    <row r="1772" spans="76:76" ht="14.25">
      <c r="BX1772" s="13"/>
    </row>
    <row r="1773" spans="76:76" ht="14.25">
      <c r="BX1773" s="13"/>
    </row>
    <row r="1774" spans="76:76" ht="14.25">
      <c r="BX1774" s="13"/>
    </row>
    <row r="1775" spans="76:76" ht="14.25">
      <c r="BX1775" s="13"/>
    </row>
    <row r="1776" spans="76:76" ht="14.25">
      <c r="BX1776" s="13"/>
    </row>
    <row r="1777" spans="76:76" ht="14.25">
      <c r="BX1777" s="13"/>
    </row>
    <row r="1778" spans="76:76" ht="14.25">
      <c r="BX1778" s="13"/>
    </row>
    <row r="1779" spans="76:76" ht="14.25">
      <c r="BX1779" s="13"/>
    </row>
    <row r="1780" spans="76:76" ht="14.25">
      <c r="BX1780" s="13"/>
    </row>
    <row r="1781" spans="76:76" ht="14.25">
      <c r="BX1781" s="13"/>
    </row>
    <row r="1782" spans="76:76" ht="14.25">
      <c r="BX1782" s="13"/>
    </row>
    <row r="1783" spans="76:76" ht="14.25">
      <c r="BX1783" s="13"/>
    </row>
    <row r="1784" spans="76:76" ht="14.25">
      <c r="BX1784" s="13"/>
    </row>
    <row r="1785" spans="76:76" ht="14.25">
      <c r="BX1785" s="13"/>
    </row>
    <row r="1786" spans="76:76" ht="14.25">
      <c r="BX1786" s="13"/>
    </row>
    <row r="1787" spans="76:76" ht="14.25">
      <c r="BX1787" s="13"/>
    </row>
    <row r="1788" spans="76:76" ht="14.25">
      <c r="BX1788" s="13"/>
    </row>
    <row r="1789" spans="76:76" ht="14.25">
      <c r="BX1789" s="13"/>
    </row>
    <row r="1790" spans="76:76" ht="14.25">
      <c r="BX1790" s="13"/>
    </row>
    <row r="1791" spans="76:76" ht="14.25">
      <c r="BX1791" s="13"/>
    </row>
    <row r="1792" spans="76:76" ht="14.25">
      <c r="BX1792" s="13"/>
    </row>
    <row r="1793" spans="76:76" ht="14.25">
      <c r="BX1793" s="13"/>
    </row>
    <row r="1794" spans="76:76" ht="14.25">
      <c r="BX1794" s="13"/>
    </row>
    <row r="1795" spans="76:76" ht="14.25">
      <c r="BX1795" s="13"/>
    </row>
    <row r="1796" spans="76:76" ht="14.25">
      <c r="BX1796" s="13"/>
    </row>
    <row r="1797" spans="76:76" ht="14.25">
      <c r="BX1797" s="13"/>
    </row>
    <row r="1798" spans="76:76" ht="14.25">
      <c r="BX1798" s="13"/>
    </row>
    <row r="1799" spans="76:76" ht="14.25">
      <c r="BX1799" s="13"/>
    </row>
    <row r="1800" spans="76:76" ht="14.25">
      <c r="BX1800" s="13"/>
    </row>
    <row r="1801" spans="76:76" ht="14.25">
      <c r="BX1801" s="13"/>
    </row>
    <row r="1802" spans="76:76" ht="14.25">
      <c r="BX1802" s="13"/>
    </row>
    <row r="1803" spans="76:76" ht="14.25">
      <c r="BX1803" s="13"/>
    </row>
    <row r="1804" spans="76:76" ht="14.25">
      <c r="BX1804" s="13"/>
    </row>
    <row r="1805" spans="76:76" ht="14.25">
      <c r="BX1805" s="13"/>
    </row>
    <row r="1806" spans="76:76" ht="14.25">
      <c r="BX1806" s="13"/>
    </row>
    <row r="1807" spans="76:76" ht="14.25">
      <c r="BX1807" s="13"/>
    </row>
    <row r="1808" spans="76:76" ht="14.25">
      <c r="BX1808" s="13"/>
    </row>
    <row r="1809" spans="76:76" ht="14.25">
      <c r="BX1809" s="13"/>
    </row>
    <row r="1810" spans="76:76" ht="14.25">
      <c r="BX1810" s="13"/>
    </row>
    <row r="1811" spans="76:76" ht="14.25">
      <c r="BX1811" s="13"/>
    </row>
    <row r="1812" spans="76:76" ht="14.25">
      <c r="BX1812" s="13"/>
    </row>
    <row r="1813" spans="76:76" ht="14.25">
      <c r="BX1813" s="13"/>
    </row>
    <row r="1814" spans="76:76" ht="14.25">
      <c r="BX1814" s="13"/>
    </row>
    <row r="1815" spans="76:76" ht="14.25">
      <c r="BX1815" s="13"/>
    </row>
    <row r="1816" spans="76:76" ht="14.25">
      <c r="BX1816" s="13"/>
    </row>
    <row r="1817" spans="76:76" ht="14.25">
      <c r="BX1817" s="13"/>
    </row>
    <row r="1818" spans="76:76" ht="14.25">
      <c r="BX1818" s="13"/>
    </row>
    <row r="1819" spans="76:76" ht="14.25">
      <c r="BX1819" s="13"/>
    </row>
    <row r="1820" spans="76:76" ht="14.25">
      <c r="BX1820" s="13"/>
    </row>
    <row r="1821" spans="76:76" ht="14.25">
      <c r="BX1821" s="13"/>
    </row>
    <row r="1822" spans="76:76" ht="14.25">
      <c r="BX1822" s="13"/>
    </row>
    <row r="1823" spans="76:76" ht="14.25">
      <c r="BX1823" s="13"/>
    </row>
    <row r="1824" spans="76:76" ht="14.25">
      <c r="BX1824" s="13"/>
    </row>
    <row r="1825" spans="76:76" ht="14.25">
      <c r="BX1825" s="13"/>
    </row>
    <row r="1826" spans="76:76" ht="14.25">
      <c r="BX1826" s="13"/>
    </row>
    <row r="1827" spans="76:76" ht="14.25">
      <c r="BX1827" s="13"/>
    </row>
    <row r="1828" spans="76:76" ht="14.25">
      <c r="BX1828" s="13"/>
    </row>
    <row r="1829" spans="76:76" ht="14.25">
      <c r="BX1829" s="13"/>
    </row>
    <row r="1830" spans="76:76" ht="14.25">
      <c r="BX1830" s="13"/>
    </row>
    <row r="1831" spans="76:76" ht="14.25">
      <c r="BX1831" s="13"/>
    </row>
    <row r="1832" spans="76:76" ht="14.25">
      <c r="BX1832" s="13"/>
    </row>
    <row r="1833" spans="76:76" ht="14.25">
      <c r="BX1833" s="13"/>
    </row>
    <row r="1834" spans="76:76" ht="14.25">
      <c r="BX1834" s="13"/>
    </row>
    <row r="1835" spans="76:76" ht="14.25">
      <c r="BX1835" s="13"/>
    </row>
    <row r="1836" spans="76:76" ht="14.25">
      <c r="BX1836" s="13"/>
    </row>
    <row r="1837" spans="76:76" ht="14.25">
      <c r="BX1837" s="13"/>
    </row>
    <row r="1838" spans="76:76" ht="14.25">
      <c r="BX1838" s="13"/>
    </row>
    <row r="1839" spans="76:76" ht="14.25">
      <c r="BX1839" s="13"/>
    </row>
    <row r="1840" spans="76:76" ht="14.25">
      <c r="BX1840" s="13"/>
    </row>
    <row r="1841" spans="76:76" ht="14.25">
      <c r="BX1841" s="13"/>
    </row>
    <row r="1842" spans="76:76" ht="14.25">
      <c r="BX1842" s="13"/>
    </row>
    <row r="1843" spans="76:76" ht="14.25">
      <c r="BX1843" s="13"/>
    </row>
    <row r="1844" spans="76:76" ht="14.25">
      <c r="BX1844" s="13"/>
    </row>
    <row r="1845" spans="76:76" ht="14.25">
      <c r="BX1845" s="13"/>
    </row>
    <row r="1846" spans="76:76" ht="14.25">
      <c r="BX1846" s="13"/>
    </row>
    <row r="1847" spans="76:76" ht="14.25">
      <c r="BX1847" s="13"/>
    </row>
    <row r="1848" spans="76:76" ht="14.25">
      <c r="BX1848" s="13"/>
    </row>
    <row r="1849" spans="76:76" ht="14.25">
      <c r="BX1849" s="13"/>
    </row>
    <row r="1850" spans="76:76" ht="14.25">
      <c r="BX1850" s="13"/>
    </row>
    <row r="1851" spans="76:76" ht="14.25">
      <c r="BX1851" s="13"/>
    </row>
    <row r="1852" spans="76:76" ht="14.25">
      <c r="BX1852" s="13"/>
    </row>
    <row r="1853" spans="76:76" ht="14.25">
      <c r="BX1853" s="13"/>
    </row>
    <row r="1854" spans="76:76" ht="14.25">
      <c r="BX1854" s="13"/>
    </row>
    <row r="1855" spans="76:76" ht="14.25">
      <c r="BX1855" s="13"/>
    </row>
    <row r="1856" spans="76:76" ht="14.25">
      <c r="BX1856" s="13"/>
    </row>
    <row r="1857" spans="76:76" ht="14.25">
      <c r="BX1857" s="13"/>
    </row>
    <row r="1858" spans="76:76" ht="14.25">
      <c r="BX1858" s="13"/>
    </row>
    <row r="1859" spans="76:76" ht="14.25">
      <c r="BX1859" s="13"/>
    </row>
    <row r="1860" spans="76:76" ht="14.25">
      <c r="BX1860" s="13"/>
    </row>
    <row r="1861" spans="76:76" ht="14.25">
      <c r="BX1861" s="13"/>
    </row>
    <row r="1862" spans="76:76" ht="14.25">
      <c r="BX1862" s="13"/>
    </row>
    <row r="1863" spans="76:76" ht="14.25">
      <c r="BX1863" s="13"/>
    </row>
    <row r="1864" spans="76:76" ht="14.25">
      <c r="BX1864" s="13"/>
    </row>
    <row r="1865" spans="76:76" ht="14.25">
      <c r="BX1865" s="13"/>
    </row>
    <row r="1866" spans="76:76" ht="14.25">
      <c r="BX1866" s="13"/>
    </row>
    <row r="1867" spans="76:76" ht="14.25">
      <c r="BX1867" s="13"/>
    </row>
    <row r="1868" spans="76:76" ht="14.25">
      <c r="BX1868" s="13"/>
    </row>
    <row r="1869" spans="76:76" ht="14.25">
      <c r="BX1869" s="13"/>
    </row>
    <row r="1870" spans="76:76" ht="14.25">
      <c r="BX1870" s="13"/>
    </row>
    <row r="1871" spans="76:76" ht="14.25">
      <c r="BX1871" s="13"/>
    </row>
    <row r="1872" spans="76:76" ht="14.25">
      <c r="BX1872" s="13"/>
    </row>
    <row r="1873" spans="76:76" ht="14.25">
      <c r="BX1873" s="13"/>
    </row>
    <row r="1874" spans="76:76" ht="14.25">
      <c r="BX1874" s="13"/>
    </row>
    <row r="1875" spans="76:76" ht="14.25">
      <c r="BX1875" s="13"/>
    </row>
    <row r="1876" spans="76:76" ht="14.25">
      <c r="BX1876" s="13"/>
    </row>
    <row r="1877" spans="76:76" ht="14.25">
      <c r="BX1877" s="13"/>
    </row>
    <row r="1878" spans="76:76" ht="14.25">
      <c r="BX1878" s="13"/>
    </row>
    <row r="1879" spans="76:76" ht="14.25">
      <c r="BX1879" s="13"/>
    </row>
    <row r="1880" spans="76:76" ht="14.25">
      <c r="BX1880" s="13"/>
    </row>
    <row r="1881" spans="76:76" ht="14.25">
      <c r="BX1881" s="13"/>
    </row>
    <row r="1882" spans="76:76" ht="14.25">
      <c r="BX1882" s="13"/>
    </row>
    <row r="1883" spans="76:76" ht="14.25">
      <c r="BX1883" s="13"/>
    </row>
    <row r="1884" spans="76:76" ht="14.25">
      <c r="BX1884" s="13"/>
    </row>
    <row r="1885" spans="76:76" ht="14.25">
      <c r="BX1885" s="13"/>
    </row>
    <row r="1886" spans="76:76" ht="14.25">
      <c r="BX1886" s="13"/>
    </row>
    <row r="1887" spans="76:76" ht="14.25">
      <c r="BX1887" s="13"/>
    </row>
    <row r="1888" spans="76:76" ht="14.25">
      <c r="BX1888" s="13"/>
    </row>
    <row r="1889" spans="76:76" ht="14.25">
      <c r="BX1889" s="13"/>
    </row>
    <row r="1890" spans="76:76" ht="14.25">
      <c r="BX1890" s="13"/>
    </row>
    <row r="1891" spans="76:76" ht="14.25">
      <c r="BX1891" s="13"/>
    </row>
    <row r="1892" spans="76:76" ht="14.25">
      <c r="BX1892" s="13"/>
    </row>
    <row r="1893" spans="76:76" ht="14.25">
      <c r="BX1893" s="13"/>
    </row>
    <row r="1894" spans="76:76" ht="14.25">
      <c r="BX1894" s="13"/>
    </row>
    <row r="1895" spans="76:76" ht="14.25">
      <c r="BX1895" s="13"/>
    </row>
    <row r="1896" spans="76:76" ht="14.25">
      <c r="BX1896" s="13"/>
    </row>
    <row r="1897" spans="76:76" ht="14.25">
      <c r="BX1897" s="13"/>
    </row>
    <row r="1898" spans="76:76" ht="14.25">
      <c r="BX1898" s="13"/>
    </row>
    <row r="1899" spans="76:76" ht="14.25">
      <c r="BX1899" s="13"/>
    </row>
    <row r="1900" spans="76:76" ht="14.25">
      <c r="BX1900" s="13"/>
    </row>
    <row r="1901" spans="76:76" ht="14.25">
      <c r="BX1901" s="13"/>
    </row>
    <row r="1902" spans="76:76" ht="14.25">
      <c r="BX1902" s="13"/>
    </row>
    <row r="1903" spans="76:76" ht="14.25">
      <c r="BX1903" s="13"/>
    </row>
    <row r="1904" spans="76:76" ht="14.25">
      <c r="BX1904" s="13"/>
    </row>
    <row r="1905" spans="76:76" ht="14.25">
      <c r="BX1905" s="13"/>
    </row>
    <row r="1906" spans="76:76" ht="14.25">
      <c r="BX1906" s="13"/>
    </row>
    <row r="1907" spans="76:76" ht="14.25">
      <c r="BX1907" s="13"/>
    </row>
    <row r="1908" spans="76:76" ht="14.25">
      <c r="BX1908" s="13"/>
    </row>
    <row r="1909" spans="76:76" ht="14.25">
      <c r="BX1909" s="13"/>
    </row>
    <row r="1910" spans="76:76" ht="14.25">
      <c r="BX1910" s="13"/>
    </row>
    <row r="1911" spans="76:76" ht="14.25">
      <c r="BX1911" s="13"/>
    </row>
    <row r="1912" spans="76:76" ht="14.25">
      <c r="BX1912" s="13"/>
    </row>
    <row r="1913" spans="76:76" ht="14.25">
      <c r="BX1913" s="13"/>
    </row>
    <row r="1914" spans="76:76" ht="14.25">
      <c r="BX1914" s="13"/>
    </row>
    <row r="1915" spans="76:76" ht="14.25">
      <c r="BX1915" s="13"/>
    </row>
    <row r="1916" spans="76:76" ht="14.25">
      <c r="BX1916" s="13"/>
    </row>
    <row r="1917" spans="76:76" ht="14.25">
      <c r="BX1917" s="13"/>
    </row>
    <row r="1918" spans="76:76" ht="14.25">
      <c r="BX1918" s="13"/>
    </row>
    <row r="1919" spans="76:76" ht="14.25">
      <c r="BX1919" s="13"/>
    </row>
    <row r="1920" spans="76:76" ht="14.25">
      <c r="BX1920" s="13"/>
    </row>
    <row r="1921" spans="76:76" ht="14.25">
      <c r="BX1921" s="13"/>
    </row>
    <row r="1922" spans="76:76" ht="14.25">
      <c r="BX1922" s="13"/>
    </row>
    <row r="1923" spans="76:76" ht="14.25">
      <c r="BX1923" s="13"/>
    </row>
    <row r="1924" spans="76:76" ht="14.25">
      <c r="BX1924" s="13"/>
    </row>
    <row r="1925" spans="76:76" ht="14.25">
      <c r="BX1925" s="13"/>
    </row>
    <row r="1926" spans="76:76" ht="14.25">
      <c r="BX1926" s="13"/>
    </row>
    <row r="1927" spans="76:76" ht="14.25">
      <c r="BX1927" s="13"/>
    </row>
    <row r="1928" spans="76:76" ht="14.25">
      <c r="BX1928" s="13"/>
    </row>
    <row r="1929" spans="76:76" ht="14.25">
      <c r="BX1929" s="13"/>
    </row>
    <row r="1930" spans="76:76" ht="14.25">
      <c r="BX1930" s="13"/>
    </row>
    <row r="1931" spans="76:76" ht="14.25">
      <c r="BX1931" s="13"/>
    </row>
    <row r="1932" spans="76:76" ht="14.25">
      <c r="BX1932" s="13"/>
    </row>
    <row r="1933" spans="76:76" ht="14.25">
      <c r="BX1933" s="13"/>
    </row>
    <row r="1934" spans="76:76" ht="14.25">
      <c r="BX1934" s="13"/>
    </row>
    <row r="1935" spans="76:76" ht="14.25">
      <c r="BX1935" s="13"/>
    </row>
    <row r="1936" spans="76:76" ht="14.25">
      <c r="BX1936" s="13"/>
    </row>
    <row r="1937" spans="76:76" ht="14.25">
      <c r="BX1937" s="13"/>
    </row>
    <row r="1938" spans="76:76" ht="14.25">
      <c r="BX1938" s="13"/>
    </row>
    <row r="1939" spans="76:76" ht="14.25">
      <c r="BX1939" s="13"/>
    </row>
    <row r="1940" spans="76:76" ht="14.25">
      <c r="BX1940" s="13"/>
    </row>
    <row r="1941" spans="76:76" ht="14.25">
      <c r="BX1941" s="13"/>
    </row>
    <row r="1942" spans="76:76" ht="14.25">
      <c r="BX1942" s="13"/>
    </row>
    <row r="1943" spans="76:76" ht="14.25">
      <c r="BX1943" s="13"/>
    </row>
    <row r="1944" spans="76:76" ht="14.25">
      <c r="BX1944" s="13"/>
    </row>
    <row r="1945" spans="76:76" ht="14.25">
      <c r="BX1945" s="13"/>
    </row>
    <row r="1946" spans="76:76" ht="14.25">
      <c r="BX1946" s="13"/>
    </row>
    <row r="1947" spans="76:76" ht="14.25">
      <c r="BX1947" s="13"/>
    </row>
    <row r="1948" spans="76:76" ht="14.25">
      <c r="BX1948" s="13"/>
    </row>
    <row r="1949" spans="76:76" ht="14.25">
      <c r="BX1949" s="13"/>
    </row>
    <row r="1950" spans="76:76" ht="14.25">
      <c r="BX1950" s="13"/>
    </row>
    <row r="1951" spans="76:76" ht="14.25">
      <c r="BX1951" s="13"/>
    </row>
    <row r="1952" spans="76:76" ht="14.25">
      <c r="BX1952" s="13"/>
    </row>
    <row r="1953" spans="76:76" ht="14.25">
      <c r="BX1953" s="13"/>
    </row>
    <row r="1954" spans="76:76" ht="14.25">
      <c r="BX1954" s="13"/>
    </row>
    <row r="1955" spans="76:76" ht="14.25">
      <c r="BX1955" s="13"/>
    </row>
    <row r="1956" spans="76:76" ht="14.25">
      <c r="BX1956" s="13"/>
    </row>
    <row r="1957" spans="76:76" ht="14.25">
      <c r="BX1957" s="13"/>
    </row>
    <row r="1958" spans="76:76" ht="14.25">
      <c r="BX1958" s="13"/>
    </row>
    <row r="1959" spans="76:76" ht="14.25">
      <c r="BX1959" s="13"/>
    </row>
    <row r="1960" spans="76:76" ht="14.25">
      <c r="BX1960" s="13"/>
    </row>
    <row r="1961" spans="76:76" ht="14.25">
      <c r="BX1961" s="13"/>
    </row>
    <row r="1962" spans="76:76" ht="14.25">
      <c r="BX1962" s="13"/>
    </row>
    <row r="1963" spans="76:76" ht="14.25">
      <c r="BX1963" s="13"/>
    </row>
    <row r="1964" spans="76:76" ht="14.25">
      <c r="BX1964" s="13"/>
    </row>
    <row r="1965" spans="76:76" ht="14.25">
      <c r="BX1965" s="13"/>
    </row>
    <row r="1966" spans="76:76" ht="14.25">
      <c r="BX1966" s="13"/>
    </row>
    <row r="1967" spans="76:76" ht="14.25">
      <c r="BX1967" s="13"/>
    </row>
    <row r="1968" spans="76:76" ht="14.25">
      <c r="BX1968" s="13"/>
    </row>
    <row r="1969" spans="76:76" ht="14.25">
      <c r="BX1969" s="13"/>
    </row>
    <row r="1970" spans="76:76" ht="14.25">
      <c r="BX1970" s="13"/>
    </row>
    <row r="1971" spans="76:76" ht="14.25">
      <c r="BX1971" s="13"/>
    </row>
    <row r="1972" spans="76:76" ht="14.25">
      <c r="BX1972" s="13"/>
    </row>
    <row r="1973" spans="76:76" ht="14.25">
      <c r="BX1973" s="13"/>
    </row>
    <row r="1974" spans="76:76" ht="14.25">
      <c r="BX1974" s="13"/>
    </row>
    <row r="1975" spans="76:76" ht="14.25">
      <c r="BX1975" s="13"/>
    </row>
    <row r="1976" spans="76:76" ht="14.25">
      <c r="BX1976" s="13"/>
    </row>
    <row r="1977" spans="76:76" ht="14.25">
      <c r="BX1977" s="13"/>
    </row>
    <row r="1978" spans="76:76" ht="14.25">
      <c r="BX1978" s="13"/>
    </row>
    <row r="1979" spans="76:76" ht="14.25">
      <c r="BX1979" s="13"/>
    </row>
    <row r="1980" spans="76:76" ht="14.25">
      <c r="BX1980" s="13"/>
    </row>
    <row r="1981" spans="76:76" ht="14.25">
      <c r="BX1981" s="13"/>
    </row>
    <row r="1982" spans="76:76" ht="14.25">
      <c r="BX1982" s="13"/>
    </row>
    <row r="1983" spans="76:76" ht="14.25">
      <c r="BX1983" s="13"/>
    </row>
    <row r="1984" spans="76:76" ht="14.25">
      <c r="BX1984" s="13"/>
    </row>
    <row r="1985" spans="76:76" ht="14.25">
      <c r="BX1985" s="13"/>
    </row>
    <row r="1986" spans="76:76" ht="14.25">
      <c r="BX1986" s="13"/>
    </row>
    <row r="1987" spans="76:76" ht="14.25">
      <c r="BX1987" s="13"/>
    </row>
    <row r="1988" spans="76:76" ht="14.25">
      <c r="BX1988" s="13"/>
    </row>
    <row r="1989" spans="76:76" ht="14.25">
      <c r="BX1989" s="13"/>
    </row>
    <row r="1990" spans="76:76" ht="14.25">
      <c r="BX1990" s="13"/>
    </row>
    <row r="1991" spans="76:76" ht="14.25">
      <c r="BX1991" s="13"/>
    </row>
    <row r="1992" spans="76:76" ht="14.25">
      <c r="BX1992" s="13"/>
    </row>
    <row r="1993" spans="76:76" ht="14.25">
      <c r="BX1993" s="13"/>
    </row>
    <row r="1994" spans="76:76" ht="14.25">
      <c r="BX1994" s="13"/>
    </row>
    <row r="1995" spans="76:76" ht="14.25">
      <c r="BX1995" s="13"/>
    </row>
    <row r="1996" spans="76:76" ht="14.25">
      <c r="BX1996" s="13"/>
    </row>
    <row r="1997" spans="76:76" ht="14.25">
      <c r="BX1997" s="13"/>
    </row>
    <row r="1998" spans="76:76" ht="14.25">
      <c r="BX1998" s="13"/>
    </row>
    <row r="1999" spans="76:76" ht="14.25">
      <c r="BX1999" s="13"/>
    </row>
    <row r="2000" spans="76:76" ht="14.25">
      <c r="BX2000" s="13"/>
    </row>
    <row r="2001" spans="76:76" ht="14.25">
      <c r="BX2001" s="13"/>
    </row>
    <row r="2002" spans="76:76" ht="14.25">
      <c r="BX2002" s="13"/>
    </row>
    <row r="2003" spans="76:76" ht="14.25">
      <c r="BX2003" s="13"/>
    </row>
    <row r="2004" spans="76:76" ht="14.25">
      <c r="BX2004" s="13"/>
    </row>
    <row r="2005" spans="76:76" ht="14.25">
      <c r="BX2005" s="13"/>
    </row>
    <row r="2006" spans="76:76" ht="14.25">
      <c r="BX2006" s="13"/>
    </row>
    <row r="2007" spans="76:76" ht="14.25">
      <c r="BX2007" s="13"/>
    </row>
    <row r="2008" spans="76:76" ht="14.25">
      <c r="BX2008" s="13"/>
    </row>
    <row r="2009" spans="76:76" ht="14.25">
      <c r="BX2009" s="13"/>
    </row>
    <row r="2010" spans="76:76" ht="14.25">
      <c r="BX2010" s="13"/>
    </row>
    <row r="2011" spans="76:76" ht="14.25">
      <c r="BX2011" s="13"/>
    </row>
    <row r="2012" spans="76:76" ht="14.25">
      <c r="BX2012" s="13"/>
    </row>
    <row r="2013" spans="76:76" ht="14.25">
      <c r="BX2013" s="13"/>
    </row>
    <row r="2014" spans="76:76" ht="14.25">
      <c r="BX2014" s="13"/>
    </row>
    <row r="2015" spans="76:76" ht="14.25">
      <c r="BX2015" s="13"/>
    </row>
    <row r="2016" spans="76:76" ht="14.25">
      <c r="BX2016" s="13"/>
    </row>
    <row r="2017" spans="76:76" ht="14.25">
      <c r="BX2017" s="13"/>
    </row>
    <row r="2018" spans="76:76" ht="14.25">
      <c r="BX2018" s="13"/>
    </row>
    <row r="2019" spans="76:76" ht="14.25">
      <c r="BX2019" s="13"/>
    </row>
    <row r="2020" spans="76:76" ht="14.25">
      <c r="BX2020" s="13"/>
    </row>
    <row r="2021" spans="76:76" ht="14.25">
      <c r="BX2021" s="13"/>
    </row>
    <row r="2022" spans="76:76" ht="14.25">
      <c r="BX2022" s="13"/>
    </row>
    <row r="2023" spans="76:76" ht="14.25">
      <c r="BX2023" s="13"/>
    </row>
    <row r="2024" spans="76:76" ht="14.25">
      <c r="BX2024" s="13"/>
    </row>
    <row r="2025" spans="76:76" ht="14.25">
      <c r="BX2025" s="13"/>
    </row>
    <row r="2026" spans="76:76" ht="14.25">
      <c r="BX2026" s="13"/>
    </row>
    <row r="2027" spans="76:76" ht="14.25">
      <c r="BX2027" s="13"/>
    </row>
    <row r="2028" spans="76:76" ht="14.25">
      <c r="BX2028" s="13"/>
    </row>
    <row r="2029" spans="76:76" ht="14.25">
      <c r="BX2029" s="13"/>
    </row>
    <row r="2030" spans="76:76" ht="14.25">
      <c r="BX2030" s="13"/>
    </row>
    <row r="2031" spans="76:76" ht="14.25">
      <c r="BX2031" s="13"/>
    </row>
    <row r="2032" spans="76:76" ht="14.25">
      <c r="BX2032" s="13"/>
    </row>
    <row r="2033" spans="76:76" ht="14.25">
      <c r="BX2033" s="13"/>
    </row>
    <row r="2034" spans="76:76" ht="14.25">
      <c r="BX2034" s="13"/>
    </row>
    <row r="2035" spans="76:76" ht="14.25">
      <c r="BX2035" s="13"/>
    </row>
    <row r="2036" spans="76:76" ht="14.25">
      <c r="BX2036" s="13"/>
    </row>
    <row r="2037" spans="76:76" ht="14.25">
      <c r="BX2037" s="13"/>
    </row>
    <row r="2038" spans="76:76" ht="14.25">
      <c r="BX2038" s="13"/>
    </row>
    <row r="2039" spans="76:76" ht="14.25">
      <c r="BX2039" s="13"/>
    </row>
    <row r="2040" spans="76:76" ht="14.25">
      <c r="BX2040" s="13"/>
    </row>
    <row r="2041" spans="76:76" ht="14.25">
      <c r="BX2041" s="13"/>
    </row>
    <row r="2042" spans="76:76" ht="14.25">
      <c r="BX2042" s="13"/>
    </row>
    <row r="2043" spans="76:76" ht="14.25">
      <c r="BX2043" s="13"/>
    </row>
    <row r="2044" spans="76:76" ht="14.25">
      <c r="BX2044" s="13"/>
    </row>
    <row r="2045" spans="76:76" ht="14.25">
      <c r="BX2045" s="13"/>
    </row>
    <row r="2046" spans="76:76" ht="14.25">
      <c r="BX2046" s="13"/>
    </row>
    <row r="2047" spans="76:76" ht="14.25">
      <c r="BX2047" s="13"/>
    </row>
    <row r="2048" spans="76:76" ht="14.25">
      <c r="BX2048" s="13"/>
    </row>
    <row r="2049" spans="76:76" ht="14.25">
      <c r="BX2049" s="13"/>
    </row>
    <row r="2050" spans="76:76" ht="14.25">
      <c r="BX2050" s="13"/>
    </row>
    <row r="2051" spans="76:76" ht="14.25">
      <c r="BX2051" s="13"/>
    </row>
    <row r="2052" spans="76:76" ht="14.25">
      <c r="BX2052" s="13"/>
    </row>
    <row r="2053" spans="76:76" ht="14.25">
      <c r="BX2053" s="13"/>
    </row>
    <row r="2054" spans="76:76" ht="14.25">
      <c r="BX2054" s="13"/>
    </row>
    <row r="2055" spans="76:76" ht="14.25">
      <c r="BX2055" s="13"/>
    </row>
    <row r="2056" spans="76:76" ht="14.25">
      <c r="BX2056" s="13"/>
    </row>
    <row r="2057" spans="76:76" ht="14.25">
      <c r="BX2057" s="13"/>
    </row>
    <row r="2058" spans="76:76" ht="14.25">
      <c r="BX2058" s="13"/>
    </row>
    <row r="2059" spans="76:76" ht="14.25">
      <c r="BX2059" s="13"/>
    </row>
    <row r="2060" spans="76:76" ht="14.25">
      <c r="BX2060" s="13"/>
    </row>
    <row r="2061" spans="76:76" ht="14.25">
      <c r="BX2061" s="13"/>
    </row>
    <row r="2062" spans="76:76" ht="14.25">
      <c r="BX2062" s="13"/>
    </row>
    <row r="2063" spans="76:76" ht="14.25">
      <c r="BX2063" s="13"/>
    </row>
    <row r="2064" spans="76:76" ht="14.25">
      <c r="BX2064" s="13"/>
    </row>
    <row r="2065" spans="76:76" ht="14.25">
      <c r="BX2065" s="13"/>
    </row>
    <row r="2066" spans="76:76" ht="14.25">
      <c r="BX2066" s="13"/>
    </row>
    <row r="2067" spans="76:76" ht="14.25">
      <c r="BX2067" s="13"/>
    </row>
    <row r="2068" spans="76:76" ht="14.25">
      <c r="BX2068" s="13"/>
    </row>
    <row r="2069" spans="76:76" ht="14.25">
      <c r="BX2069" s="13"/>
    </row>
    <row r="2070" spans="76:76" ht="14.25">
      <c r="BX2070" s="13"/>
    </row>
    <row r="2071" spans="76:76" ht="14.25">
      <c r="BX2071" s="13"/>
    </row>
    <row r="2072" spans="76:76" ht="14.25">
      <c r="BX2072" s="13"/>
    </row>
    <row r="2073" spans="76:76" ht="14.25">
      <c r="BX2073" s="13"/>
    </row>
    <row r="2074" spans="76:76" ht="14.25">
      <c r="BX2074" s="13"/>
    </row>
    <row r="2075" spans="76:76" ht="14.25">
      <c r="BX2075" s="13"/>
    </row>
    <row r="2076" spans="76:76" ht="14.25">
      <c r="BX2076" s="13"/>
    </row>
    <row r="2077" spans="76:76" ht="14.25">
      <c r="BX2077" s="13"/>
    </row>
    <row r="2078" spans="76:76" ht="14.25">
      <c r="BX2078" s="13"/>
    </row>
    <row r="2079" spans="76:76" ht="14.25">
      <c r="BX2079" s="13"/>
    </row>
    <row r="2080" spans="76:76" ht="14.25">
      <c r="BX2080" s="13"/>
    </row>
    <row r="2081" spans="76:76" ht="14.25">
      <c r="BX2081" s="13"/>
    </row>
    <row r="2082" spans="76:76" ht="14.25">
      <c r="BX2082" s="13"/>
    </row>
    <row r="2083" spans="76:76" ht="14.25">
      <c r="BX2083" s="13"/>
    </row>
    <row r="2084" spans="76:76" ht="14.25">
      <c r="BX2084" s="13"/>
    </row>
    <row r="2085" spans="76:76" ht="14.25">
      <c r="BX2085" s="13"/>
    </row>
    <row r="2086" spans="76:76" ht="14.25">
      <c r="BX2086" s="13"/>
    </row>
    <row r="2087" spans="76:76" ht="14.25">
      <c r="BX2087" s="13"/>
    </row>
    <row r="2088" spans="76:76" ht="14.25">
      <c r="BX2088" s="13"/>
    </row>
    <row r="2089" spans="76:76" ht="14.25">
      <c r="BX2089" s="13"/>
    </row>
    <row r="2090" spans="76:76" ht="14.25">
      <c r="BX2090" s="13"/>
    </row>
    <row r="2091" spans="76:76" ht="14.25">
      <c r="BX2091" s="13"/>
    </row>
    <row r="2092" spans="76:76" ht="14.25">
      <c r="BX2092" s="13"/>
    </row>
    <row r="2093" spans="76:76" ht="14.25">
      <c r="BX2093" s="13"/>
    </row>
    <row r="2094" spans="76:76" ht="14.25">
      <c r="BX2094" s="13"/>
    </row>
    <row r="2095" spans="76:76" ht="14.25">
      <c r="BX2095" s="13"/>
    </row>
    <row r="2096" spans="76:76" ht="14.25">
      <c r="BX2096" s="13"/>
    </row>
    <row r="2097" spans="76:76" ht="14.25">
      <c r="BX2097" s="13"/>
    </row>
    <row r="2098" spans="76:76" ht="14.25">
      <c r="BX2098" s="13"/>
    </row>
    <row r="2099" spans="76:76" ht="14.25">
      <c r="BX2099" s="13"/>
    </row>
    <row r="2100" spans="76:76" ht="14.25">
      <c r="BX2100" s="13"/>
    </row>
    <row r="2101" spans="76:76" ht="14.25">
      <c r="BX2101" s="13"/>
    </row>
    <row r="2102" spans="76:76" ht="14.25">
      <c r="BX2102" s="13"/>
    </row>
    <row r="2103" spans="76:76" ht="14.25">
      <c r="BX2103" s="13"/>
    </row>
    <row r="2104" spans="76:76" ht="14.25">
      <c r="BX2104" s="13"/>
    </row>
    <row r="2105" spans="76:76" ht="14.25">
      <c r="BX2105" s="13"/>
    </row>
    <row r="2106" spans="76:76" ht="14.25">
      <c r="BX2106" s="13"/>
    </row>
    <row r="2107" spans="76:76" ht="14.25">
      <c r="BX2107" s="13"/>
    </row>
    <row r="2108" spans="76:76" ht="14.25">
      <c r="BX2108" s="13"/>
    </row>
    <row r="2109" spans="76:76" ht="14.25">
      <c r="BX2109" s="13"/>
    </row>
    <row r="2110" spans="76:76" ht="14.25">
      <c r="BX2110" s="13"/>
    </row>
    <row r="2111" spans="76:76" ht="14.25">
      <c r="BX2111" s="13"/>
    </row>
    <row r="2112" spans="76:76" ht="14.25">
      <c r="BX2112" s="13"/>
    </row>
    <row r="2113" spans="76:76" ht="14.25">
      <c r="BX2113" s="13"/>
    </row>
    <row r="2114" spans="76:76" ht="14.25">
      <c r="BX2114" s="13"/>
    </row>
    <row r="2115" spans="76:76" ht="14.25">
      <c r="BX2115" s="13"/>
    </row>
    <row r="2116" spans="76:76" ht="14.25">
      <c r="BX2116" s="13"/>
    </row>
    <row r="2117" spans="76:76" ht="14.25">
      <c r="BX2117" s="13"/>
    </row>
    <row r="2118" spans="76:76" ht="14.25">
      <c r="BX2118" s="13"/>
    </row>
    <row r="2119" spans="76:76" ht="14.25">
      <c r="BX2119" s="13"/>
    </row>
    <row r="2120" spans="76:76" ht="14.25">
      <c r="BX2120" s="13"/>
    </row>
    <row r="2121" spans="76:76" ht="14.25">
      <c r="BX2121" s="13"/>
    </row>
    <row r="2122" spans="76:76" ht="14.25">
      <c r="BX2122" s="13"/>
    </row>
    <row r="2123" spans="76:76" ht="14.25">
      <c r="BX2123" s="13"/>
    </row>
    <row r="2124" spans="76:76" ht="14.25">
      <c r="BX2124" s="13"/>
    </row>
    <row r="2125" spans="76:76" ht="14.25">
      <c r="BX2125" s="13"/>
    </row>
    <row r="2126" spans="76:76" ht="14.25">
      <c r="BX2126" s="13"/>
    </row>
    <row r="2127" spans="76:76" ht="14.25">
      <c r="BX2127" s="13"/>
    </row>
    <row r="2128" spans="76:76" ht="14.25">
      <c r="BX2128" s="13"/>
    </row>
    <row r="2129" spans="76:76" ht="14.25">
      <c r="BX2129" s="13"/>
    </row>
    <row r="2130" spans="76:76" ht="14.25">
      <c r="BX2130" s="13"/>
    </row>
    <row r="2131" spans="76:76" ht="14.25">
      <c r="BX2131" s="13"/>
    </row>
    <row r="2132" spans="76:76" ht="14.25">
      <c r="BX2132" s="13"/>
    </row>
    <row r="2133" spans="76:76" ht="14.25">
      <c r="BX2133" s="13"/>
    </row>
    <row r="2134" spans="76:76" ht="14.25">
      <c r="BX2134" s="13"/>
    </row>
    <row r="2135" spans="76:76" ht="14.25">
      <c r="BX2135" s="13"/>
    </row>
    <row r="2136" spans="76:76" ht="14.25">
      <c r="BX2136" s="13"/>
    </row>
    <row r="2137" spans="76:76" ht="14.25">
      <c r="BX2137" s="13"/>
    </row>
    <row r="2138" spans="76:76" ht="14.25">
      <c r="BX2138" s="13"/>
    </row>
    <row r="2139" spans="76:76" ht="14.25">
      <c r="BX2139" s="13"/>
    </row>
    <row r="2140" spans="76:76" ht="14.25">
      <c r="BX2140" s="13"/>
    </row>
    <row r="2141" spans="76:76" ht="14.25">
      <c r="BX2141" s="13"/>
    </row>
    <row r="2142" spans="76:76" ht="14.25">
      <c r="BX2142" s="13"/>
    </row>
    <row r="2143" spans="76:76" ht="14.25">
      <c r="BX2143" s="13"/>
    </row>
    <row r="2144" spans="76:76" ht="14.25">
      <c r="BX2144" s="13"/>
    </row>
    <row r="2145" spans="76:76" ht="14.25">
      <c r="BX2145" s="13"/>
    </row>
    <row r="2146" spans="76:76" ht="14.25">
      <c r="BX2146" s="13"/>
    </row>
    <row r="2147" spans="76:76" ht="14.25">
      <c r="BX2147" s="13"/>
    </row>
    <row r="2148" spans="76:76" ht="14.25">
      <c r="BX2148" s="13"/>
    </row>
    <row r="2149" spans="76:76" ht="14.25">
      <c r="BX2149" s="13"/>
    </row>
    <row r="2150" spans="76:76" ht="14.25">
      <c r="BX2150" s="13"/>
    </row>
    <row r="2151" spans="76:76" ht="14.25">
      <c r="BX2151" s="13"/>
    </row>
    <row r="2152" spans="76:76" ht="14.25">
      <c r="BX2152" s="13"/>
    </row>
    <row r="2153" spans="76:76" ht="14.25">
      <c r="BX2153" s="13"/>
    </row>
    <row r="2154" spans="76:76" ht="14.25">
      <c r="BX2154" s="13"/>
    </row>
    <row r="2155" spans="76:76" ht="14.25">
      <c r="BX2155" s="13"/>
    </row>
    <row r="2156" spans="76:76" ht="14.25">
      <c r="BX2156" s="13"/>
    </row>
    <row r="2157" spans="76:76" ht="14.25">
      <c r="BX2157" s="13"/>
    </row>
    <row r="2158" spans="76:76" ht="14.25">
      <c r="BX2158" s="13"/>
    </row>
    <row r="2159" spans="76:76" ht="14.25">
      <c r="BX2159" s="13"/>
    </row>
    <row r="2160" spans="76:76" ht="14.25">
      <c r="BX2160" s="13"/>
    </row>
    <row r="2161" spans="76:76" ht="14.25">
      <c r="BX2161" s="13"/>
    </row>
    <row r="2162" spans="76:76" ht="14.25">
      <c r="BX2162" s="13"/>
    </row>
    <row r="2163" spans="76:76" ht="14.25">
      <c r="BX2163" s="13"/>
    </row>
    <row r="2164" spans="76:76" ht="14.25">
      <c r="BX2164" s="13"/>
    </row>
    <row r="2165" spans="76:76" ht="14.25">
      <c r="BX2165" s="13"/>
    </row>
    <row r="2166" spans="76:76" ht="14.25">
      <c r="BX2166" s="13"/>
    </row>
    <row r="2167" spans="76:76" ht="14.25">
      <c r="BX2167" s="13"/>
    </row>
    <row r="2168" spans="76:76" ht="14.25">
      <c r="BX2168" s="13"/>
    </row>
    <row r="2169" spans="76:76" ht="14.25">
      <c r="BX2169" s="13"/>
    </row>
    <row r="2170" spans="76:76" ht="14.25">
      <c r="BX2170" s="13"/>
    </row>
    <row r="2171" spans="76:76" ht="14.25">
      <c r="BX2171" s="13"/>
    </row>
    <row r="2172" spans="76:76" ht="14.25">
      <c r="BX2172" s="13"/>
    </row>
    <row r="2173" spans="76:76" ht="14.25">
      <c r="BX2173" s="13"/>
    </row>
    <row r="2174" spans="76:76" ht="14.25">
      <c r="BX2174" s="13"/>
    </row>
    <row r="2175" spans="76:76" ht="14.25">
      <c r="BX2175" s="13"/>
    </row>
    <row r="2176" spans="76:76" ht="14.25">
      <c r="BX2176" s="13"/>
    </row>
    <row r="2177" spans="76:76" ht="14.25">
      <c r="BX2177" s="13"/>
    </row>
    <row r="2178" spans="76:76" ht="14.25">
      <c r="BX2178" s="13"/>
    </row>
    <row r="2179" spans="76:76" ht="14.25">
      <c r="BX2179" s="13"/>
    </row>
    <row r="2180" spans="76:76" ht="14.25">
      <c r="BX2180" s="13"/>
    </row>
    <row r="2181" spans="76:76" ht="14.25">
      <c r="BX2181" s="13"/>
    </row>
    <row r="2182" spans="76:76" ht="14.25">
      <c r="BX2182" s="13"/>
    </row>
    <row r="2183" spans="76:76" ht="14.25">
      <c r="BX2183" s="13"/>
    </row>
    <row r="2184" spans="76:76" ht="14.25">
      <c r="BX2184" s="13"/>
    </row>
    <row r="2185" spans="76:76" ht="14.25">
      <c r="BX2185" s="13"/>
    </row>
    <row r="2186" spans="76:76" ht="14.25">
      <c r="BX2186" s="13"/>
    </row>
    <row r="2187" spans="76:76" ht="14.25">
      <c r="BX2187" s="13"/>
    </row>
    <row r="2188" spans="76:76" ht="14.25">
      <c r="BX2188" s="13"/>
    </row>
    <row r="2189" spans="76:76" ht="14.25">
      <c r="BX2189" s="13"/>
    </row>
    <row r="2190" spans="76:76" ht="14.25">
      <c r="BX2190" s="13"/>
    </row>
    <row r="2191" spans="76:76" ht="14.25">
      <c r="BX2191" s="13"/>
    </row>
    <row r="2192" spans="76:76" ht="14.25">
      <c r="BX2192" s="13"/>
    </row>
    <row r="2193" spans="76:76" ht="14.25">
      <c r="BX2193" s="13"/>
    </row>
    <row r="2194" spans="76:76" ht="14.25">
      <c r="BX2194" s="13"/>
    </row>
    <row r="2195" spans="76:76" ht="14.25">
      <c r="BX2195" s="13"/>
    </row>
    <row r="2196" spans="76:76" ht="14.25">
      <c r="BX2196" s="13"/>
    </row>
    <row r="2197" spans="76:76" ht="14.25">
      <c r="BX2197" s="13"/>
    </row>
    <row r="2198" spans="76:76" ht="14.25">
      <c r="BX2198" s="13"/>
    </row>
    <row r="2199" spans="76:76" ht="14.25">
      <c r="BX2199" s="13"/>
    </row>
    <row r="2200" spans="76:76" ht="14.25">
      <c r="BX2200" s="13"/>
    </row>
    <row r="2201" spans="76:76" ht="14.25">
      <c r="BX2201" s="13"/>
    </row>
    <row r="2202" spans="76:76" ht="14.25">
      <c r="BX2202" s="13"/>
    </row>
    <row r="2203" spans="76:76" ht="14.25">
      <c r="BX2203" s="13"/>
    </row>
    <row r="2204" spans="76:76" ht="14.25">
      <c r="BX2204" s="13"/>
    </row>
    <row r="2205" spans="76:76" ht="14.25">
      <c r="BX2205" s="13"/>
    </row>
    <row r="2206" spans="76:76" ht="14.25">
      <c r="BX2206" s="13"/>
    </row>
    <row r="2207" spans="76:76" ht="14.25">
      <c r="BX2207" s="13"/>
    </row>
    <row r="2208" spans="76:76" ht="14.25">
      <c r="BX2208" s="13"/>
    </row>
    <row r="2209" spans="76:76" ht="14.25">
      <c r="BX2209" s="13"/>
    </row>
    <row r="2210" spans="76:76" ht="14.25">
      <c r="BX2210" s="13"/>
    </row>
    <row r="2211" spans="76:76" ht="14.25">
      <c r="BX2211" s="13"/>
    </row>
    <row r="2212" spans="76:76" ht="14.25">
      <c r="BX2212" s="13"/>
    </row>
    <row r="2213" spans="76:76" ht="14.25">
      <c r="BX2213" s="13"/>
    </row>
    <row r="2214" spans="76:76" ht="14.25">
      <c r="BX2214" s="13"/>
    </row>
    <row r="2215" spans="76:76" ht="14.25">
      <c r="BX2215" s="13"/>
    </row>
    <row r="2216" spans="76:76" ht="14.25">
      <c r="BX2216" s="13"/>
    </row>
    <row r="2217" spans="76:76" ht="14.25">
      <c r="BX2217" s="13"/>
    </row>
    <row r="2218" spans="76:76" ht="14.25">
      <c r="BX2218" s="13"/>
    </row>
    <row r="2219" spans="76:76" ht="14.25">
      <c r="BX2219" s="13"/>
    </row>
    <row r="2220" spans="76:76" ht="14.25">
      <c r="BX2220" s="13"/>
    </row>
    <row r="2221" spans="76:76" ht="14.25">
      <c r="BX2221" s="13"/>
    </row>
    <row r="2222" spans="76:76" ht="14.25">
      <c r="BX2222" s="13"/>
    </row>
    <row r="2223" spans="76:76" ht="14.25">
      <c r="BX2223" s="13"/>
    </row>
    <row r="2224" spans="76:76" ht="14.25">
      <c r="BX2224" s="13"/>
    </row>
    <row r="2225" spans="76:76" ht="14.25">
      <c r="BX2225" s="13"/>
    </row>
    <row r="2226" spans="76:76" ht="14.25">
      <c r="BX2226" s="13"/>
    </row>
    <row r="2227" spans="76:76" ht="14.25">
      <c r="BX2227" s="13"/>
    </row>
    <row r="2228" spans="76:76" ht="14.25">
      <c r="BX2228" s="13"/>
    </row>
    <row r="2229" spans="76:76" ht="14.25">
      <c r="BX2229" s="13"/>
    </row>
    <row r="2230" spans="76:76" ht="14.25">
      <c r="BX2230" s="13"/>
    </row>
    <row r="2231" spans="76:76" ht="14.25">
      <c r="BX2231" s="13"/>
    </row>
    <row r="2232" spans="76:76" ht="14.25">
      <c r="BX2232" s="13"/>
    </row>
    <row r="2233" spans="76:76" ht="14.25">
      <c r="BX2233" s="13"/>
    </row>
    <row r="2234" spans="76:76" ht="14.25">
      <c r="BX2234" s="13"/>
    </row>
    <row r="2235" spans="76:76" ht="14.25">
      <c r="BX2235" s="13"/>
    </row>
    <row r="2236" spans="76:76" ht="14.25">
      <c r="BX2236" s="13"/>
    </row>
    <row r="2237" spans="76:76" ht="14.25">
      <c r="BX2237" s="13"/>
    </row>
    <row r="2238" spans="76:76" ht="14.25">
      <c r="BX2238" s="13"/>
    </row>
    <row r="2239" spans="76:76" ht="14.25">
      <c r="BX2239" s="13"/>
    </row>
    <row r="2240" spans="76:76" ht="14.25">
      <c r="BX2240" s="13"/>
    </row>
    <row r="2241" spans="76:76" ht="14.25">
      <c r="BX2241" s="13"/>
    </row>
    <row r="2242" spans="76:76" ht="14.25">
      <c r="BX2242" s="13"/>
    </row>
    <row r="2243" spans="76:76" ht="14.25">
      <c r="BX2243" s="13"/>
    </row>
    <row r="2244" spans="76:76" ht="14.25">
      <c r="BX2244" s="13"/>
    </row>
    <row r="2245" spans="76:76" ht="14.25">
      <c r="BX2245" s="13"/>
    </row>
    <row r="2246" spans="76:76" ht="14.25">
      <c r="BX2246" s="13"/>
    </row>
    <row r="2247" spans="76:76" ht="14.25">
      <c r="BX2247" s="13"/>
    </row>
    <row r="2248" spans="76:76" ht="14.25">
      <c r="BX2248" s="13"/>
    </row>
    <row r="2249" spans="76:76" ht="14.25">
      <c r="BX2249" s="13"/>
    </row>
    <row r="2250" spans="76:76" ht="14.25">
      <c r="BX2250" s="13"/>
    </row>
    <row r="2251" spans="76:76" ht="14.25">
      <c r="BX2251" s="13"/>
    </row>
    <row r="2252" spans="76:76" ht="14.25">
      <c r="BX2252" s="13"/>
    </row>
    <row r="2253" spans="76:76" ht="14.25">
      <c r="BX2253" s="13"/>
    </row>
    <row r="2254" spans="76:76" ht="14.25">
      <c r="BX2254" s="13"/>
    </row>
    <row r="2255" spans="76:76" ht="14.25">
      <c r="BX2255" s="13"/>
    </row>
    <row r="2256" spans="76:76" ht="14.25">
      <c r="BX2256" s="13"/>
    </row>
    <row r="2257" spans="76:76" ht="14.25">
      <c r="BX2257" s="13"/>
    </row>
    <row r="2258" spans="76:76" ht="14.25">
      <c r="BX2258" s="13"/>
    </row>
    <row r="2259" spans="76:76" ht="14.25">
      <c r="BX2259" s="13"/>
    </row>
    <row r="2260" spans="76:76" ht="14.25">
      <c r="BX2260" s="13"/>
    </row>
    <row r="2261" spans="76:76" ht="14.25">
      <c r="BX2261" s="13"/>
    </row>
    <row r="2262" spans="76:76" ht="14.25">
      <c r="BX2262" s="13"/>
    </row>
    <row r="2263" spans="76:76" ht="14.25">
      <c r="BX2263" s="13"/>
    </row>
    <row r="2264" spans="76:76" ht="14.25">
      <c r="BX2264" s="13"/>
    </row>
    <row r="2265" spans="76:76" ht="14.25">
      <c r="BX2265" s="13"/>
    </row>
    <row r="2266" spans="76:76" ht="14.25">
      <c r="BX2266" s="13"/>
    </row>
    <row r="2267" spans="76:76" ht="14.25">
      <c r="BX2267" s="13"/>
    </row>
    <row r="2268" spans="76:76" ht="14.25">
      <c r="BX2268" s="13"/>
    </row>
    <row r="2269" spans="76:76" ht="14.25">
      <c r="BX2269" s="13"/>
    </row>
    <row r="2270" spans="76:76" ht="14.25">
      <c r="BX2270" s="13"/>
    </row>
    <row r="2271" spans="76:76" ht="14.25">
      <c r="BX2271" s="13"/>
    </row>
    <row r="2272" spans="76:76" ht="14.25">
      <c r="BX2272" s="13"/>
    </row>
    <row r="2273" spans="76:76" ht="14.25">
      <c r="BX2273" s="13"/>
    </row>
    <row r="2274" spans="76:76" ht="14.25">
      <c r="BX2274" s="13"/>
    </row>
    <row r="2275" spans="76:76" ht="14.25">
      <c r="BX2275" s="13"/>
    </row>
    <row r="2276" spans="76:76" ht="14.25">
      <c r="BX2276" s="13"/>
    </row>
    <row r="2277" spans="76:76" ht="14.25">
      <c r="BX2277" s="13"/>
    </row>
    <row r="2278" spans="76:76" ht="14.25">
      <c r="BX2278" s="13"/>
    </row>
    <row r="2279" spans="76:76" ht="14.25">
      <c r="BX2279" s="13"/>
    </row>
    <row r="2280" spans="76:76" ht="14.25">
      <c r="BX2280" s="13"/>
    </row>
    <row r="2281" spans="76:76" ht="14.25">
      <c r="BX2281" s="13"/>
    </row>
    <row r="2282" spans="76:76" ht="14.25">
      <c r="BX2282" s="13"/>
    </row>
    <row r="2283" spans="76:76" ht="14.25">
      <c r="BX2283" s="13"/>
    </row>
    <row r="2284" spans="76:76" ht="14.25">
      <c r="BX2284" s="13"/>
    </row>
    <row r="2285" spans="76:76" ht="14.25">
      <c r="BX2285" s="13"/>
    </row>
    <row r="2286" spans="76:76" ht="14.25">
      <c r="BX2286" s="13"/>
    </row>
    <row r="2287" spans="76:76" ht="14.25">
      <c r="BX2287" s="13"/>
    </row>
    <row r="2288" spans="76:76" ht="14.25">
      <c r="BX2288" s="13"/>
    </row>
    <row r="2289" spans="76:76" ht="14.25">
      <c r="BX2289" s="13"/>
    </row>
    <row r="2290" spans="76:76" ht="14.25">
      <c r="BX2290" s="13"/>
    </row>
    <row r="2291" spans="76:76" ht="14.25">
      <c r="BX2291" s="13"/>
    </row>
    <row r="2292" spans="76:76" ht="14.25">
      <c r="BX2292" s="13"/>
    </row>
    <row r="2293" spans="76:76" ht="14.25">
      <c r="BX2293" s="13"/>
    </row>
    <row r="2294" spans="76:76" ht="14.25">
      <c r="BX2294" s="13"/>
    </row>
    <row r="2295" spans="76:76" ht="14.25">
      <c r="BX2295" s="13"/>
    </row>
    <row r="2296" spans="76:76" ht="14.25">
      <c r="BX2296" s="13"/>
    </row>
    <row r="2297" spans="76:76" ht="14.25">
      <c r="BX2297" s="13"/>
    </row>
    <row r="2298" spans="76:76" ht="14.25">
      <c r="BX2298" s="13"/>
    </row>
    <row r="2299" spans="76:76" ht="14.25">
      <c r="BX2299" s="13"/>
    </row>
    <row r="2300" spans="76:76" ht="14.25">
      <c r="BX2300" s="13"/>
    </row>
    <row r="2301" spans="76:76" ht="14.25">
      <c r="BX2301" s="13"/>
    </row>
    <row r="2302" spans="76:76" ht="14.25">
      <c r="BX2302" s="13"/>
    </row>
    <row r="2303" spans="76:76" ht="14.25">
      <c r="BX2303" s="13"/>
    </row>
    <row r="2304" spans="76:76" ht="14.25">
      <c r="BX2304" s="13"/>
    </row>
    <row r="2305" spans="76:76" ht="14.25">
      <c r="BX2305" s="13"/>
    </row>
    <row r="2306" spans="76:76" ht="14.25">
      <c r="BX2306" s="13"/>
    </row>
    <row r="2307" spans="76:76" ht="14.25">
      <c r="BX2307" s="13"/>
    </row>
    <row r="2308" spans="76:76" ht="14.25">
      <c r="BX2308" s="13"/>
    </row>
    <row r="2309" spans="76:76" ht="14.25">
      <c r="BX2309" s="13"/>
    </row>
    <row r="2310" spans="76:76" ht="14.25">
      <c r="BX2310" s="13"/>
    </row>
    <row r="2311" spans="76:76" ht="14.25">
      <c r="BX2311" s="13"/>
    </row>
    <row r="2312" spans="76:76" ht="14.25">
      <c r="BX2312" s="13"/>
    </row>
    <row r="2313" spans="76:76" ht="14.25">
      <c r="BX2313" s="13"/>
    </row>
    <row r="2314" spans="76:76" ht="14.25">
      <c r="BX2314" s="13"/>
    </row>
    <row r="2315" spans="76:76" ht="14.25">
      <c r="BX2315" s="13"/>
    </row>
    <row r="2316" spans="76:76" ht="14.25">
      <c r="BX2316" s="13"/>
    </row>
    <row r="2317" spans="76:76" ht="14.25">
      <c r="BX2317" s="13"/>
    </row>
    <row r="2318" spans="76:76" ht="14.25">
      <c r="BX2318" s="13"/>
    </row>
    <row r="2319" spans="76:76" ht="14.25">
      <c r="BX2319" s="13"/>
    </row>
    <row r="2320" spans="76:76" ht="14.25">
      <c r="BX2320" s="13"/>
    </row>
    <row r="2321" spans="76:76" ht="14.25">
      <c r="BX2321" s="13"/>
    </row>
    <row r="2322" spans="76:76" ht="14.25">
      <c r="BX2322" s="13"/>
    </row>
    <row r="2323" spans="76:76" ht="14.25">
      <c r="BX2323" s="13"/>
    </row>
    <row r="2324" spans="76:76" ht="14.25">
      <c r="BX2324" s="13"/>
    </row>
    <row r="2325" spans="76:76" ht="14.25">
      <c r="BX2325" s="13"/>
    </row>
    <row r="2326" spans="76:76" ht="14.25">
      <c r="BX2326" s="13"/>
    </row>
    <row r="2327" spans="76:76" ht="14.25">
      <c r="BX2327" s="13"/>
    </row>
    <row r="2328" spans="76:76" ht="14.25">
      <c r="BX2328" s="13"/>
    </row>
    <row r="2329" spans="76:76" ht="14.25">
      <c r="BX2329" s="13"/>
    </row>
    <row r="2330" spans="76:76" ht="14.25">
      <c r="BX2330" s="13"/>
    </row>
    <row r="2331" spans="76:76" ht="14.25">
      <c r="BX2331" s="13"/>
    </row>
    <row r="2332" spans="76:76" ht="14.25">
      <c r="BX2332" s="13"/>
    </row>
    <row r="2333" spans="76:76" ht="14.25">
      <c r="BX2333" s="13"/>
    </row>
    <row r="2334" spans="76:76" ht="14.25">
      <c r="BX2334" s="13"/>
    </row>
    <row r="2335" spans="76:76" ht="14.25">
      <c r="BX2335" s="13"/>
    </row>
    <row r="2336" spans="76:76" ht="14.25">
      <c r="BX2336" s="13"/>
    </row>
    <row r="2337" spans="76:76" ht="14.25">
      <c r="BX2337" s="13"/>
    </row>
    <row r="2338" spans="76:76" ht="14.25">
      <c r="BX2338" s="13"/>
    </row>
    <row r="2339" spans="76:76" ht="14.25">
      <c r="BX2339" s="13"/>
    </row>
    <row r="2340" spans="76:76" ht="14.25">
      <c r="BX2340" s="13"/>
    </row>
    <row r="2341" spans="76:76" ht="14.25">
      <c r="BX2341" s="13"/>
    </row>
    <row r="2342" spans="76:76" ht="14.25">
      <c r="BX2342" s="13"/>
    </row>
    <row r="2343" spans="76:76" ht="14.25">
      <c r="BX2343" s="13"/>
    </row>
    <row r="2344" spans="76:76" ht="14.25">
      <c r="BX2344" s="13"/>
    </row>
    <row r="2345" spans="76:76" ht="14.25">
      <c r="BX2345" s="13"/>
    </row>
    <row r="2346" spans="76:76" ht="14.25">
      <c r="BX2346" s="13"/>
    </row>
    <row r="2347" spans="76:76" ht="14.25">
      <c r="BX2347" s="13"/>
    </row>
    <row r="2348" spans="76:76" ht="14.25">
      <c r="BX2348" s="13"/>
    </row>
    <row r="2349" spans="76:76" ht="14.25">
      <c r="BX2349" s="13"/>
    </row>
    <row r="2350" spans="76:76" ht="14.25">
      <c r="BX2350" s="13"/>
    </row>
    <row r="2351" spans="76:76" ht="14.25">
      <c r="BX2351" s="13"/>
    </row>
    <row r="2352" spans="76:76" ht="14.25">
      <c r="BX2352" s="13"/>
    </row>
    <row r="2353" spans="76:76" ht="14.25">
      <c r="BX2353" s="13"/>
    </row>
    <row r="2354" spans="76:76" ht="14.25">
      <c r="BX2354" s="13"/>
    </row>
    <row r="2355" spans="76:76" ht="14.25">
      <c r="BX2355" s="13"/>
    </row>
    <row r="2356" spans="76:76" ht="14.25">
      <c r="BX2356" s="13"/>
    </row>
    <row r="2357" spans="76:76" ht="14.25">
      <c r="BX2357" s="13"/>
    </row>
    <row r="2358" spans="76:76" ht="14.25">
      <c r="BX2358" s="13"/>
    </row>
    <row r="2359" spans="76:76" ht="14.25">
      <c r="BX2359" s="13"/>
    </row>
    <row r="2360" spans="76:76" ht="14.25">
      <c r="BX2360" s="13"/>
    </row>
    <row r="2361" spans="76:76" ht="14.25">
      <c r="BX2361" s="13"/>
    </row>
    <row r="2362" spans="76:76" ht="14.25">
      <c r="BX2362" s="13"/>
    </row>
    <row r="2363" spans="76:76" ht="14.25">
      <c r="BX2363" s="13"/>
    </row>
    <row r="2364" spans="76:76" ht="14.25">
      <c r="BX2364" s="13"/>
    </row>
    <row r="2365" spans="76:76" ht="14.25">
      <c r="BX2365" s="13"/>
    </row>
    <row r="2366" spans="76:76" ht="14.25">
      <c r="BX2366" s="13"/>
    </row>
    <row r="2367" spans="76:76" ht="14.25">
      <c r="BX2367" s="13"/>
    </row>
    <row r="2368" spans="76:76" ht="14.25">
      <c r="BX2368" s="13"/>
    </row>
    <row r="2369" spans="76:76" ht="14.25">
      <c r="BX2369" s="13"/>
    </row>
    <row r="2370" spans="76:76" ht="14.25">
      <c r="BX2370" s="13"/>
    </row>
    <row r="2371" spans="76:76" ht="14.25">
      <c r="BX2371" s="13"/>
    </row>
    <row r="2372" spans="76:76" ht="14.25">
      <c r="BX2372" s="13"/>
    </row>
    <row r="2373" spans="76:76" ht="14.25">
      <c r="BX2373" s="13"/>
    </row>
    <row r="2374" spans="76:76" ht="14.25">
      <c r="BX2374" s="13"/>
    </row>
    <row r="2375" spans="76:76" ht="14.25">
      <c r="BX2375" s="13"/>
    </row>
    <row r="2376" spans="76:76" ht="14.25">
      <c r="BX2376" s="13"/>
    </row>
    <row r="2377" spans="76:76" ht="14.25">
      <c r="BX2377" s="13"/>
    </row>
    <row r="2378" spans="76:76" ht="14.25">
      <c r="BX2378" s="13"/>
    </row>
    <row r="2379" spans="76:76" ht="14.25">
      <c r="BX2379" s="13"/>
    </row>
    <row r="2380" spans="76:76" ht="14.25">
      <c r="BX2380" s="13"/>
    </row>
    <row r="2381" spans="76:76" ht="14.25">
      <c r="BX2381" s="13"/>
    </row>
    <row r="2382" spans="76:76" ht="14.25">
      <c r="BX2382" s="13"/>
    </row>
    <row r="2383" spans="76:76" ht="14.25">
      <c r="BX2383" s="13"/>
    </row>
    <row r="2384" spans="76:76" ht="14.25">
      <c r="BX2384" s="13"/>
    </row>
    <row r="2385" spans="76:76" ht="14.25">
      <c r="BX2385" s="13"/>
    </row>
    <row r="2386" spans="76:76" ht="14.25">
      <c r="BX2386" s="13"/>
    </row>
    <row r="2387" spans="76:76" ht="14.25">
      <c r="BX2387" s="13"/>
    </row>
    <row r="2388" spans="76:76" ht="14.25">
      <c r="BX2388" s="13"/>
    </row>
    <row r="2389" spans="76:76" ht="14.25">
      <c r="BX2389" s="13"/>
    </row>
    <row r="2390" spans="76:76" ht="14.25">
      <c r="BX2390" s="13"/>
    </row>
    <row r="2391" spans="76:76" ht="14.25">
      <c r="BX2391" s="13"/>
    </row>
    <row r="2392" spans="76:76" ht="14.25">
      <c r="BX2392" s="13"/>
    </row>
    <row r="2393" spans="76:76" ht="14.25">
      <c r="BX2393" s="13"/>
    </row>
    <row r="2394" spans="76:76" ht="14.25">
      <c r="BX2394" s="13"/>
    </row>
    <row r="2395" spans="76:76" ht="14.25">
      <c r="BX2395" s="13"/>
    </row>
    <row r="2396" spans="76:76" ht="14.25">
      <c r="BX2396" s="13"/>
    </row>
    <row r="2397" spans="76:76" ht="14.25">
      <c r="BX2397" s="13"/>
    </row>
    <row r="2398" spans="76:76" ht="14.25">
      <c r="BX2398" s="13"/>
    </row>
    <row r="2399" spans="76:76" ht="14.25">
      <c r="BX2399" s="13"/>
    </row>
    <row r="2400" spans="76:76" ht="14.25">
      <c r="BX2400" s="13"/>
    </row>
    <row r="2401" spans="76:76" ht="14.25">
      <c r="BX2401" s="13"/>
    </row>
    <row r="2402" spans="76:76" ht="14.25">
      <c r="BX2402" s="13"/>
    </row>
    <row r="2403" spans="76:76" ht="14.25">
      <c r="BX2403" s="13"/>
    </row>
    <row r="2404" spans="76:76" ht="14.25">
      <c r="BX2404" s="13"/>
    </row>
    <row r="2405" spans="76:76" ht="14.25">
      <c r="BX2405" s="13"/>
    </row>
    <row r="2406" spans="76:76" ht="14.25">
      <c r="BX2406" s="13"/>
    </row>
    <row r="2407" spans="76:76" ht="14.25">
      <c r="BX2407" s="13"/>
    </row>
    <row r="2408" spans="76:76" ht="14.25">
      <c r="BX2408" s="13"/>
    </row>
    <row r="2409" spans="76:76" ht="14.25">
      <c r="BX2409" s="13"/>
    </row>
    <row r="2410" spans="76:76" ht="14.25">
      <c r="BX2410" s="13"/>
    </row>
    <row r="2411" spans="76:76" ht="14.25">
      <c r="BX2411" s="13"/>
    </row>
    <row r="2412" spans="76:76" ht="14.25">
      <c r="BX2412" s="13"/>
    </row>
    <row r="2413" spans="76:76" ht="14.25">
      <c r="BX2413" s="13"/>
    </row>
    <row r="2414" spans="76:76" ht="14.25">
      <c r="BX2414" s="13"/>
    </row>
    <row r="2415" spans="76:76" ht="14.25">
      <c r="BX2415" s="13"/>
    </row>
    <row r="2416" spans="76:76" ht="14.25">
      <c r="BX2416" s="13"/>
    </row>
    <row r="2417" spans="76:76" ht="14.25">
      <c r="BX2417" s="13"/>
    </row>
    <row r="2418" spans="76:76" ht="14.25">
      <c r="BX2418" s="13"/>
    </row>
    <row r="2419" spans="76:76" ht="14.25">
      <c r="BX2419" s="13"/>
    </row>
    <row r="2420" spans="76:76" ht="14.25">
      <c r="BX2420" s="13"/>
    </row>
    <row r="2421" spans="76:76" ht="14.25">
      <c r="BX2421" s="13"/>
    </row>
    <row r="2422" spans="76:76" ht="14.25">
      <c r="BX2422" s="13"/>
    </row>
    <row r="2423" spans="76:76" ht="14.25">
      <c r="BX2423" s="13"/>
    </row>
    <row r="2424" spans="76:76" ht="14.25">
      <c r="BX2424" s="13"/>
    </row>
    <row r="2425" spans="76:76" ht="14.25">
      <c r="BX2425" s="13"/>
    </row>
    <row r="2426" spans="76:76" ht="14.25">
      <c r="BX2426" s="13"/>
    </row>
    <row r="2427" spans="76:76" ht="14.25">
      <c r="BX2427" s="13"/>
    </row>
    <row r="2428" spans="76:76" ht="14.25">
      <c r="BX2428" s="13"/>
    </row>
    <row r="2429" spans="76:76" ht="14.25">
      <c r="BX2429" s="13"/>
    </row>
    <row r="2430" spans="76:76" ht="14.25">
      <c r="BX2430" s="13"/>
    </row>
    <row r="2431" spans="76:76" ht="14.25">
      <c r="BX2431" s="13"/>
    </row>
    <row r="2432" spans="76:76" ht="14.25">
      <c r="BX2432" s="13"/>
    </row>
    <row r="2433" spans="76:76" ht="14.25">
      <c r="BX2433" s="13"/>
    </row>
    <row r="2434" spans="76:76" ht="14.25">
      <c r="BX2434" s="13"/>
    </row>
    <row r="2435" spans="76:76" ht="14.25">
      <c r="BX2435" s="13"/>
    </row>
    <row r="2436" spans="76:76" ht="14.25">
      <c r="BX2436" s="13"/>
    </row>
    <row r="2437" spans="76:76" ht="14.25">
      <c r="BX2437" s="13"/>
    </row>
    <row r="2438" spans="76:76" ht="14.25">
      <c r="BX2438" s="13"/>
    </row>
    <row r="2439" spans="76:76" ht="14.25">
      <c r="BX2439" s="13"/>
    </row>
    <row r="2440" spans="76:76" ht="14.25">
      <c r="BX2440" s="13"/>
    </row>
    <row r="2441" spans="76:76" ht="14.25">
      <c r="BX2441" s="13"/>
    </row>
    <row r="2442" spans="76:76" ht="14.25">
      <c r="BX2442" s="13"/>
    </row>
    <row r="2443" spans="76:76" ht="14.25">
      <c r="BX2443" s="13"/>
    </row>
    <row r="2444" spans="76:76" ht="14.25">
      <c r="BX2444" s="13"/>
    </row>
    <row r="2445" spans="76:76" ht="14.25">
      <c r="BX2445" s="13"/>
    </row>
    <row r="2446" spans="76:76" ht="14.25">
      <c r="BX2446" s="13"/>
    </row>
    <row r="2447" spans="76:76" ht="14.25">
      <c r="BX2447" s="13"/>
    </row>
    <row r="2448" spans="76:76" ht="14.25">
      <c r="BX2448" s="13"/>
    </row>
    <row r="2449" spans="76:76" ht="14.25">
      <c r="BX2449" s="13"/>
    </row>
    <row r="2450" spans="76:76" ht="14.25">
      <c r="BX2450" s="13"/>
    </row>
    <row r="2451" spans="76:76" ht="14.25">
      <c r="BX2451" s="13"/>
    </row>
    <row r="2452" spans="76:76" ht="14.25">
      <c r="BX2452" s="13"/>
    </row>
    <row r="2453" spans="76:76" ht="14.25">
      <c r="BX2453" s="13"/>
    </row>
    <row r="2454" spans="76:76" ht="14.25">
      <c r="BX2454" s="13"/>
    </row>
    <row r="2455" spans="76:76" ht="14.25">
      <c r="BX2455" s="13"/>
    </row>
    <row r="2456" spans="76:76" ht="14.25">
      <c r="BX2456" s="13"/>
    </row>
    <row r="2457" spans="76:76" ht="14.25">
      <c r="BX2457" s="13"/>
    </row>
    <row r="2458" spans="76:76" ht="14.25">
      <c r="BX2458" s="13"/>
    </row>
    <row r="2459" spans="76:76" ht="14.25">
      <c r="BX2459" s="13"/>
    </row>
    <row r="2460" spans="76:76" ht="14.25">
      <c r="BX2460" s="13"/>
    </row>
    <row r="2461" spans="76:76" ht="14.25">
      <c r="BX2461" s="13"/>
    </row>
    <row r="2462" spans="76:76" ht="14.25">
      <c r="BX2462" s="13"/>
    </row>
    <row r="2463" spans="76:76" ht="14.25">
      <c r="BX2463" s="13"/>
    </row>
    <row r="2464" spans="76:76" ht="14.25">
      <c r="BX2464" s="13"/>
    </row>
    <row r="2465" spans="76:76" ht="14.25">
      <c r="BX2465" s="13"/>
    </row>
    <row r="2466" spans="76:76" ht="14.25">
      <c r="BX2466" s="13"/>
    </row>
    <row r="2467" spans="76:76" ht="14.25">
      <c r="BX2467" s="13"/>
    </row>
    <row r="2468" spans="76:76" ht="14.25">
      <c r="BX2468" s="13"/>
    </row>
    <row r="2469" spans="76:76" ht="14.25">
      <c r="BX2469" s="13"/>
    </row>
    <row r="2470" spans="76:76" ht="14.25">
      <c r="BX2470" s="13"/>
    </row>
    <row r="2471" spans="76:76" ht="14.25">
      <c r="BX2471" s="13"/>
    </row>
    <row r="2472" spans="76:76" ht="14.25">
      <c r="BX2472" s="13"/>
    </row>
    <row r="2473" spans="76:76" ht="14.25">
      <c r="BX2473" s="13"/>
    </row>
    <row r="2474" spans="76:76" ht="14.25">
      <c r="BX2474" s="13"/>
    </row>
    <row r="2475" spans="76:76" ht="14.25">
      <c r="BX2475" s="13"/>
    </row>
    <row r="2476" spans="76:76" ht="14.25">
      <c r="BX2476" s="13"/>
    </row>
    <row r="2477" spans="76:76" ht="14.25">
      <c r="BX2477" s="13"/>
    </row>
    <row r="2478" spans="76:76" ht="14.25">
      <c r="BX2478" s="13"/>
    </row>
    <row r="2479" spans="76:76" ht="14.25">
      <c r="BX2479" s="13"/>
    </row>
    <row r="2480" spans="76:76" ht="14.25">
      <c r="BX2480" s="13"/>
    </row>
    <row r="2481" spans="76:76" ht="14.25">
      <c r="BX2481" s="13"/>
    </row>
    <row r="2482" spans="76:76" ht="14.25">
      <c r="BX2482" s="13"/>
    </row>
    <row r="2483" spans="76:76" ht="14.25">
      <c r="BX2483" s="13"/>
    </row>
    <row r="2484" spans="76:76" ht="14.25">
      <c r="BX2484" s="13"/>
    </row>
    <row r="2485" spans="76:76" ht="14.25">
      <c r="BX2485" s="13"/>
    </row>
    <row r="2486" spans="76:76" ht="14.25">
      <c r="BX2486" s="13"/>
    </row>
    <row r="2487" spans="76:76" ht="14.25">
      <c r="BX2487" s="13"/>
    </row>
    <row r="2488" spans="76:76" ht="14.25">
      <c r="BX2488" s="13"/>
    </row>
    <row r="2489" spans="76:76" ht="14.25">
      <c r="BX2489" s="13"/>
    </row>
    <row r="2490" spans="76:76" ht="14.25">
      <c r="BX2490" s="13"/>
    </row>
    <row r="2491" spans="76:76" ht="14.25">
      <c r="BX2491" s="13"/>
    </row>
    <row r="2492" spans="76:76" ht="14.25">
      <c r="BX2492" s="13"/>
    </row>
    <row r="2493" spans="76:76" ht="14.25">
      <c r="BX2493" s="13"/>
    </row>
    <row r="2494" spans="76:76" ht="14.25">
      <c r="BX2494" s="13"/>
    </row>
    <row r="2495" spans="76:76" ht="14.25">
      <c r="BX2495" s="13"/>
    </row>
    <row r="2496" spans="76:76" ht="14.25">
      <c r="BX2496" s="13"/>
    </row>
    <row r="2497" spans="76:76" ht="14.25">
      <c r="BX2497" s="13"/>
    </row>
    <row r="2498" spans="76:76" ht="14.25">
      <c r="BX2498" s="13"/>
    </row>
    <row r="2499" spans="76:76" ht="14.25">
      <c r="BX2499" s="13"/>
    </row>
    <row r="2500" spans="76:76" ht="14.25">
      <c r="BX2500" s="13"/>
    </row>
    <row r="2501" spans="76:76" ht="14.25">
      <c r="BX2501" s="13"/>
    </row>
    <row r="2502" spans="76:76" ht="14.25">
      <c r="BX2502" s="13"/>
    </row>
    <row r="2503" spans="76:76" ht="14.25">
      <c r="BX2503" s="13"/>
    </row>
    <row r="2504" spans="76:76" ht="14.25">
      <c r="BX2504" s="13"/>
    </row>
    <row r="2505" spans="76:76" ht="14.25">
      <c r="BX2505" s="13"/>
    </row>
    <row r="2506" spans="76:76" ht="14.25">
      <c r="BX2506" s="13"/>
    </row>
    <row r="2507" spans="76:76" ht="14.25">
      <c r="BX2507" s="13"/>
    </row>
    <row r="2508" spans="76:76" ht="14.25">
      <c r="BX2508" s="13"/>
    </row>
    <row r="2509" spans="76:76" ht="14.25">
      <c r="BX2509" s="13"/>
    </row>
    <row r="2510" spans="76:76" ht="14.25">
      <c r="BX2510" s="13"/>
    </row>
    <row r="2511" spans="76:76" ht="14.25">
      <c r="BX2511" s="13"/>
    </row>
    <row r="2512" spans="76:76" ht="14.25">
      <c r="BX2512" s="13"/>
    </row>
    <row r="2513" spans="76:76" ht="14.25">
      <c r="BX2513" s="13"/>
    </row>
    <row r="2514" spans="76:76" ht="14.25">
      <c r="BX2514" s="13"/>
    </row>
    <row r="2515" spans="76:76" ht="14.25">
      <c r="BX2515" s="13"/>
    </row>
    <row r="2516" spans="76:76" ht="14.25">
      <c r="BX2516" s="13"/>
    </row>
    <row r="2517" spans="76:76" ht="14.25">
      <c r="BX2517" s="13"/>
    </row>
    <row r="2518" spans="76:76" ht="14.25">
      <c r="BX2518" s="13"/>
    </row>
    <row r="2519" spans="76:76" ht="14.25">
      <c r="BX2519" s="13"/>
    </row>
    <row r="2520" spans="76:76" ht="14.25">
      <c r="BX2520" s="13"/>
    </row>
    <row r="2521" spans="76:76" ht="14.25">
      <c r="BX2521" s="13"/>
    </row>
    <row r="2522" spans="76:76" ht="14.25">
      <c r="BX2522" s="13"/>
    </row>
    <row r="2523" spans="76:76" ht="14.25">
      <c r="BX2523" s="13"/>
    </row>
    <row r="2524" spans="76:76" ht="14.25">
      <c r="BX2524" s="13"/>
    </row>
    <row r="2525" spans="76:76" ht="14.25">
      <c r="BX2525" s="13"/>
    </row>
    <row r="2526" spans="76:76" ht="14.25">
      <c r="BX2526" s="13"/>
    </row>
    <row r="2527" spans="76:76" ht="14.25">
      <c r="BX2527" s="13"/>
    </row>
    <row r="2528" spans="76:76" ht="14.25">
      <c r="BX2528" s="13"/>
    </row>
    <row r="2529" spans="76:76" ht="14.25">
      <c r="BX2529" s="13"/>
    </row>
    <row r="2530" spans="76:76" ht="14.25">
      <c r="BX2530" s="13"/>
    </row>
    <row r="2531" spans="76:76" ht="14.25">
      <c r="BX2531" s="13"/>
    </row>
    <row r="2532" spans="76:76" ht="14.25">
      <c r="BX2532" s="13"/>
    </row>
    <row r="2533" spans="76:76" ht="14.25">
      <c r="BX2533" s="13"/>
    </row>
    <row r="2534" spans="76:76" ht="14.25">
      <c r="BX2534" s="13"/>
    </row>
    <row r="2535" spans="76:76" ht="14.25">
      <c r="BX2535" s="13"/>
    </row>
    <row r="2536" spans="76:76" ht="14.25">
      <c r="BX2536" s="13"/>
    </row>
    <row r="2537" spans="76:76" ht="14.25">
      <c r="BX2537" s="13"/>
    </row>
    <row r="2538" spans="76:76" ht="14.25">
      <c r="BX2538" s="13"/>
    </row>
    <row r="2539" spans="76:76" ht="14.25">
      <c r="BX2539" s="13"/>
    </row>
    <row r="2540" spans="76:76" ht="14.25">
      <c r="BX2540" s="13"/>
    </row>
    <row r="2541" spans="76:76" ht="14.25">
      <c r="BX2541" s="13"/>
    </row>
    <row r="2542" spans="76:76" ht="14.25">
      <c r="BX2542" s="13"/>
    </row>
    <row r="2543" spans="76:76" ht="14.25">
      <c r="BX2543" s="13"/>
    </row>
    <row r="2544" spans="76:76" ht="14.25">
      <c r="BX2544" s="13"/>
    </row>
    <row r="2545" spans="76:76" ht="14.25">
      <c r="BX2545" s="13"/>
    </row>
    <row r="2546" spans="76:76" ht="14.25">
      <c r="BX2546" s="13"/>
    </row>
    <row r="2547" spans="76:76" ht="14.25">
      <c r="BX2547" s="13"/>
    </row>
    <row r="2548" spans="76:76" ht="14.25">
      <c r="BX2548" s="13"/>
    </row>
    <row r="2549" spans="76:76" ht="14.25">
      <c r="BX2549" s="13"/>
    </row>
    <row r="2550" spans="76:76" ht="14.25">
      <c r="BX2550" s="13"/>
    </row>
    <row r="2551" spans="76:76" ht="14.25">
      <c r="BX2551" s="13"/>
    </row>
    <row r="2552" spans="76:76" ht="14.25">
      <c r="BX2552" s="13"/>
    </row>
    <row r="2553" spans="76:76" ht="14.25">
      <c r="BX2553" s="13"/>
    </row>
    <row r="2554" spans="76:76" ht="14.25">
      <c r="BX2554" s="13"/>
    </row>
    <row r="2555" spans="76:76" ht="14.25">
      <c r="BX2555" s="13"/>
    </row>
    <row r="2556" spans="76:76" ht="14.25">
      <c r="BX2556" s="13"/>
    </row>
    <row r="2557" spans="76:76" ht="14.25">
      <c r="BX2557" s="13"/>
    </row>
    <row r="2558" spans="76:76" ht="14.25">
      <c r="BX2558" s="13"/>
    </row>
    <row r="2559" spans="76:76" ht="14.25">
      <c r="BX2559" s="13"/>
    </row>
    <row r="2560" spans="76:76" ht="14.25">
      <c r="BX2560" s="13"/>
    </row>
    <row r="2561" spans="76:76" ht="14.25">
      <c r="BX2561" s="13"/>
    </row>
    <row r="2562" spans="76:76" ht="14.25">
      <c r="BX2562" s="13"/>
    </row>
    <row r="2563" spans="76:76" ht="14.25">
      <c r="BX2563" s="13"/>
    </row>
    <row r="2564" spans="76:76" ht="14.25">
      <c r="BX2564" s="13"/>
    </row>
    <row r="2565" spans="76:76" ht="14.25">
      <c r="BX2565" s="13"/>
    </row>
    <row r="2566" spans="76:76" ht="14.25">
      <c r="BX2566" s="13"/>
    </row>
    <row r="2567" spans="76:76" ht="14.25">
      <c r="BX2567" s="13"/>
    </row>
    <row r="2568" spans="76:76" ht="14.25">
      <c r="BX2568" s="13"/>
    </row>
    <row r="2569" spans="76:76" ht="14.25">
      <c r="BX2569" s="13"/>
    </row>
    <row r="2570" spans="76:76" ht="14.25">
      <c r="BX2570" s="13"/>
    </row>
    <row r="2571" spans="76:76" ht="14.25">
      <c r="BX2571" s="13"/>
    </row>
    <row r="2572" spans="76:76" ht="14.25">
      <c r="BX2572" s="13"/>
    </row>
    <row r="2573" spans="76:76" ht="14.25">
      <c r="BX2573" s="13"/>
    </row>
    <row r="2574" spans="76:76" ht="14.25">
      <c r="BX2574" s="13"/>
    </row>
    <row r="2575" spans="76:76" ht="14.25">
      <c r="BX2575" s="13"/>
    </row>
    <row r="2576" spans="76:76" ht="14.25">
      <c r="BX2576" s="13"/>
    </row>
    <row r="2577" spans="76:76" ht="14.25">
      <c r="BX2577" s="13"/>
    </row>
    <row r="2578" spans="76:76" ht="14.25">
      <c r="BX2578" s="13"/>
    </row>
    <row r="2579" spans="76:76" ht="14.25">
      <c r="BX2579" s="13"/>
    </row>
    <row r="2580" spans="76:76" ht="14.25">
      <c r="BX2580" s="13"/>
    </row>
    <row r="2581" spans="76:76" ht="14.25">
      <c r="BX2581" s="13"/>
    </row>
    <row r="2582" spans="76:76" ht="14.25">
      <c r="BX2582" s="13"/>
    </row>
    <row r="2583" spans="76:76" ht="14.25">
      <c r="BX2583" s="13"/>
    </row>
    <row r="2584" spans="76:76" ht="14.25">
      <c r="BX2584" s="13"/>
    </row>
    <row r="2585" spans="76:76" ht="14.25">
      <c r="BX2585" s="13"/>
    </row>
    <row r="2586" spans="76:76" ht="14.25">
      <c r="BX2586" s="13"/>
    </row>
    <row r="2587" spans="76:76" ht="14.25">
      <c r="BX2587" s="13"/>
    </row>
    <row r="2588" spans="76:76" ht="14.25">
      <c r="BX2588" s="13"/>
    </row>
    <row r="2589" spans="76:76" ht="14.25">
      <c r="BX2589" s="13"/>
    </row>
    <row r="2590" spans="76:76" ht="14.25">
      <c r="BX2590" s="13"/>
    </row>
    <row r="2591" spans="76:76" ht="14.25">
      <c r="BX2591" s="13"/>
    </row>
    <row r="2592" spans="76:76" ht="14.25">
      <c r="BX2592" s="13"/>
    </row>
    <row r="2593" spans="76:76" ht="14.25">
      <c r="BX2593" s="13"/>
    </row>
    <row r="2594" spans="76:76" ht="14.25">
      <c r="BX2594" s="13"/>
    </row>
    <row r="2595" spans="76:76" ht="14.25">
      <c r="BX2595" s="13"/>
    </row>
    <row r="2596" spans="76:76" ht="14.25">
      <c r="BX2596" s="13"/>
    </row>
    <row r="2597" spans="76:76" ht="14.25">
      <c r="BX2597" s="13"/>
    </row>
    <row r="2598" spans="76:76" ht="14.25">
      <c r="BX2598" s="13"/>
    </row>
    <row r="2599" spans="76:76" ht="14.25">
      <c r="BX2599" s="13"/>
    </row>
    <row r="2600" spans="76:76" ht="14.25">
      <c r="BX2600" s="13"/>
    </row>
    <row r="2601" spans="76:76" ht="14.25">
      <c r="BX2601" s="13"/>
    </row>
    <row r="2602" spans="76:76" ht="14.25">
      <c r="BX2602" s="13"/>
    </row>
    <row r="2603" spans="76:76" ht="14.25">
      <c r="BX2603" s="13"/>
    </row>
    <row r="2604" spans="76:76" ht="14.25">
      <c r="BX2604" s="13"/>
    </row>
    <row r="2605" spans="76:76" ht="14.25">
      <c r="BX2605" s="13"/>
    </row>
    <row r="2606" spans="76:76" ht="14.25">
      <c r="BX2606" s="13"/>
    </row>
    <row r="2607" spans="76:76" ht="14.25">
      <c r="BX2607" s="13"/>
    </row>
    <row r="2608" spans="76:76" ht="14.25">
      <c r="BX2608" s="13"/>
    </row>
    <row r="2609" spans="76:76" ht="14.25">
      <c r="BX2609" s="13"/>
    </row>
    <row r="2610" spans="76:76" ht="14.25">
      <c r="BX2610" s="13"/>
    </row>
    <row r="2611" spans="76:76" ht="14.25">
      <c r="BX2611" s="13"/>
    </row>
    <row r="2612" spans="76:76" ht="14.25">
      <c r="BX2612" s="13"/>
    </row>
    <row r="2613" spans="76:76" ht="14.25">
      <c r="BX2613" s="13"/>
    </row>
    <row r="2614" spans="76:76" ht="14.25">
      <c r="BX2614" s="13"/>
    </row>
    <row r="2615" spans="76:76" ht="14.25">
      <c r="BX2615" s="13"/>
    </row>
    <row r="2616" spans="76:76" ht="14.25">
      <c r="BX2616" s="13"/>
    </row>
    <row r="2617" spans="76:76" ht="14.25">
      <c r="BX2617" s="13"/>
    </row>
    <row r="2618" spans="76:76" ht="14.25">
      <c r="BX2618" s="13"/>
    </row>
    <row r="2619" spans="76:76" ht="14.25">
      <c r="BX2619" s="13"/>
    </row>
    <row r="2620" spans="76:76" ht="14.25">
      <c r="BX2620" s="13"/>
    </row>
    <row r="2621" spans="76:76" ht="14.25">
      <c r="BX2621" s="13"/>
    </row>
    <row r="2622" spans="76:76" ht="14.25">
      <c r="BX2622" s="13"/>
    </row>
    <row r="2623" spans="76:76" ht="14.25">
      <c r="BX2623" s="13"/>
    </row>
    <row r="2624" spans="76:76" ht="14.25">
      <c r="BX2624" s="13"/>
    </row>
    <row r="2625" spans="76:76" ht="14.25">
      <c r="BX2625" s="13"/>
    </row>
    <row r="2626" spans="76:76" ht="14.25">
      <c r="BX2626" s="13"/>
    </row>
    <row r="2627" spans="76:76" ht="14.25">
      <c r="BX2627" s="13"/>
    </row>
    <row r="2628" spans="76:76" ht="14.25">
      <c r="BX2628" s="13"/>
    </row>
    <row r="2629" spans="76:76" ht="14.25">
      <c r="BX2629" s="13"/>
    </row>
    <row r="2630" spans="76:76" ht="14.25">
      <c r="BX2630" s="13"/>
    </row>
    <row r="2631" spans="76:76" ht="14.25">
      <c r="BX2631" s="13"/>
    </row>
    <row r="2632" spans="76:76" ht="14.25">
      <c r="BX2632" s="13"/>
    </row>
    <row r="2633" spans="76:76" ht="14.25">
      <c r="BX2633" s="13"/>
    </row>
    <row r="2634" spans="76:76" ht="14.25">
      <c r="BX2634" s="13"/>
    </row>
    <row r="2635" spans="76:76" ht="14.25">
      <c r="BX2635" s="13"/>
    </row>
    <row r="2636" spans="76:76" ht="14.25">
      <c r="BX2636" s="13"/>
    </row>
    <row r="2637" spans="76:76" ht="14.25">
      <c r="BX2637" s="13"/>
    </row>
    <row r="2638" spans="76:76" ht="14.25">
      <c r="BX2638" s="13"/>
    </row>
    <row r="2639" spans="76:76" ht="14.25">
      <c r="BX2639" s="13"/>
    </row>
    <row r="2640" spans="76:76" ht="14.25">
      <c r="BX2640" s="13"/>
    </row>
    <row r="2641" spans="76:76" ht="14.25">
      <c r="BX2641" s="13"/>
    </row>
    <row r="2642" spans="76:76" ht="14.25">
      <c r="BX2642" s="13"/>
    </row>
    <row r="2643" spans="76:76" ht="14.25">
      <c r="BX2643" s="13"/>
    </row>
    <row r="2644" spans="76:76" ht="14.25">
      <c r="BX2644" s="13"/>
    </row>
    <row r="2645" spans="76:76" ht="14.25">
      <c r="BX2645" s="13"/>
    </row>
    <row r="2646" spans="76:76" ht="14.25">
      <c r="BX2646" s="13"/>
    </row>
    <row r="2647" spans="76:76" ht="14.25">
      <c r="BX2647" s="13"/>
    </row>
    <row r="2648" spans="76:76" ht="14.25">
      <c r="BX2648" s="13"/>
    </row>
    <row r="2649" spans="76:76" ht="14.25">
      <c r="BX2649" s="13"/>
    </row>
    <row r="2650" spans="76:76" ht="14.25">
      <c r="BX2650" s="13"/>
    </row>
    <row r="2651" spans="76:76" ht="14.25">
      <c r="BX2651" s="13"/>
    </row>
    <row r="2652" spans="76:76" ht="14.25">
      <c r="BX2652" s="13"/>
    </row>
    <row r="2653" spans="76:76" ht="14.25">
      <c r="BX2653" s="13"/>
    </row>
    <row r="2654" spans="76:76" ht="14.25">
      <c r="BX2654" s="13"/>
    </row>
    <row r="2655" spans="76:76" ht="14.25">
      <c r="BX2655" s="13"/>
    </row>
    <row r="2656" spans="76:76" ht="14.25">
      <c r="BX2656" s="13"/>
    </row>
    <row r="2657" spans="76:76" ht="14.25">
      <c r="BX2657" s="13"/>
    </row>
    <row r="2658" spans="76:76" ht="14.25">
      <c r="BX2658" s="13"/>
    </row>
    <row r="2659" spans="76:76" ht="14.25">
      <c r="BX2659" s="13"/>
    </row>
    <row r="2660" spans="76:76" ht="14.25">
      <c r="BX2660" s="13"/>
    </row>
    <row r="2661" spans="76:76" ht="14.25">
      <c r="BX2661" s="13"/>
    </row>
    <row r="2662" spans="76:76" ht="14.25">
      <c r="BX2662" s="13"/>
    </row>
    <row r="2663" spans="76:76" ht="14.25">
      <c r="BX2663" s="13"/>
    </row>
    <row r="2664" spans="76:76" ht="14.25">
      <c r="BX2664" s="13"/>
    </row>
    <row r="2665" spans="76:76" ht="14.25">
      <c r="BX2665" s="13"/>
    </row>
    <row r="2666" spans="76:76" ht="14.25">
      <c r="BX2666" s="13"/>
    </row>
    <row r="2667" spans="76:76" ht="14.25">
      <c r="BX2667" s="13"/>
    </row>
    <row r="2668" spans="76:76" ht="14.25">
      <c r="BX2668" s="13"/>
    </row>
    <row r="2669" spans="76:76" ht="14.25">
      <c r="BX2669" s="13"/>
    </row>
    <row r="2670" spans="76:76" ht="14.25">
      <c r="BX2670" s="13"/>
    </row>
    <row r="2671" spans="76:76" ht="14.25">
      <c r="BX2671" s="13"/>
    </row>
    <row r="2672" spans="76:76" ht="14.25">
      <c r="BX2672" s="13"/>
    </row>
    <row r="2673" spans="76:76" ht="14.25">
      <c r="BX2673" s="13"/>
    </row>
    <row r="2674" spans="76:76" ht="14.25">
      <c r="BX2674" s="13"/>
    </row>
    <row r="2675" spans="76:76" ht="14.25">
      <c r="BX2675" s="13"/>
    </row>
    <row r="2676" spans="76:76" ht="14.25">
      <c r="BX2676" s="13"/>
    </row>
    <row r="2677" spans="76:76" ht="14.25">
      <c r="BX2677" s="13"/>
    </row>
    <row r="2678" spans="76:76" ht="14.25">
      <c r="BX2678" s="13"/>
    </row>
    <row r="2679" spans="76:76" ht="14.25">
      <c r="BX2679" s="13"/>
    </row>
    <row r="2680" spans="76:76" ht="14.25">
      <c r="BX2680" s="13"/>
    </row>
    <row r="2681" spans="76:76" ht="14.25">
      <c r="BX2681" s="13"/>
    </row>
    <row r="2682" spans="76:76" ht="14.25">
      <c r="BX2682" s="13"/>
    </row>
    <row r="2683" spans="76:76" ht="14.25">
      <c r="BX2683" s="13"/>
    </row>
    <row r="2684" spans="76:76" ht="14.25">
      <c r="BX2684" s="13"/>
    </row>
    <row r="2685" spans="76:76" ht="14.25">
      <c r="BX2685" s="13"/>
    </row>
    <row r="2686" spans="76:76" ht="14.25">
      <c r="BX2686" s="13"/>
    </row>
    <row r="2687" spans="76:76" ht="14.25">
      <c r="BX2687" s="13"/>
    </row>
    <row r="2688" spans="76:76" ht="14.25">
      <c r="BX2688" s="13"/>
    </row>
    <row r="2689" spans="76:76" ht="14.25">
      <c r="BX2689" s="13"/>
    </row>
    <row r="2690" spans="76:76" ht="14.25">
      <c r="BX2690" s="13"/>
    </row>
    <row r="2691" spans="76:76" ht="14.25">
      <c r="BX2691" s="13"/>
    </row>
    <row r="2692" spans="76:76" ht="14.25">
      <c r="BX2692" s="13"/>
    </row>
    <row r="2693" spans="76:76" ht="14.25">
      <c r="BX2693" s="13"/>
    </row>
    <row r="2694" spans="76:76" ht="14.25">
      <c r="BX2694" s="13"/>
    </row>
    <row r="2695" spans="76:76" ht="14.25">
      <c r="BX2695" s="13"/>
    </row>
    <row r="2696" spans="76:76" ht="14.25">
      <c r="BX2696" s="13"/>
    </row>
    <row r="2697" spans="76:76" ht="14.25">
      <c r="BX2697" s="13"/>
    </row>
    <row r="2698" spans="76:76" ht="14.25">
      <c r="BX2698" s="13"/>
    </row>
    <row r="2699" spans="76:76" ht="14.25">
      <c r="BX2699" s="13"/>
    </row>
    <row r="2700" spans="76:76" ht="14.25">
      <c r="BX2700" s="13"/>
    </row>
    <row r="2701" spans="76:76" ht="14.25">
      <c r="BX2701" s="13"/>
    </row>
    <row r="2702" spans="76:76" ht="14.25">
      <c r="BX2702" s="13"/>
    </row>
    <row r="2703" spans="76:76" ht="14.25">
      <c r="BX2703" s="13"/>
    </row>
    <row r="2704" spans="76:76" ht="14.25">
      <c r="BX2704" s="13"/>
    </row>
    <row r="2705" spans="76:76" ht="14.25">
      <c r="BX2705" s="13"/>
    </row>
    <row r="2706" spans="76:76" ht="14.25">
      <c r="BX2706" s="13"/>
    </row>
    <row r="2707" spans="76:76" ht="14.25">
      <c r="BX2707" s="13"/>
    </row>
    <row r="2708" spans="76:76" ht="14.25">
      <c r="BX2708" s="13"/>
    </row>
    <row r="2709" spans="76:76" ht="14.25">
      <c r="BX2709" s="13"/>
    </row>
    <row r="2710" spans="76:76" ht="14.25">
      <c r="BX2710" s="13"/>
    </row>
    <row r="2711" spans="76:76" ht="14.25">
      <c r="BX2711" s="13"/>
    </row>
    <row r="2712" spans="76:76" ht="14.25">
      <c r="BX2712" s="13"/>
    </row>
    <row r="2713" spans="76:76" ht="14.25">
      <c r="BX2713" s="13"/>
    </row>
    <row r="2714" spans="76:76" ht="14.25">
      <c r="BX2714" s="13"/>
    </row>
    <row r="2715" spans="76:76" ht="14.25">
      <c r="BX2715" s="13"/>
    </row>
    <row r="2716" spans="76:76" ht="14.25">
      <c r="BX2716" s="13"/>
    </row>
    <row r="2717" spans="76:76" ht="14.25">
      <c r="BX2717" s="13"/>
    </row>
    <row r="2718" spans="76:76" ht="14.25">
      <c r="BX2718" s="13"/>
    </row>
    <row r="2719" spans="76:76" ht="14.25">
      <c r="BX2719" s="13"/>
    </row>
    <row r="2720" spans="76:76" ht="14.25">
      <c r="BX2720" s="13"/>
    </row>
    <row r="2721" spans="76:76" ht="14.25">
      <c r="BX2721" s="13"/>
    </row>
    <row r="2722" spans="76:76" ht="14.25">
      <c r="BX2722" s="13"/>
    </row>
    <row r="2723" spans="76:76" ht="14.25">
      <c r="BX2723" s="13"/>
    </row>
    <row r="2724" spans="76:76" ht="14.25">
      <c r="BX2724" s="13"/>
    </row>
    <row r="2725" spans="76:76" ht="14.25">
      <c r="BX2725" s="13"/>
    </row>
    <row r="2726" spans="76:76" ht="14.25">
      <c r="BX2726" s="13"/>
    </row>
    <row r="2727" spans="76:76" ht="14.25">
      <c r="BX2727" s="13"/>
    </row>
    <row r="2728" spans="76:76" ht="14.25">
      <c r="BX2728" s="13"/>
    </row>
    <row r="2729" spans="76:76" ht="14.25">
      <c r="BX2729" s="13"/>
    </row>
    <row r="2730" spans="76:76" ht="14.25">
      <c r="BX2730" s="13"/>
    </row>
    <row r="2731" spans="76:76" ht="14.25">
      <c r="BX2731" s="13"/>
    </row>
    <row r="2732" spans="76:76" ht="14.25">
      <c r="BX2732" s="13"/>
    </row>
    <row r="2733" spans="76:76" ht="14.25">
      <c r="BX2733" s="13"/>
    </row>
    <row r="2734" spans="76:76" ht="14.25">
      <c r="BX2734" s="13"/>
    </row>
    <row r="2735" spans="76:76" ht="14.25">
      <c r="BX2735" s="13"/>
    </row>
    <row r="2736" spans="76:76" ht="14.25">
      <c r="BX2736" s="13"/>
    </row>
    <row r="2737" spans="76:76" ht="14.25">
      <c r="BX2737" s="13"/>
    </row>
    <row r="2738" spans="76:76" ht="14.25">
      <c r="BX2738" s="13"/>
    </row>
    <row r="2739" spans="76:76" ht="14.25">
      <c r="BX2739" s="13"/>
    </row>
    <row r="2740" spans="76:76" ht="14.25">
      <c r="BX2740" s="13"/>
    </row>
    <row r="2741" spans="76:76" ht="14.25">
      <c r="BX2741" s="13"/>
    </row>
    <row r="2742" spans="76:76" ht="14.25">
      <c r="BX2742" s="13"/>
    </row>
    <row r="2743" spans="76:76" ht="14.25">
      <c r="BX2743" s="13"/>
    </row>
    <row r="2744" spans="76:76" ht="14.25">
      <c r="BX2744" s="13"/>
    </row>
    <row r="2745" spans="76:76" ht="14.25">
      <c r="BX2745" s="13"/>
    </row>
    <row r="2746" spans="76:76" ht="14.25">
      <c r="BX2746" s="13"/>
    </row>
    <row r="2747" spans="76:76" ht="14.25">
      <c r="BX2747" s="13"/>
    </row>
    <row r="2748" spans="76:76" ht="14.25">
      <c r="BX2748" s="13"/>
    </row>
    <row r="2749" spans="76:76" ht="14.25">
      <c r="BX2749" s="13"/>
    </row>
    <row r="2750" spans="76:76" ht="14.25">
      <c r="BX2750" s="13"/>
    </row>
    <row r="2751" spans="76:76" ht="14.25">
      <c r="BX2751" s="13"/>
    </row>
    <row r="2752" spans="76:76" ht="14.25">
      <c r="BX2752" s="13"/>
    </row>
    <row r="2753" spans="76:76" ht="14.25">
      <c r="BX2753" s="13"/>
    </row>
    <row r="2754" spans="76:76" ht="14.25">
      <c r="BX2754" s="13"/>
    </row>
    <row r="2755" spans="76:76" ht="14.25">
      <c r="BX2755" s="13"/>
    </row>
    <row r="2756" spans="76:76" ht="14.25">
      <c r="BX2756" s="13"/>
    </row>
    <row r="2757" spans="76:76" ht="14.25">
      <c r="BX2757" s="13"/>
    </row>
    <row r="2758" spans="76:76" ht="14.25">
      <c r="BX2758" s="13"/>
    </row>
    <row r="2759" spans="76:76" ht="14.25">
      <c r="BX2759" s="13"/>
    </row>
    <row r="2760" spans="76:76" ht="14.25">
      <c r="BX2760" s="13"/>
    </row>
    <row r="2761" spans="76:76" ht="14.25">
      <c r="BX2761" s="13"/>
    </row>
    <row r="2762" spans="76:76" ht="14.25">
      <c r="BX2762" s="13"/>
    </row>
    <row r="2763" spans="76:76" ht="14.25">
      <c r="BX2763" s="13"/>
    </row>
    <row r="2764" spans="76:76" ht="14.25">
      <c r="BX2764" s="13"/>
    </row>
    <row r="2765" spans="76:76" ht="14.25">
      <c r="BX2765" s="13"/>
    </row>
    <row r="2766" spans="76:76" ht="14.25">
      <c r="BX2766" s="13"/>
    </row>
    <row r="2767" spans="76:76" ht="14.25">
      <c r="BX2767" s="13"/>
    </row>
    <row r="2768" spans="76:76" ht="14.25">
      <c r="BX2768" s="13"/>
    </row>
    <row r="2769" spans="76:76" ht="14.25">
      <c r="BX2769" s="13"/>
    </row>
    <row r="2770" spans="76:76" ht="14.25">
      <c r="BX2770" s="13"/>
    </row>
    <row r="2771" spans="76:76" ht="14.25">
      <c r="BX2771" s="13"/>
    </row>
    <row r="2772" spans="76:76" ht="14.25">
      <c r="BX2772" s="13"/>
    </row>
    <row r="2773" spans="76:76" ht="14.25">
      <c r="BX2773" s="13"/>
    </row>
    <row r="2774" spans="76:76" ht="14.25">
      <c r="BX2774" s="13"/>
    </row>
    <row r="2775" spans="76:76" ht="14.25">
      <c r="BX2775" s="13"/>
    </row>
    <row r="2776" spans="76:76" ht="14.25">
      <c r="BX2776" s="13"/>
    </row>
    <row r="2777" spans="76:76" ht="14.25">
      <c r="BX2777" s="13"/>
    </row>
    <row r="2778" spans="76:76" ht="14.25">
      <c r="BX2778" s="13"/>
    </row>
    <row r="2779" spans="76:76" ht="14.25">
      <c r="BX2779" s="13"/>
    </row>
    <row r="2780" spans="76:76" ht="14.25">
      <c r="BX2780" s="13"/>
    </row>
    <row r="2781" spans="76:76" ht="14.25">
      <c r="BX2781" s="13"/>
    </row>
    <row r="2782" spans="76:76" ht="14.25">
      <c r="BX2782" s="13"/>
    </row>
    <row r="2783" spans="76:76" ht="14.25">
      <c r="BX2783" s="13"/>
    </row>
    <row r="2784" spans="76:76" ht="14.25">
      <c r="BX2784" s="13"/>
    </row>
    <row r="2785" spans="76:76" ht="14.25">
      <c r="BX2785" s="13"/>
    </row>
    <row r="2786" spans="76:76" ht="14.25">
      <c r="BX2786" s="13"/>
    </row>
    <row r="2787" spans="76:76" ht="14.25">
      <c r="BX2787" s="13"/>
    </row>
    <row r="2788" spans="76:76" ht="14.25">
      <c r="BX2788" s="13"/>
    </row>
    <row r="2789" spans="76:76" ht="14.25">
      <c r="BX2789" s="13"/>
    </row>
    <row r="2790" spans="76:76" ht="14.25">
      <c r="BX2790" s="13"/>
    </row>
    <row r="2791" spans="76:76" ht="14.25">
      <c r="BX2791" s="13"/>
    </row>
    <row r="2792" spans="76:76" ht="14.25">
      <c r="BX2792" s="13"/>
    </row>
    <row r="2793" spans="76:76" ht="14.25">
      <c r="BX2793" s="13"/>
    </row>
    <row r="2794" spans="76:76" ht="14.25">
      <c r="BX2794" s="13"/>
    </row>
    <row r="2795" spans="76:76" ht="14.25">
      <c r="BX2795" s="13"/>
    </row>
    <row r="2796" spans="76:76" ht="14.25">
      <c r="BX2796" s="13"/>
    </row>
    <row r="2797" spans="76:76" ht="14.25">
      <c r="BX2797" s="13"/>
    </row>
    <row r="2798" spans="76:76" ht="14.25">
      <c r="BX2798" s="13"/>
    </row>
    <row r="2799" spans="76:76" ht="14.25">
      <c r="BX2799" s="13"/>
    </row>
    <row r="2800" spans="76:76" ht="14.25">
      <c r="BX2800" s="13"/>
    </row>
    <row r="2801" spans="76:76" ht="14.25">
      <c r="BX2801" s="13"/>
    </row>
    <row r="2802" spans="76:76" ht="14.25">
      <c r="BX2802" s="13"/>
    </row>
    <row r="2803" spans="76:76" ht="14.25">
      <c r="BX2803" s="13"/>
    </row>
    <row r="2804" spans="76:76" ht="14.25">
      <c r="BX2804" s="13"/>
    </row>
    <row r="2805" spans="76:76" ht="14.25">
      <c r="BX2805" s="13"/>
    </row>
    <row r="2806" spans="76:76" ht="14.25">
      <c r="BX2806" s="13"/>
    </row>
    <row r="2807" spans="76:76" ht="14.25">
      <c r="BX2807" s="13"/>
    </row>
    <row r="2808" spans="76:76" ht="14.25">
      <c r="BX2808" s="13"/>
    </row>
    <row r="2809" spans="76:76" ht="14.25">
      <c r="BX2809" s="13"/>
    </row>
    <row r="2810" spans="76:76" ht="14.25">
      <c r="BX2810" s="13"/>
    </row>
    <row r="2811" spans="76:76" ht="14.25">
      <c r="BX2811" s="13"/>
    </row>
    <row r="2812" spans="76:76" ht="14.25">
      <c r="BX2812" s="13"/>
    </row>
    <row r="2813" spans="76:76" ht="14.25">
      <c r="BX2813" s="13"/>
    </row>
    <row r="2814" spans="76:76" ht="14.25">
      <c r="BX2814" s="13"/>
    </row>
    <row r="2815" spans="76:76" ht="14.25">
      <c r="BX2815" s="13"/>
    </row>
    <row r="2816" spans="76:76" ht="14.25">
      <c r="BX2816" s="13"/>
    </row>
    <row r="2817" spans="76:76" ht="14.25">
      <c r="BX2817" s="13"/>
    </row>
    <row r="2818" spans="76:76" ht="14.25">
      <c r="BX2818" s="13"/>
    </row>
    <row r="2819" spans="76:76" ht="14.25">
      <c r="BX2819" s="13"/>
    </row>
    <row r="2820" spans="76:76" ht="14.25">
      <c r="BX2820" s="13"/>
    </row>
    <row r="2821" spans="76:76" ht="14.25">
      <c r="BX2821" s="13"/>
    </row>
    <row r="2822" spans="76:76" ht="14.25">
      <c r="BX2822" s="13"/>
    </row>
    <row r="2823" spans="76:76" ht="14.25">
      <c r="BX2823" s="13"/>
    </row>
    <row r="2824" spans="76:76" ht="14.25">
      <c r="BX2824" s="13"/>
    </row>
    <row r="2825" spans="76:76" ht="14.25">
      <c r="BX2825" s="13"/>
    </row>
    <row r="2826" spans="76:76" ht="14.25">
      <c r="BX2826" s="13"/>
    </row>
    <row r="2827" spans="76:76" ht="14.25">
      <c r="BX2827" s="13"/>
    </row>
    <row r="2828" spans="76:76" ht="14.25">
      <c r="BX2828" s="13"/>
    </row>
    <row r="2829" spans="76:76" ht="14.25">
      <c r="BX2829" s="13"/>
    </row>
    <row r="2830" spans="76:76" ht="14.25">
      <c r="BX2830" s="13"/>
    </row>
    <row r="2831" spans="76:76" ht="14.25">
      <c r="BX2831" s="13"/>
    </row>
    <row r="2832" spans="76:76" ht="14.25">
      <c r="BX2832" s="13"/>
    </row>
    <row r="2833" spans="76:76" ht="14.25">
      <c r="BX2833" s="13"/>
    </row>
    <row r="2834" spans="76:76" ht="14.25">
      <c r="BX2834" s="13"/>
    </row>
    <row r="2835" spans="76:76" ht="14.25">
      <c r="BX2835" s="13"/>
    </row>
    <row r="2836" spans="76:76" ht="14.25">
      <c r="BX2836" s="13"/>
    </row>
    <row r="2837" spans="76:76" ht="14.25">
      <c r="BX2837" s="13"/>
    </row>
    <row r="2838" spans="76:76" ht="14.25">
      <c r="BX2838" s="13"/>
    </row>
    <row r="2839" spans="76:76" ht="14.25">
      <c r="BX2839" s="13"/>
    </row>
    <row r="2840" spans="76:76" ht="14.25">
      <c r="BX2840" s="13"/>
    </row>
    <row r="2841" spans="76:76" ht="14.25">
      <c r="BX2841" s="13"/>
    </row>
    <row r="2842" spans="76:76" ht="14.25">
      <c r="BX2842" s="13"/>
    </row>
    <row r="2843" spans="76:76" ht="14.25">
      <c r="BX2843" s="13"/>
    </row>
    <row r="2844" spans="76:76" ht="14.25">
      <c r="BX2844" s="13"/>
    </row>
    <row r="2845" spans="76:76" ht="14.25">
      <c r="BX2845" s="13"/>
    </row>
    <row r="2846" spans="76:76" ht="14.25">
      <c r="BX2846" s="13"/>
    </row>
    <row r="2847" spans="76:76" ht="14.25">
      <c r="BX2847" s="13"/>
    </row>
    <row r="2848" spans="76:76" ht="14.25">
      <c r="BX2848" s="13"/>
    </row>
    <row r="2849" spans="76:76" ht="14.25">
      <c r="BX2849" s="13"/>
    </row>
    <row r="2850" spans="76:76" ht="14.25">
      <c r="BX2850" s="13"/>
    </row>
    <row r="2851" spans="76:76" ht="14.25">
      <c r="BX2851" s="13"/>
    </row>
    <row r="2852" spans="76:76" ht="14.25">
      <c r="BX2852" s="13"/>
    </row>
    <row r="2853" spans="76:76" ht="14.25">
      <c r="BX2853" s="13"/>
    </row>
    <row r="2854" spans="76:76" ht="14.25">
      <c r="BX2854" s="13"/>
    </row>
    <row r="2855" spans="76:76" ht="14.25">
      <c r="BX2855" s="13"/>
    </row>
    <row r="2856" spans="76:76" ht="14.25">
      <c r="BX2856" s="13"/>
    </row>
    <row r="2857" spans="76:76" ht="14.25">
      <c r="BX2857" s="13"/>
    </row>
    <row r="2858" spans="76:76" ht="14.25">
      <c r="BX2858" s="13"/>
    </row>
    <row r="2859" spans="76:76" ht="14.25">
      <c r="BX2859" s="13"/>
    </row>
    <row r="2860" spans="76:76" ht="14.25">
      <c r="BX2860" s="13"/>
    </row>
    <row r="2861" spans="76:76" ht="14.25">
      <c r="BX2861" s="13"/>
    </row>
    <row r="2862" spans="76:76" ht="14.25">
      <c r="BX2862" s="13"/>
    </row>
    <row r="2863" spans="76:76" ht="14.25">
      <c r="BX2863" s="13"/>
    </row>
    <row r="2864" spans="76:76" ht="14.25">
      <c r="BX2864" s="13"/>
    </row>
    <row r="2865" spans="76:76" ht="14.25">
      <c r="BX2865" s="13"/>
    </row>
    <row r="2866" spans="76:76" ht="14.25">
      <c r="BX2866" s="13"/>
    </row>
    <row r="2867" spans="76:76" ht="14.25">
      <c r="BX2867" s="13"/>
    </row>
    <row r="2868" spans="76:76" ht="14.25">
      <c r="BX2868" s="13"/>
    </row>
    <row r="2869" spans="76:76" ht="14.25">
      <c r="BX2869" s="13"/>
    </row>
    <row r="2870" spans="76:76" ht="14.25">
      <c r="BX2870" s="13"/>
    </row>
    <row r="2871" spans="76:76" ht="14.25">
      <c r="BX2871" s="13"/>
    </row>
    <row r="2872" spans="76:76" ht="14.25">
      <c r="BX2872" s="13"/>
    </row>
    <row r="2873" spans="76:76" ht="14.25">
      <c r="BX2873" s="13"/>
    </row>
    <row r="2874" spans="76:76" ht="14.25">
      <c r="BX2874" s="13"/>
    </row>
    <row r="2875" spans="76:76" ht="14.25">
      <c r="BX2875" s="13"/>
    </row>
    <row r="2876" spans="76:76" ht="14.25">
      <c r="BX2876" s="13"/>
    </row>
    <row r="2877" spans="76:76" ht="14.25">
      <c r="BX2877" s="13"/>
    </row>
    <row r="2878" spans="76:76" ht="14.25">
      <c r="BX2878" s="13"/>
    </row>
    <row r="2879" spans="76:76" ht="14.25">
      <c r="BX2879" s="13"/>
    </row>
    <row r="2880" spans="76:76" ht="14.25">
      <c r="BX2880" s="13"/>
    </row>
    <row r="2881" spans="76:76" ht="14.25">
      <c r="BX2881" s="13"/>
    </row>
    <row r="2882" spans="76:76" ht="14.25">
      <c r="BX2882" s="13"/>
    </row>
    <row r="2883" spans="76:76" ht="14.25">
      <c r="BX2883" s="13"/>
    </row>
    <row r="2884" spans="76:76" ht="14.25">
      <c r="BX2884" s="13"/>
    </row>
    <row r="2885" spans="76:76" ht="14.25">
      <c r="BX2885" s="13"/>
    </row>
    <row r="2886" spans="76:76" ht="14.25">
      <c r="BX2886" s="13"/>
    </row>
    <row r="2887" spans="76:76" ht="14.25">
      <c r="BX2887" s="13"/>
    </row>
    <row r="2888" spans="76:76" ht="14.25">
      <c r="BX2888" s="13"/>
    </row>
    <row r="2889" spans="76:76" ht="14.25">
      <c r="BX2889" s="13"/>
    </row>
    <row r="2890" spans="76:76" ht="14.25">
      <c r="BX2890" s="13"/>
    </row>
    <row r="2891" spans="76:76" ht="14.25">
      <c r="BX2891" s="13"/>
    </row>
    <row r="2892" spans="76:76" ht="14.25">
      <c r="BX2892" s="13"/>
    </row>
    <row r="2893" spans="76:76" ht="14.25">
      <c r="BX2893" s="13"/>
    </row>
    <row r="2894" spans="76:76" ht="14.25">
      <c r="BX2894" s="13"/>
    </row>
    <row r="2895" spans="76:76" ht="14.25">
      <c r="BX2895" s="13"/>
    </row>
    <row r="2896" spans="76:76" ht="14.25">
      <c r="BX2896" s="13"/>
    </row>
    <row r="2897" spans="76:76" ht="14.25">
      <c r="BX2897" s="13"/>
    </row>
    <row r="2898" spans="76:76" ht="14.25">
      <c r="BX2898" s="13"/>
    </row>
    <row r="2899" spans="76:76" ht="14.25">
      <c r="BX2899" s="13"/>
    </row>
    <row r="2900" spans="76:76" ht="14.25">
      <c r="BX2900" s="13"/>
    </row>
    <row r="2901" spans="76:76" ht="14.25">
      <c r="BX2901" s="13"/>
    </row>
    <row r="2902" spans="76:76" ht="14.25">
      <c r="BX2902" s="13"/>
    </row>
    <row r="2903" spans="76:76" ht="14.25">
      <c r="BX2903" s="13"/>
    </row>
    <row r="2904" spans="76:76" ht="14.25">
      <c r="BX2904" s="13"/>
    </row>
    <row r="2905" spans="76:76" ht="14.25">
      <c r="BX2905" s="13"/>
    </row>
    <row r="2906" spans="76:76" ht="14.25">
      <c r="BX2906" s="13"/>
    </row>
    <row r="2907" spans="76:76" ht="14.25">
      <c r="BX2907" s="13"/>
    </row>
    <row r="2908" spans="76:76" ht="14.25">
      <c r="BX2908" s="13"/>
    </row>
    <row r="2909" spans="76:76" ht="14.25">
      <c r="BX2909" s="13"/>
    </row>
    <row r="2910" spans="76:76" ht="14.25">
      <c r="BX2910" s="13"/>
    </row>
    <row r="2911" spans="76:76" ht="14.25">
      <c r="BX2911" s="13"/>
    </row>
    <row r="2912" spans="76:76" ht="14.25">
      <c r="BX2912" s="13"/>
    </row>
    <row r="2913" spans="76:76" ht="14.25">
      <c r="BX2913" s="13"/>
    </row>
    <row r="2914" spans="76:76" ht="14.25">
      <c r="BX2914" s="13"/>
    </row>
    <row r="2915" spans="76:76" ht="14.25">
      <c r="BX2915" s="13"/>
    </row>
    <row r="2916" spans="76:76" ht="14.25">
      <c r="BX2916" s="13"/>
    </row>
    <row r="2917" spans="76:76" ht="14.25">
      <c r="BX2917" s="13"/>
    </row>
    <row r="2918" spans="76:76" ht="14.25">
      <c r="BX2918" s="13"/>
    </row>
    <row r="2919" spans="76:76" ht="14.25">
      <c r="BX2919" s="13"/>
    </row>
    <row r="2920" spans="76:76" ht="14.25">
      <c r="BX2920" s="13"/>
    </row>
    <row r="2921" spans="76:76" ht="14.25">
      <c r="BX2921" s="13"/>
    </row>
    <row r="2922" spans="76:76" ht="14.25">
      <c r="BX2922" s="13"/>
    </row>
    <row r="2923" spans="76:76" ht="14.25">
      <c r="BX2923" s="13"/>
    </row>
    <row r="2924" spans="76:76" ht="14.25">
      <c r="BX2924" s="13"/>
    </row>
    <row r="2925" spans="76:76" ht="14.25">
      <c r="BX2925" s="13"/>
    </row>
    <row r="2926" spans="76:76" ht="14.25">
      <c r="BX2926" s="13"/>
    </row>
    <row r="2927" spans="76:76" ht="14.25">
      <c r="BX2927" s="13"/>
    </row>
    <row r="2928" spans="76:76" ht="14.25">
      <c r="BX2928" s="13"/>
    </row>
    <row r="2929" spans="76:76" ht="14.25">
      <c r="BX2929" s="13"/>
    </row>
    <row r="2930" spans="76:76" ht="14.25">
      <c r="BX2930" s="13"/>
    </row>
    <row r="2931" spans="76:76" ht="14.25">
      <c r="BX2931" s="13"/>
    </row>
    <row r="2932" spans="76:76" ht="14.25">
      <c r="BX2932" s="13"/>
    </row>
    <row r="2933" spans="76:76" ht="14.25">
      <c r="BX2933" s="13"/>
    </row>
    <row r="2934" spans="76:76" ht="14.25">
      <c r="BX2934" s="13"/>
    </row>
    <row r="2935" spans="76:76" ht="14.25">
      <c r="BX2935" s="13"/>
    </row>
    <row r="2936" spans="76:76" ht="14.25">
      <c r="BX2936" s="13"/>
    </row>
    <row r="2937" spans="76:76" ht="14.25">
      <c r="BX2937" s="13"/>
    </row>
    <row r="2938" spans="76:76" ht="14.25">
      <c r="BX2938" s="13"/>
    </row>
    <row r="2939" spans="76:76" ht="14.25">
      <c r="BX2939" s="13"/>
    </row>
    <row r="2940" spans="76:76" ht="14.25">
      <c r="BX2940" s="13"/>
    </row>
    <row r="2941" spans="76:76" ht="14.25">
      <c r="BX2941" s="13"/>
    </row>
    <row r="2942" spans="76:76" ht="14.25">
      <c r="BX2942" s="13"/>
    </row>
    <row r="2943" spans="76:76" ht="14.25">
      <c r="BX2943" s="13"/>
    </row>
    <row r="2944" spans="76:76" ht="14.25">
      <c r="BX2944" s="13"/>
    </row>
    <row r="2945" spans="76:76" ht="14.25">
      <c r="BX2945" s="13"/>
    </row>
    <row r="2946" spans="76:76" ht="14.25">
      <c r="BX2946" s="13"/>
    </row>
    <row r="2947" spans="76:76" ht="14.25">
      <c r="BX2947" s="13"/>
    </row>
    <row r="2948" spans="76:76" ht="14.25">
      <c r="BX2948" s="13"/>
    </row>
    <row r="2949" spans="76:76" ht="14.25">
      <c r="BX2949" s="13"/>
    </row>
    <row r="2950" spans="76:76" ht="14.25">
      <c r="BX2950" s="13"/>
    </row>
    <row r="2951" spans="76:76" ht="14.25">
      <c r="BX2951" s="13"/>
    </row>
    <row r="2952" spans="76:76" ht="14.25">
      <c r="BX2952" s="13"/>
    </row>
    <row r="2953" spans="76:76" ht="14.25">
      <c r="BX2953" s="13"/>
    </row>
    <row r="2954" spans="76:76" ht="14.25">
      <c r="BX2954" s="13"/>
    </row>
    <row r="2955" spans="76:76" ht="14.25">
      <c r="BX2955" s="13"/>
    </row>
    <row r="2956" spans="76:76" ht="14.25">
      <c r="BX2956" s="13"/>
    </row>
    <row r="2957" spans="76:76" ht="14.25">
      <c r="BX2957" s="13"/>
    </row>
    <row r="2958" spans="76:76" ht="14.25">
      <c r="BX2958" s="13"/>
    </row>
    <row r="2959" spans="76:76" ht="14.25">
      <c r="BX2959" s="13"/>
    </row>
    <row r="2960" spans="76:76" ht="14.25">
      <c r="BX2960" s="13"/>
    </row>
    <row r="2961" spans="76:76" ht="14.25">
      <c r="BX2961" s="13"/>
    </row>
    <row r="2962" spans="76:76" ht="14.25">
      <c r="BX2962" s="13"/>
    </row>
    <row r="2963" spans="76:76" ht="14.25">
      <c r="BX2963" s="13"/>
    </row>
    <row r="2964" spans="76:76" ht="14.25">
      <c r="BX2964" s="13"/>
    </row>
    <row r="2965" spans="76:76" ht="14.25">
      <c r="BX2965" s="13"/>
    </row>
    <row r="2966" spans="76:76" ht="14.25">
      <c r="BX2966" s="13"/>
    </row>
    <row r="2967" spans="76:76" ht="14.25">
      <c r="BX2967" s="13"/>
    </row>
    <row r="2968" spans="76:76" ht="14.25">
      <c r="BX2968" s="13"/>
    </row>
    <row r="2969" spans="76:76" ht="14.25">
      <c r="BX2969" s="13"/>
    </row>
    <row r="2970" spans="76:76" ht="14.25">
      <c r="BX2970" s="13"/>
    </row>
    <row r="2971" spans="76:76" ht="14.25">
      <c r="BX2971" s="13"/>
    </row>
    <row r="2972" spans="76:76" ht="14.25">
      <c r="BX2972" s="13"/>
    </row>
    <row r="2973" spans="76:76" ht="14.25">
      <c r="BX2973" s="13"/>
    </row>
    <row r="2974" spans="76:76" ht="14.25">
      <c r="BX2974" s="13"/>
    </row>
    <row r="2975" spans="76:76" ht="14.25">
      <c r="BX2975" s="13"/>
    </row>
    <row r="2976" spans="76:76" ht="14.25">
      <c r="BX2976" s="13"/>
    </row>
    <row r="2977" spans="76:76" ht="14.25">
      <c r="BX2977" s="13"/>
    </row>
    <row r="2978" spans="76:76" ht="14.25">
      <c r="BX2978" s="13"/>
    </row>
    <row r="2979" spans="76:76" ht="14.25">
      <c r="BX2979" s="13"/>
    </row>
    <row r="2980" spans="76:76" ht="14.25">
      <c r="BX2980" s="13"/>
    </row>
    <row r="2981" spans="76:76" ht="14.25">
      <c r="BX2981" s="13"/>
    </row>
    <row r="2982" spans="76:76" ht="14.25">
      <c r="BX2982" s="13"/>
    </row>
    <row r="2983" spans="76:76" ht="14.25">
      <c r="BX2983" s="13"/>
    </row>
    <row r="2984" spans="76:76" ht="14.25">
      <c r="BX2984" s="13"/>
    </row>
    <row r="2985" spans="76:76" ht="14.25">
      <c r="BX2985" s="13"/>
    </row>
    <row r="2986" spans="76:76" ht="14.25">
      <c r="BX2986" s="13"/>
    </row>
    <row r="2987" spans="76:76" ht="14.25">
      <c r="BX2987" s="13"/>
    </row>
    <row r="2988" spans="76:76" ht="14.25">
      <c r="BX2988" s="13"/>
    </row>
    <row r="2989" spans="76:76" ht="14.25">
      <c r="BX2989" s="13"/>
    </row>
    <row r="2990" spans="76:76" ht="14.25">
      <c r="BX2990" s="13"/>
    </row>
    <row r="2991" spans="76:76" ht="14.25">
      <c r="BX2991" s="13"/>
    </row>
    <row r="2992" spans="76:76" ht="14.25">
      <c r="BX2992" s="13"/>
    </row>
    <row r="2993" spans="76:76" ht="14.25">
      <c r="BX2993" s="13"/>
    </row>
    <row r="2994" spans="76:76" ht="14.25">
      <c r="BX2994" s="13"/>
    </row>
    <row r="2995" spans="76:76" ht="14.25">
      <c r="BX2995" s="13"/>
    </row>
    <row r="2996" spans="76:76" ht="14.25">
      <c r="BX2996" s="13"/>
    </row>
    <row r="2997" spans="76:76" ht="14.25">
      <c r="BX2997" s="13"/>
    </row>
    <row r="2998" spans="76:76" ht="14.25">
      <c r="BX2998" s="13"/>
    </row>
    <row r="2999" spans="76:76" ht="14.25">
      <c r="BX2999" s="13"/>
    </row>
    <row r="3000" spans="76:76" ht="14.25">
      <c r="BX3000" s="13"/>
    </row>
    <row r="3001" spans="76:76" ht="14.25">
      <c r="BX3001" s="13"/>
    </row>
    <row r="3002" spans="76:76" ht="14.25">
      <c r="BX3002" s="13"/>
    </row>
    <row r="3003" spans="76:76" ht="14.25">
      <c r="BX3003" s="13"/>
    </row>
    <row r="3004" spans="76:76" ht="14.25">
      <c r="BX3004" s="13"/>
    </row>
    <row r="3005" spans="76:76" ht="14.25">
      <c r="BX3005" s="13"/>
    </row>
    <row r="3006" spans="76:76" ht="14.25">
      <c r="BX3006" s="13"/>
    </row>
    <row r="3007" spans="76:76" ht="14.25">
      <c r="BX3007" s="13"/>
    </row>
    <row r="3008" spans="76:76" ht="14.25">
      <c r="BX3008" s="13"/>
    </row>
    <row r="3009" spans="76:76" ht="14.25">
      <c r="BX3009" s="13"/>
    </row>
    <row r="3010" spans="76:76" ht="14.25">
      <c r="BX3010" s="13"/>
    </row>
    <row r="3011" spans="76:76" ht="14.25">
      <c r="BX3011" s="13"/>
    </row>
    <row r="3012" spans="76:76" ht="14.25">
      <c r="BX3012" s="13"/>
    </row>
    <row r="3013" spans="76:76" ht="14.25">
      <c r="BX3013" s="13"/>
    </row>
    <row r="3014" spans="76:76" ht="14.25">
      <c r="BX3014" s="13"/>
    </row>
    <row r="3015" spans="76:76" ht="14.25">
      <c r="BX3015" s="13"/>
    </row>
    <row r="3016" spans="76:76" ht="14.25">
      <c r="BX3016" s="13"/>
    </row>
    <row r="3017" spans="76:76" ht="14.25">
      <c r="BX3017" s="13"/>
    </row>
    <row r="3018" spans="76:76" ht="14.25">
      <c r="BX3018" s="13"/>
    </row>
    <row r="3019" spans="76:76" ht="14.25">
      <c r="BX3019" s="13"/>
    </row>
    <row r="3020" spans="76:76" ht="14.25">
      <c r="BX3020" s="13"/>
    </row>
    <row r="3021" spans="76:76" ht="14.25">
      <c r="BX3021" s="13"/>
    </row>
    <row r="3022" spans="76:76" ht="14.25">
      <c r="BX3022" s="13"/>
    </row>
    <row r="3023" spans="76:76" ht="14.25">
      <c r="BX3023" s="13"/>
    </row>
    <row r="3024" spans="76:76" ht="14.25">
      <c r="BX3024" s="13"/>
    </row>
    <row r="3025" spans="76:76" ht="14.25">
      <c r="BX3025" s="13"/>
    </row>
    <row r="3026" spans="76:76" ht="14.25">
      <c r="BX3026" s="13"/>
    </row>
    <row r="3027" spans="76:76" ht="14.25">
      <c r="BX3027" s="13"/>
    </row>
    <row r="3028" spans="76:76" ht="14.25">
      <c r="BX3028" s="13"/>
    </row>
    <row r="3029" spans="76:76" ht="14.25">
      <c r="BX3029" s="13"/>
    </row>
    <row r="3030" spans="76:76" ht="14.25">
      <c r="BX3030" s="13"/>
    </row>
    <row r="3031" spans="76:76" ht="14.25">
      <c r="BX3031" s="13"/>
    </row>
    <row r="3032" spans="76:76" ht="14.25">
      <c r="BX3032" s="13"/>
    </row>
    <row r="3033" spans="76:76" ht="14.25">
      <c r="BX3033" s="13"/>
    </row>
    <row r="3034" spans="76:76" ht="14.25">
      <c r="BX3034" s="13"/>
    </row>
    <row r="3035" spans="76:76" ht="14.25">
      <c r="BX3035" s="13"/>
    </row>
    <row r="3036" spans="76:76" ht="14.25">
      <c r="BX3036" s="13"/>
    </row>
    <row r="3037" spans="76:76" ht="14.25">
      <c r="BX3037" s="13"/>
    </row>
    <row r="3038" spans="76:76" ht="14.25">
      <c r="BX3038" s="13"/>
    </row>
    <row r="3039" spans="76:76" ht="14.25">
      <c r="BX3039" s="13"/>
    </row>
    <row r="3040" spans="76:76" ht="14.25">
      <c r="BX3040" s="13"/>
    </row>
    <row r="3041" spans="76:76" ht="14.25">
      <c r="BX3041" s="13"/>
    </row>
    <row r="3042" spans="76:76" ht="14.25">
      <c r="BX3042" s="13"/>
    </row>
    <row r="3043" spans="76:76" ht="14.25">
      <c r="BX3043" s="13"/>
    </row>
    <row r="3044" spans="76:76" ht="14.25">
      <c r="BX3044" s="13"/>
    </row>
    <row r="3045" spans="76:76" ht="14.25">
      <c r="BX3045" s="13"/>
    </row>
    <row r="3046" spans="76:76" ht="14.25">
      <c r="BX3046" s="13"/>
    </row>
    <row r="3047" spans="76:76" ht="14.25">
      <c r="BX3047" s="13"/>
    </row>
    <row r="3048" spans="76:76" ht="14.25">
      <c r="BX3048" s="13"/>
    </row>
    <row r="3049" spans="76:76" ht="14.25">
      <c r="BX3049" s="13"/>
    </row>
    <row r="3050" spans="76:76" ht="14.25">
      <c r="BX3050" s="13"/>
    </row>
    <row r="3051" spans="76:76" ht="14.25">
      <c r="BX3051" s="13"/>
    </row>
    <row r="3052" spans="76:76" ht="14.25">
      <c r="BX3052" s="13"/>
    </row>
    <row r="3053" spans="76:76" ht="14.25">
      <c r="BX3053" s="13"/>
    </row>
    <row r="3054" spans="76:76" ht="14.25">
      <c r="BX3054" s="13"/>
    </row>
    <row r="3055" spans="76:76" ht="14.25">
      <c r="BX3055" s="13"/>
    </row>
    <row r="3056" spans="76:76" ht="14.25">
      <c r="BX3056" s="13"/>
    </row>
    <row r="3057" spans="76:76" ht="14.25">
      <c r="BX3057" s="13"/>
    </row>
    <row r="3058" spans="76:76" ht="14.25">
      <c r="BX3058" s="13"/>
    </row>
    <row r="3059" spans="76:76" ht="14.25">
      <c r="BX3059" s="13"/>
    </row>
    <row r="3060" spans="76:76" ht="14.25">
      <c r="BX3060" s="13"/>
    </row>
    <row r="3061" spans="76:76" ht="14.25">
      <c r="BX3061" s="13"/>
    </row>
    <row r="3062" spans="76:76" ht="14.25">
      <c r="BX3062" s="13"/>
    </row>
    <row r="3063" spans="76:76" ht="14.25">
      <c r="BX3063" s="13"/>
    </row>
    <row r="3064" spans="76:76" ht="14.25">
      <c r="BX3064" s="13"/>
    </row>
    <row r="3065" spans="76:76" ht="14.25">
      <c r="BX3065" s="13"/>
    </row>
    <row r="3066" spans="76:76" ht="14.25">
      <c r="BX3066" s="13"/>
    </row>
    <row r="3067" spans="76:76" ht="14.25">
      <c r="BX3067" s="13"/>
    </row>
    <row r="3068" spans="76:76" ht="14.25">
      <c r="BX3068" s="13"/>
    </row>
    <row r="3069" spans="76:76" ht="14.25">
      <c r="BX3069" s="13"/>
    </row>
    <row r="3070" spans="76:76" ht="14.25">
      <c r="BX3070" s="13"/>
    </row>
    <row r="3071" spans="76:76" ht="14.25">
      <c r="BX3071" s="13"/>
    </row>
    <row r="3072" spans="76:76" ht="14.25">
      <c r="BX3072" s="13"/>
    </row>
    <row r="3073" spans="76:76" ht="14.25">
      <c r="BX3073" s="13"/>
    </row>
    <row r="3074" spans="76:76" ht="14.25">
      <c r="BX3074" s="13"/>
    </row>
    <row r="3075" spans="76:76" ht="14.25">
      <c r="BX3075" s="13"/>
    </row>
    <row r="3076" spans="76:76" ht="14.25">
      <c r="BX3076" s="13"/>
    </row>
    <row r="3077" spans="76:76" ht="14.25">
      <c r="BX3077" s="13"/>
    </row>
    <row r="3078" spans="76:76" ht="14.25">
      <c r="BX3078" s="13"/>
    </row>
    <row r="3079" spans="76:76" ht="14.25">
      <c r="BX3079" s="13"/>
    </row>
    <row r="3080" spans="76:76" ht="14.25">
      <c r="BX3080" s="13"/>
    </row>
    <row r="3081" spans="76:76" ht="14.25">
      <c r="BX3081" s="13"/>
    </row>
    <row r="3082" spans="76:76" ht="14.25">
      <c r="BX3082" s="13"/>
    </row>
    <row r="3083" spans="76:76" ht="14.25">
      <c r="BX3083" s="13"/>
    </row>
    <row r="3084" spans="76:76" ht="14.25">
      <c r="BX3084" s="13"/>
    </row>
    <row r="3085" spans="76:76" ht="14.25">
      <c r="BX3085" s="13"/>
    </row>
    <row r="3086" spans="76:76" ht="14.25">
      <c r="BX3086" s="13"/>
    </row>
    <row r="3087" spans="76:76" ht="14.25">
      <c r="BX3087" s="13"/>
    </row>
    <row r="3088" spans="76:76" ht="14.25">
      <c r="BX3088" s="13"/>
    </row>
    <row r="3089" spans="76:76" ht="14.25">
      <c r="BX3089" s="13"/>
    </row>
    <row r="3090" spans="76:76" ht="14.25">
      <c r="BX3090" s="13"/>
    </row>
    <row r="3091" spans="76:76" ht="14.25">
      <c r="BX3091" s="13"/>
    </row>
    <row r="3092" spans="76:76" ht="14.25">
      <c r="BX3092" s="13"/>
    </row>
    <row r="3093" spans="76:76" ht="14.25">
      <c r="BX3093" s="13"/>
    </row>
    <row r="3094" spans="76:76" ht="14.25">
      <c r="BX3094" s="13"/>
    </row>
    <row r="3095" spans="76:76" ht="14.25">
      <c r="BX3095" s="13"/>
    </row>
    <row r="3096" spans="76:76" ht="14.25">
      <c r="BX3096" s="13"/>
    </row>
    <row r="3097" spans="76:76" ht="14.25">
      <c r="BX3097" s="13"/>
    </row>
    <row r="3098" spans="76:76" ht="14.25">
      <c r="BX3098" s="13"/>
    </row>
    <row r="3099" spans="76:76" ht="14.25">
      <c r="BX3099" s="13"/>
    </row>
    <row r="3100" spans="76:76" ht="14.25">
      <c r="BX3100" s="13"/>
    </row>
    <row r="3101" spans="76:76" ht="14.25">
      <c r="BX3101" s="13"/>
    </row>
    <row r="3102" spans="76:76" ht="14.25">
      <c r="BX3102" s="13"/>
    </row>
    <row r="3103" spans="76:76" ht="14.25">
      <c r="BX3103" s="13"/>
    </row>
    <row r="3104" spans="76:76" ht="14.25">
      <c r="BX3104" s="13"/>
    </row>
    <row r="3105" spans="76:76" ht="14.25">
      <c r="BX3105" s="13"/>
    </row>
    <row r="3106" spans="76:76" ht="14.25">
      <c r="BX3106" s="13"/>
    </row>
    <row r="3107" spans="76:76" ht="14.25">
      <c r="BX3107" s="13"/>
    </row>
    <row r="3108" spans="76:76" ht="14.25">
      <c r="BX3108" s="13"/>
    </row>
    <row r="3109" spans="76:76" ht="14.25">
      <c r="BX3109" s="13"/>
    </row>
    <row r="3110" spans="76:76" ht="14.25">
      <c r="BX3110" s="13"/>
    </row>
    <row r="3111" spans="76:76" ht="14.25">
      <c r="BX3111" s="13"/>
    </row>
    <row r="3112" spans="76:76" ht="14.25">
      <c r="BX3112" s="13"/>
    </row>
    <row r="3113" spans="76:76" ht="14.25">
      <c r="BX3113" s="13"/>
    </row>
    <row r="3114" spans="76:76" ht="14.25">
      <c r="BX3114" s="13"/>
    </row>
    <row r="3115" spans="76:76" ht="14.25">
      <c r="BX3115" s="13"/>
    </row>
    <row r="3116" spans="76:76" ht="14.25">
      <c r="BX3116" s="13"/>
    </row>
    <row r="3117" spans="76:76" ht="14.25">
      <c r="BX3117" s="13"/>
    </row>
    <row r="3118" spans="76:76" ht="14.25">
      <c r="BX3118" s="13"/>
    </row>
    <row r="3119" spans="76:76" ht="14.25">
      <c r="BX3119" s="13"/>
    </row>
    <row r="3120" spans="76:76" ht="14.25">
      <c r="BX3120" s="13"/>
    </row>
    <row r="3121" spans="76:76" ht="14.25">
      <c r="BX3121" s="13"/>
    </row>
    <row r="3122" spans="76:76" ht="14.25">
      <c r="BX3122" s="13"/>
    </row>
    <row r="3123" spans="76:76" ht="14.25">
      <c r="BX3123" s="13"/>
    </row>
    <row r="3124" spans="76:76" ht="14.25">
      <c r="BX3124" s="13"/>
    </row>
    <row r="3125" spans="76:76" ht="14.25">
      <c r="BX3125" s="13"/>
    </row>
    <row r="3126" spans="76:76" ht="14.25">
      <c r="BX3126" s="13"/>
    </row>
    <row r="3127" spans="76:76" ht="14.25">
      <c r="BX3127" s="13"/>
    </row>
    <row r="3128" spans="76:76" ht="14.25">
      <c r="BX3128" s="13"/>
    </row>
    <row r="3129" spans="76:76" ht="14.25">
      <c r="BX3129" s="13"/>
    </row>
    <row r="3130" spans="76:76" ht="14.25">
      <c r="BX3130" s="13"/>
    </row>
    <row r="3131" spans="76:76" ht="14.25">
      <c r="BX3131" s="13"/>
    </row>
    <row r="3132" spans="76:76" ht="14.25">
      <c r="BX3132" s="13"/>
    </row>
    <row r="3133" spans="76:76" ht="14.25">
      <c r="BX3133" s="13"/>
    </row>
    <row r="3134" spans="76:76" ht="14.25">
      <c r="BX3134" s="13"/>
    </row>
    <row r="3135" spans="76:76" ht="14.25">
      <c r="BX3135" s="13"/>
    </row>
    <row r="3136" spans="76:76" ht="14.25">
      <c r="BX3136" s="13"/>
    </row>
    <row r="3137" spans="76:76" ht="14.25">
      <c r="BX3137" s="13"/>
    </row>
    <row r="3138" spans="76:76" ht="14.25">
      <c r="BX3138" s="13"/>
    </row>
    <row r="3139" spans="76:76" ht="14.25">
      <c r="BX3139" s="13"/>
    </row>
    <row r="3140" spans="76:76" ht="14.25">
      <c r="BX3140" s="13"/>
    </row>
    <row r="3141" spans="76:76" ht="14.25">
      <c r="BX3141" s="13"/>
    </row>
    <row r="3142" spans="76:76" ht="14.25">
      <c r="BX3142" s="13"/>
    </row>
    <row r="3143" spans="76:76" ht="14.25">
      <c r="BX3143" s="13"/>
    </row>
    <row r="3144" spans="76:76" ht="14.25">
      <c r="BX3144" s="13"/>
    </row>
    <row r="3145" spans="76:76" ht="14.25">
      <c r="BX3145" s="13"/>
    </row>
    <row r="3146" spans="76:76" ht="14.25">
      <c r="BX3146" s="13"/>
    </row>
    <row r="3147" spans="76:76" ht="14.25">
      <c r="BX3147" s="13"/>
    </row>
    <row r="3148" spans="76:76" ht="14.25">
      <c r="BX3148" s="13"/>
    </row>
    <row r="3149" spans="76:76" ht="14.25">
      <c r="BX3149" s="13"/>
    </row>
    <row r="3150" spans="76:76" ht="14.25">
      <c r="BX3150" s="13"/>
    </row>
    <row r="3151" spans="76:76" ht="14.25">
      <c r="BX3151" s="13"/>
    </row>
    <row r="3152" spans="76:76" ht="14.25">
      <c r="BX3152" s="13"/>
    </row>
    <row r="3153" spans="76:76" ht="14.25">
      <c r="BX3153" s="13"/>
    </row>
    <row r="3154" spans="76:76" ht="14.25">
      <c r="BX3154" s="13"/>
    </row>
    <row r="3155" spans="76:76" ht="14.25">
      <c r="BX3155" s="13"/>
    </row>
    <row r="3156" spans="76:76" ht="14.25">
      <c r="BX3156" s="13"/>
    </row>
    <row r="3157" spans="76:76" ht="14.25">
      <c r="BX3157" s="13"/>
    </row>
    <row r="3158" spans="76:76" ht="14.25">
      <c r="BX3158" s="13"/>
    </row>
    <row r="3159" spans="76:76" ht="14.25">
      <c r="BX3159" s="13"/>
    </row>
    <row r="3160" spans="76:76" ht="14.25">
      <c r="BX3160" s="13"/>
    </row>
    <row r="3161" spans="76:76" ht="14.25">
      <c r="BX3161" s="13"/>
    </row>
    <row r="3162" spans="76:76" ht="14.25">
      <c r="BX3162" s="13"/>
    </row>
    <row r="3163" spans="76:76" ht="14.25">
      <c r="BX3163" s="13"/>
    </row>
    <row r="3164" spans="76:76" ht="14.25">
      <c r="BX3164" s="13"/>
    </row>
    <row r="3165" spans="76:76" ht="14.25">
      <c r="BX3165" s="13"/>
    </row>
    <row r="3166" spans="76:76" ht="14.25">
      <c r="BX3166" s="13"/>
    </row>
    <row r="3167" spans="76:76" ht="14.25">
      <c r="BX3167" s="13"/>
    </row>
    <row r="3168" spans="76:76" ht="14.25">
      <c r="BX3168" s="13"/>
    </row>
    <row r="3169" spans="76:76" ht="14.25">
      <c r="BX3169" s="13"/>
    </row>
    <row r="3170" spans="76:76" ht="14.25">
      <c r="BX3170" s="13"/>
    </row>
    <row r="3171" spans="76:76" ht="14.25">
      <c r="BX3171" s="13"/>
    </row>
    <row r="3172" spans="76:76" ht="14.25">
      <c r="BX3172" s="13"/>
    </row>
    <row r="3173" spans="76:76" ht="14.25">
      <c r="BX3173" s="13"/>
    </row>
    <row r="3174" spans="76:76" ht="14.25">
      <c r="BX3174" s="13"/>
    </row>
    <row r="3175" spans="76:76" ht="14.25">
      <c r="BX3175" s="13"/>
    </row>
    <row r="3176" spans="76:76" ht="14.25">
      <c r="BX3176" s="13"/>
    </row>
    <row r="3177" spans="76:76" ht="14.25">
      <c r="BX3177" s="13"/>
    </row>
    <row r="3178" spans="76:76" ht="14.25">
      <c r="BX3178" s="13"/>
    </row>
    <row r="3179" spans="76:76" ht="14.25">
      <c r="BX3179" s="13"/>
    </row>
    <row r="3180" spans="76:76" ht="14.25">
      <c r="BX3180" s="13"/>
    </row>
    <row r="3181" spans="76:76" ht="14.25">
      <c r="BX3181" s="13"/>
    </row>
    <row r="3182" spans="76:76" ht="14.25">
      <c r="BX3182" s="13"/>
    </row>
    <row r="3183" spans="76:76" ht="14.25">
      <c r="BX3183" s="13"/>
    </row>
    <row r="3184" spans="76:76" ht="14.25">
      <c r="BX3184" s="13"/>
    </row>
    <row r="3185" spans="76:76" ht="14.25">
      <c r="BX3185" s="13"/>
    </row>
    <row r="3186" spans="76:76" ht="14.25">
      <c r="BX3186" s="13"/>
    </row>
    <row r="3187" spans="76:76" ht="14.25">
      <c r="BX3187" s="13"/>
    </row>
    <row r="3188" spans="76:76" ht="14.25">
      <c r="BX3188" s="13"/>
    </row>
    <row r="3189" spans="76:76" ht="14.25">
      <c r="BX3189" s="13"/>
    </row>
    <row r="3190" spans="76:76" ht="14.25">
      <c r="BX3190" s="13"/>
    </row>
    <row r="3191" spans="76:76" ht="14.25">
      <c r="BX3191" s="13"/>
    </row>
    <row r="3192" spans="76:76" ht="14.25">
      <c r="BX3192" s="13"/>
    </row>
    <row r="3193" spans="76:76" ht="14.25">
      <c r="BX3193" s="13"/>
    </row>
    <row r="3194" spans="76:76" ht="14.25">
      <c r="BX3194" s="13"/>
    </row>
    <row r="3195" spans="76:76" ht="14.25">
      <c r="BX3195" s="13"/>
    </row>
    <row r="3196" spans="76:76" ht="14.25">
      <c r="BX3196" s="13"/>
    </row>
    <row r="3197" spans="76:76" ht="14.25">
      <c r="BX3197" s="13"/>
    </row>
    <row r="3198" spans="76:76" ht="14.25">
      <c r="BX3198" s="13"/>
    </row>
    <row r="3199" spans="76:76" ht="14.25">
      <c r="BX3199" s="13"/>
    </row>
    <row r="3200" spans="76:76" ht="14.25">
      <c r="BX3200" s="13"/>
    </row>
    <row r="3201" spans="76:76" ht="14.25">
      <c r="BX3201" s="13"/>
    </row>
    <row r="3202" spans="76:76" ht="14.25">
      <c r="BX3202" s="13"/>
    </row>
    <row r="3203" spans="76:76" ht="14.25">
      <c r="BX3203" s="13"/>
    </row>
    <row r="3204" spans="76:76" ht="14.25">
      <c r="BX3204" s="13"/>
    </row>
    <row r="3205" spans="76:76" ht="14.25">
      <c r="BX3205" s="13"/>
    </row>
    <row r="3206" spans="76:76" ht="14.25">
      <c r="BX3206" s="13"/>
    </row>
    <row r="3207" spans="76:76" ht="14.25">
      <c r="BX3207" s="13"/>
    </row>
    <row r="3208" spans="76:76" ht="14.25">
      <c r="BX3208" s="13"/>
    </row>
    <row r="3209" spans="76:76" ht="14.25">
      <c r="BX3209" s="13"/>
    </row>
    <row r="3210" spans="76:76" ht="14.25">
      <c r="BX3210" s="13"/>
    </row>
    <row r="3211" spans="76:76" ht="14.25">
      <c r="BX3211" s="13"/>
    </row>
    <row r="3212" spans="76:76" ht="14.25">
      <c r="BX3212" s="13"/>
    </row>
    <row r="3213" spans="76:76" ht="14.25">
      <c r="BX3213" s="13"/>
    </row>
    <row r="3214" spans="76:76" ht="14.25">
      <c r="BX3214" s="13"/>
    </row>
    <row r="3215" spans="76:76" ht="14.25">
      <c r="BX3215" s="13"/>
    </row>
    <row r="3216" spans="76:76" ht="14.25">
      <c r="BX3216" s="13"/>
    </row>
    <row r="3217" spans="76:76" ht="14.25">
      <c r="BX3217" s="13"/>
    </row>
    <row r="3218" spans="76:76" ht="14.25">
      <c r="BX3218" s="13"/>
    </row>
    <row r="3219" spans="76:76" ht="14.25">
      <c r="BX3219" s="13"/>
    </row>
    <row r="3220" spans="76:76" ht="14.25">
      <c r="BX3220" s="13"/>
    </row>
    <row r="3221" spans="76:76" ht="14.25">
      <c r="BX3221" s="13"/>
    </row>
    <row r="3222" spans="76:76" ht="14.25">
      <c r="BX3222" s="13"/>
    </row>
    <row r="3223" spans="76:76" ht="14.25">
      <c r="BX3223" s="13"/>
    </row>
    <row r="3224" spans="76:76" ht="14.25">
      <c r="BX3224" s="13"/>
    </row>
    <row r="3225" spans="76:76" ht="14.25">
      <c r="BX3225" s="13"/>
    </row>
    <row r="3226" spans="76:76" ht="14.25">
      <c r="BX3226" s="13"/>
    </row>
    <row r="3227" spans="76:76" ht="14.25">
      <c r="BX3227" s="13"/>
    </row>
    <row r="3228" spans="76:76" ht="14.25">
      <c r="BX3228" s="13"/>
    </row>
    <row r="3229" spans="76:76" ht="14.25">
      <c r="BX3229" s="13"/>
    </row>
    <row r="3230" spans="76:76" ht="14.25">
      <c r="BX3230" s="13"/>
    </row>
    <row r="3231" spans="76:76" ht="14.25">
      <c r="BX3231" s="13"/>
    </row>
    <row r="3232" spans="76:76" ht="14.25">
      <c r="BX3232" s="13"/>
    </row>
    <row r="3233" spans="76:76" ht="14.25">
      <c r="BX3233" s="13"/>
    </row>
    <row r="3234" spans="76:76" ht="14.25">
      <c r="BX3234" s="13"/>
    </row>
    <row r="3235" spans="76:76" ht="14.25">
      <c r="BX3235" s="13"/>
    </row>
    <row r="3236" spans="76:76" ht="14.25">
      <c r="BX3236" s="13"/>
    </row>
    <row r="3237" spans="76:76" ht="14.25">
      <c r="BX3237" s="13"/>
    </row>
    <row r="3238" spans="76:76" ht="14.25">
      <c r="BX3238" s="13"/>
    </row>
    <row r="3239" spans="76:76" ht="14.25">
      <c r="BX3239" s="13"/>
    </row>
    <row r="3240" spans="76:76" ht="14.25">
      <c r="BX3240" s="13"/>
    </row>
    <row r="3241" spans="76:76" ht="14.25">
      <c r="BX3241" s="13"/>
    </row>
    <row r="3242" spans="76:76" ht="14.25">
      <c r="BX3242" s="13"/>
    </row>
    <row r="3243" spans="76:76" ht="14.25">
      <c r="BX3243" s="13"/>
    </row>
    <row r="3244" spans="76:76" ht="14.25">
      <c r="BX3244" s="13"/>
    </row>
    <row r="3245" spans="76:76" ht="14.25">
      <c r="BX3245" s="13"/>
    </row>
    <row r="3246" spans="76:76" ht="14.25">
      <c r="BX3246" s="13"/>
    </row>
    <row r="3247" spans="76:76" ht="14.25">
      <c r="BX3247" s="13"/>
    </row>
    <row r="3248" spans="76:76" ht="14.25">
      <c r="BX3248" s="13"/>
    </row>
    <row r="3249" spans="76:76" ht="14.25">
      <c r="BX3249" s="13"/>
    </row>
    <row r="3250" spans="76:76" ht="14.25">
      <c r="BX3250" s="13"/>
    </row>
    <row r="3251" spans="76:76" ht="14.25">
      <c r="BX3251" s="13"/>
    </row>
    <row r="3252" spans="76:76" ht="14.25">
      <c r="BX3252" s="13"/>
    </row>
    <row r="3253" spans="76:76" ht="14.25">
      <c r="BX3253" s="13"/>
    </row>
    <row r="3254" spans="76:76" ht="14.25">
      <c r="BX3254" s="13"/>
    </row>
    <row r="3255" spans="76:76" ht="14.25">
      <c r="BX3255" s="13"/>
    </row>
    <row r="3256" spans="76:76" ht="14.25">
      <c r="BX3256" s="13"/>
    </row>
    <row r="3257" spans="76:76" ht="14.25">
      <c r="BX3257" s="13"/>
    </row>
    <row r="3258" spans="76:76" ht="14.25">
      <c r="BX3258" s="13"/>
    </row>
    <row r="3259" spans="76:76" ht="14.25">
      <c r="BX3259" s="13"/>
    </row>
    <row r="3260" spans="76:76" ht="14.25">
      <c r="BX3260" s="13"/>
    </row>
    <row r="3261" spans="76:76" ht="14.25">
      <c r="BX3261" s="13"/>
    </row>
    <row r="3262" spans="76:76" ht="14.25">
      <c r="BX3262" s="13"/>
    </row>
    <row r="3263" spans="76:76" ht="14.25">
      <c r="BX3263" s="13"/>
    </row>
    <row r="3264" spans="76:76" ht="14.25">
      <c r="BX3264" s="13"/>
    </row>
    <row r="3265" spans="76:76" ht="14.25">
      <c r="BX3265" s="13"/>
    </row>
    <row r="3266" spans="76:76" ht="14.25">
      <c r="BX3266" s="13"/>
    </row>
    <row r="3267" spans="76:76" ht="14.25">
      <c r="BX3267" s="13"/>
    </row>
    <row r="3268" spans="76:76" ht="14.25">
      <c r="BX3268" s="13"/>
    </row>
    <row r="3269" spans="76:76" ht="14.25">
      <c r="BX3269" s="13"/>
    </row>
    <row r="3270" spans="76:76" ht="14.25">
      <c r="BX3270" s="13"/>
    </row>
    <row r="3271" spans="76:76" ht="14.25">
      <c r="BX3271" s="13"/>
    </row>
    <row r="3272" spans="76:76" ht="14.25">
      <c r="BX3272" s="13"/>
    </row>
    <row r="3273" spans="76:76" ht="14.25">
      <c r="BX3273" s="13"/>
    </row>
    <row r="3274" spans="76:76" ht="14.25">
      <c r="BX3274" s="13"/>
    </row>
    <row r="3275" spans="76:76" ht="14.25">
      <c r="BX3275" s="13"/>
    </row>
    <row r="3276" spans="76:76" ht="14.25">
      <c r="BX3276" s="13"/>
    </row>
    <row r="3277" spans="76:76" ht="14.25">
      <c r="BX3277" s="13"/>
    </row>
    <row r="3278" spans="76:76" ht="14.25">
      <c r="BX3278" s="13"/>
    </row>
    <row r="3279" spans="76:76" ht="14.25">
      <c r="BX3279" s="13"/>
    </row>
    <row r="3280" spans="76:76" ht="14.25">
      <c r="BX3280" s="13"/>
    </row>
    <row r="3281" spans="76:76" ht="14.25">
      <c r="BX3281" s="13"/>
    </row>
    <row r="3282" spans="76:76" ht="14.25">
      <c r="BX3282" s="13"/>
    </row>
    <row r="3283" spans="76:76" ht="14.25">
      <c r="BX3283" s="13"/>
    </row>
    <row r="3284" spans="76:76" ht="14.25">
      <c r="BX3284" s="13"/>
    </row>
    <row r="3285" spans="76:76" ht="14.25">
      <c r="BX3285" s="13"/>
    </row>
    <row r="3286" spans="76:76" ht="14.25">
      <c r="BX3286" s="13"/>
    </row>
    <row r="3287" spans="76:76" ht="14.25">
      <c r="BX3287" s="13"/>
    </row>
    <row r="3288" spans="76:76" ht="14.25">
      <c r="BX3288" s="13"/>
    </row>
    <row r="3289" spans="76:76" ht="14.25">
      <c r="BX3289" s="13"/>
    </row>
    <row r="3290" spans="76:76" ht="14.25">
      <c r="BX3290" s="13"/>
    </row>
    <row r="3291" spans="76:76" ht="14.25">
      <c r="BX3291" s="13"/>
    </row>
    <row r="3292" spans="76:76" ht="14.25">
      <c r="BX3292" s="13"/>
    </row>
    <row r="3293" spans="76:76" ht="14.25">
      <c r="BX3293" s="13"/>
    </row>
    <row r="3294" spans="76:76" ht="14.25">
      <c r="BX3294" s="13"/>
    </row>
    <row r="3295" spans="76:76" ht="14.25">
      <c r="BX3295" s="13"/>
    </row>
    <row r="3296" spans="76:76" ht="14.25">
      <c r="BX3296" s="13"/>
    </row>
    <row r="3297" spans="76:76" ht="14.25">
      <c r="BX3297" s="13"/>
    </row>
    <row r="3298" spans="76:76" ht="14.25">
      <c r="BX3298" s="13"/>
    </row>
    <row r="3299" spans="76:76" ht="14.25">
      <c r="BX3299" s="13"/>
    </row>
    <row r="3300" spans="76:76" ht="14.25">
      <c r="BX3300" s="13"/>
    </row>
    <row r="3301" spans="76:76" ht="14.25">
      <c r="BX3301" s="13"/>
    </row>
    <row r="3302" spans="76:76" ht="14.25">
      <c r="BX3302" s="13"/>
    </row>
    <row r="3303" spans="76:76" ht="14.25">
      <c r="BX3303" s="13"/>
    </row>
    <row r="3304" spans="76:76" ht="14.25">
      <c r="BX3304" s="13"/>
    </row>
    <row r="3305" spans="76:76" ht="14.25">
      <c r="BX3305" s="13"/>
    </row>
    <row r="3306" spans="76:76" ht="14.25">
      <c r="BX3306" s="13"/>
    </row>
    <row r="3307" spans="76:76" ht="14.25">
      <c r="BX3307" s="13"/>
    </row>
    <row r="3308" spans="76:76" ht="14.25">
      <c r="BX3308" s="13"/>
    </row>
    <row r="3309" spans="76:76" ht="14.25">
      <c r="BX3309" s="13"/>
    </row>
    <row r="3310" spans="76:76" ht="14.25">
      <c r="BX3310" s="13"/>
    </row>
    <row r="3311" spans="76:76" ht="14.25">
      <c r="BX3311" s="13"/>
    </row>
    <row r="3312" spans="76:76" ht="14.25">
      <c r="BX3312" s="13"/>
    </row>
    <row r="3313" spans="76:76" ht="14.25">
      <c r="BX3313" s="13"/>
    </row>
    <row r="3314" spans="76:76" ht="14.25">
      <c r="BX3314" s="13"/>
    </row>
    <row r="3315" spans="76:76" ht="14.25">
      <c r="BX3315" s="13"/>
    </row>
    <row r="3316" spans="76:76" ht="14.25">
      <c r="BX3316" s="13"/>
    </row>
    <row r="3317" spans="76:76" ht="14.25">
      <c r="BX3317" s="13"/>
    </row>
    <row r="3318" spans="76:76" ht="14.25">
      <c r="BX3318" s="13"/>
    </row>
    <row r="3319" spans="76:76" ht="14.25">
      <c r="BX3319" s="13"/>
    </row>
    <row r="3320" spans="76:76" ht="14.25">
      <c r="BX3320" s="13"/>
    </row>
    <row r="3321" spans="76:76" ht="14.25">
      <c r="BX3321" s="13"/>
    </row>
    <row r="3322" spans="76:76" ht="14.25">
      <c r="BX3322" s="13"/>
    </row>
    <row r="3323" spans="76:76" ht="14.25">
      <c r="BX3323" s="13"/>
    </row>
    <row r="3324" spans="76:76" ht="14.25">
      <c r="BX3324" s="13"/>
    </row>
    <row r="3325" spans="76:76" ht="14.25">
      <c r="BX3325" s="13"/>
    </row>
    <row r="3326" spans="76:76" ht="14.25">
      <c r="BX3326" s="13"/>
    </row>
    <row r="3327" spans="76:76" ht="14.25">
      <c r="BX3327" s="13"/>
    </row>
    <row r="3328" spans="76:76" ht="14.25">
      <c r="BX3328" s="13"/>
    </row>
    <row r="3329" spans="76:76" ht="14.25">
      <c r="BX3329" s="13"/>
    </row>
    <row r="3330" spans="76:76" ht="14.25">
      <c r="BX3330" s="13"/>
    </row>
    <row r="3331" spans="76:76" ht="14.25">
      <c r="BX3331" s="13"/>
    </row>
    <row r="3332" spans="76:76" ht="14.25">
      <c r="BX3332" s="13"/>
    </row>
    <row r="3333" spans="76:76" ht="14.25">
      <c r="BX3333" s="13"/>
    </row>
    <row r="3334" spans="76:76" ht="14.25">
      <c r="BX3334" s="13"/>
    </row>
    <row r="3335" spans="76:76" ht="14.25">
      <c r="BX3335" s="13"/>
    </row>
    <row r="3336" spans="76:76" ht="14.25">
      <c r="BX3336" s="13"/>
    </row>
    <row r="3337" spans="76:76" ht="14.25">
      <c r="BX3337" s="13"/>
    </row>
    <row r="3338" spans="76:76" ht="14.25">
      <c r="BX3338" s="13"/>
    </row>
    <row r="3339" spans="76:76" ht="14.25">
      <c r="BX3339" s="13"/>
    </row>
    <row r="3340" spans="76:76" ht="14.25">
      <c r="BX3340" s="13"/>
    </row>
    <row r="3341" spans="76:76" ht="14.25">
      <c r="BX3341" s="13"/>
    </row>
    <row r="3342" spans="76:76" ht="14.25">
      <c r="BX3342" s="13"/>
    </row>
    <row r="3343" spans="76:76" ht="14.25">
      <c r="BX3343" s="13"/>
    </row>
    <row r="3344" spans="76:76" ht="14.25">
      <c r="BX3344" s="13"/>
    </row>
    <row r="3345" spans="76:76" ht="14.25">
      <c r="BX3345" s="13"/>
    </row>
    <row r="3346" spans="76:76" ht="14.25">
      <c r="BX3346" s="13"/>
    </row>
    <row r="3347" spans="76:76" ht="14.25">
      <c r="BX3347" s="13"/>
    </row>
    <row r="3348" spans="76:76" ht="14.25">
      <c r="BX3348" s="13"/>
    </row>
    <row r="3349" spans="76:76" ht="14.25">
      <c r="BX3349" s="13"/>
    </row>
    <row r="3350" spans="76:76" ht="14.25">
      <c r="BX3350" s="13"/>
    </row>
    <row r="3351" spans="76:76" ht="14.25">
      <c r="BX3351" s="13"/>
    </row>
    <row r="3352" spans="76:76" ht="14.25">
      <c r="BX3352" s="13"/>
    </row>
    <row r="3353" spans="76:76" ht="14.25">
      <c r="BX3353" s="13"/>
    </row>
    <row r="3354" spans="76:76" ht="14.25">
      <c r="BX3354" s="13"/>
    </row>
    <row r="3355" spans="76:76" ht="14.25">
      <c r="BX3355" s="13"/>
    </row>
    <row r="3356" spans="76:76" ht="14.25">
      <c r="BX3356" s="13"/>
    </row>
    <row r="3357" spans="76:76" ht="14.25">
      <c r="BX3357" s="13"/>
    </row>
    <row r="3358" spans="76:76" ht="14.25">
      <c r="BX3358" s="13"/>
    </row>
    <row r="3359" spans="76:76" ht="14.25">
      <c r="BX3359" s="13"/>
    </row>
    <row r="3360" spans="76:76" ht="14.25">
      <c r="BX3360" s="13"/>
    </row>
    <row r="3361" spans="76:76" ht="14.25">
      <c r="BX3361" s="13"/>
    </row>
    <row r="3362" spans="76:76" ht="14.25">
      <c r="BX3362" s="13"/>
    </row>
    <row r="3363" spans="76:76" ht="14.25">
      <c r="BX3363" s="13"/>
    </row>
    <row r="3364" spans="76:76" ht="14.25">
      <c r="BX3364" s="13"/>
    </row>
    <row r="3365" spans="76:76" ht="14.25">
      <c r="BX3365" s="13"/>
    </row>
    <row r="3366" spans="76:76" ht="14.25">
      <c r="BX3366" s="13"/>
    </row>
    <row r="3367" spans="76:76" ht="14.25">
      <c r="BX3367" s="13"/>
    </row>
    <row r="3368" spans="76:76" ht="14.25">
      <c r="BX3368" s="13"/>
    </row>
    <row r="3369" spans="76:76" ht="14.25">
      <c r="BX3369" s="13"/>
    </row>
    <row r="3370" spans="76:76" ht="14.25">
      <c r="BX3370" s="13"/>
    </row>
    <row r="3371" spans="76:76" ht="14.25">
      <c r="BX3371" s="13"/>
    </row>
    <row r="3372" spans="76:76" ht="14.25">
      <c r="BX3372" s="13"/>
    </row>
    <row r="3373" spans="76:76" ht="14.25">
      <c r="BX3373" s="13"/>
    </row>
    <row r="3374" spans="76:76" ht="14.25">
      <c r="BX3374" s="13"/>
    </row>
    <row r="3375" spans="76:76" ht="14.25">
      <c r="BX3375" s="13"/>
    </row>
    <row r="3376" spans="76:76" ht="14.25">
      <c r="BX3376" s="13"/>
    </row>
    <row r="3377" spans="76:76" ht="14.25">
      <c r="BX3377" s="13"/>
    </row>
    <row r="3378" spans="76:76" ht="14.25">
      <c r="BX3378" s="13"/>
    </row>
    <row r="3379" spans="76:76" ht="14.25">
      <c r="BX3379" s="13"/>
    </row>
    <row r="3380" spans="76:76" ht="14.25">
      <c r="BX3380" s="13"/>
    </row>
    <row r="3381" spans="76:76" ht="14.25">
      <c r="BX3381" s="13"/>
    </row>
    <row r="3382" spans="76:76" ht="14.25">
      <c r="BX3382" s="13"/>
    </row>
    <row r="3383" spans="76:76" ht="14.25">
      <c r="BX3383" s="13"/>
    </row>
    <row r="3384" spans="76:76" ht="14.25">
      <c r="BX3384" s="13"/>
    </row>
    <row r="3385" spans="76:76" ht="14.25">
      <c r="BX3385" s="13"/>
    </row>
    <row r="3386" spans="76:76" ht="14.25">
      <c r="BX3386" s="13"/>
    </row>
    <row r="3387" spans="76:76" ht="14.25">
      <c r="BX3387" s="13"/>
    </row>
    <row r="3388" spans="76:76" ht="14.25">
      <c r="BX3388" s="13"/>
    </row>
    <row r="3389" spans="76:76" ht="14.25">
      <c r="BX3389" s="13"/>
    </row>
    <row r="3390" spans="76:76" ht="14.25">
      <c r="BX3390" s="13"/>
    </row>
    <row r="3391" spans="76:76" ht="14.25">
      <c r="BX3391" s="13"/>
    </row>
    <row r="3392" spans="76:76" ht="14.25">
      <c r="BX3392" s="13"/>
    </row>
    <row r="3393" spans="76:76" ht="14.25">
      <c r="BX3393" s="13"/>
    </row>
    <row r="3394" spans="76:76" ht="14.25">
      <c r="BX3394" s="13"/>
    </row>
    <row r="3395" spans="76:76" ht="14.25">
      <c r="BX3395" s="13"/>
    </row>
    <row r="3396" spans="76:76" ht="14.25">
      <c r="BX3396" s="13"/>
    </row>
    <row r="3397" spans="76:76" ht="14.25">
      <c r="BX3397" s="13"/>
    </row>
    <row r="3398" spans="76:76" ht="14.25">
      <c r="BX3398" s="13"/>
    </row>
    <row r="3399" spans="76:76" ht="14.25">
      <c r="BX3399" s="13"/>
    </row>
    <row r="3400" spans="76:76" ht="14.25">
      <c r="BX3400" s="13"/>
    </row>
    <row r="3401" spans="76:76" ht="14.25">
      <c r="BX3401" s="13"/>
    </row>
    <row r="3402" spans="76:76" ht="14.25">
      <c r="BX3402" s="13"/>
    </row>
    <row r="3403" spans="76:76" ht="14.25">
      <c r="BX3403" s="13"/>
    </row>
    <row r="3404" spans="76:76" ht="14.25">
      <c r="BX3404" s="13"/>
    </row>
    <row r="3405" spans="76:76" ht="14.25">
      <c r="BX3405" s="13"/>
    </row>
    <row r="3406" spans="76:76" ht="14.25">
      <c r="BX3406" s="13"/>
    </row>
    <row r="3407" spans="76:76" ht="14.25">
      <c r="BX3407" s="13"/>
    </row>
    <row r="3408" spans="76:76" ht="14.25">
      <c r="BX3408" s="13"/>
    </row>
    <row r="3409" spans="76:76" ht="14.25">
      <c r="BX3409" s="13"/>
    </row>
    <row r="3410" spans="76:76" ht="14.25">
      <c r="BX3410" s="13"/>
    </row>
    <row r="3411" spans="76:76" ht="14.25">
      <c r="BX3411" s="13"/>
    </row>
    <row r="3412" spans="76:76" ht="14.25">
      <c r="BX3412" s="13"/>
    </row>
    <row r="3413" spans="76:76" ht="14.25">
      <c r="BX3413" s="13"/>
    </row>
    <row r="3414" spans="76:76" ht="14.25">
      <c r="BX3414" s="13"/>
    </row>
    <row r="3415" spans="76:76" ht="14.25">
      <c r="BX3415" s="13"/>
    </row>
    <row r="3416" spans="76:76" ht="14.25">
      <c r="BX3416" s="13"/>
    </row>
    <row r="3417" spans="76:76" ht="14.25">
      <c r="BX3417" s="13"/>
    </row>
    <row r="3418" spans="76:76" ht="14.25">
      <c r="BX3418" s="13"/>
    </row>
    <row r="3419" spans="76:76" ht="14.25">
      <c r="BX3419" s="13"/>
    </row>
    <row r="3420" spans="76:76" ht="14.25">
      <c r="BX3420" s="13"/>
    </row>
    <row r="3421" spans="76:76" ht="14.25">
      <c r="BX3421" s="13"/>
    </row>
    <row r="3422" spans="76:76" ht="14.25">
      <c r="BX3422" s="13"/>
    </row>
    <row r="3423" spans="76:76" ht="14.25">
      <c r="BX3423" s="13"/>
    </row>
    <row r="3424" spans="76:76" ht="14.25">
      <c r="BX3424" s="13"/>
    </row>
    <row r="3425" spans="76:76" ht="14.25">
      <c r="BX3425" s="13"/>
    </row>
    <row r="3426" spans="76:76" ht="14.25">
      <c r="BX3426" s="13"/>
    </row>
    <row r="3427" spans="76:76" ht="14.25">
      <c r="BX3427" s="13"/>
    </row>
    <row r="3428" spans="76:76" ht="14.25">
      <c r="BX3428" s="13"/>
    </row>
    <row r="3429" spans="76:76" ht="14.25">
      <c r="BX3429" s="13"/>
    </row>
    <row r="3430" spans="76:76" ht="14.25">
      <c r="BX3430" s="13"/>
    </row>
    <row r="3431" spans="76:76" ht="14.25">
      <c r="BX3431" s="13"/>
    </row>
    <row r="3432" spans="76:76" ht="14.25">
      <c r="BX3432" s="13"/>
    </row>
    <row r="3433" spans="76:76" ht="14.25">
      <c r="BX3433" s="13"/>
    </row>
    <row r="3434" spans="76:76" ht="14.25">
      <c r="BX3434" s="13"/>
    </row>
    <row r="3435" spans="76:76" ht="14.25">
      <c r="BX3435" s="13"/>
    </row>
    <row r="3436" spans="76:76" ht="14.25">
      <c r="BX3436" s="13"/>
    </row>
    <row r="3437" spans="76:76" ht="14.25">
      <c r="BX3437" s="13"/>
    </row>
    <row r="3438" spans="76:76" ht="14.25">
      <c r="BX3438" s="13"/>
    </row>
    <row r="3439" spans="76:76" ht="14.25">
      <c r="BX3439" s="13"/>
    </row>
    <row r="3440" spans="76:76" ht="14.25">
      <c r="BX3440" s="13"/>
    </row>
    <row r="3441" spans="76:76" ht="14.25">
      <c r="BX3441" s="13"/>
    </row>
    <row r="3442" spans="76:76" ht="14.25">
      <c r="BX3442" s="13"/>
    </row>
    <row r="3443" spans="76:76" ht="14.25">
      <c r="BX3443" s="13"/>
    </row>
    <row r="3444" spans="76:76" ht="14.25">
      <c r="BX3444" s="13"/>
    </row>
    <row r="3445" spans="76:76" ht="14.25">
      <c r="BX3445" s="13"/>
    </row>
    <row r="3446" spans="76:76" ht="14.25">
      <c r="BX3446" s="13"/>
    </row>
    <row r="3447" spans="76:76" ht="14.25">
      <c r="BX3447" s="13"/>
    </row>
    <row r="3448" spans="76:76" ht="14.25">
      <c r="BX3448" s="13"/>
    </row>
    <row r="3449" spans="76:76" ht="14.25">
      <c r="BX3449" s="13"/>
    </row>
    <row r="3450" spans="76:76" ht="14.25">
      <c r="BX3450" s="13"/>
    </row>
    <row r="3451" spans="76:76" ht="14.25">
      <c r="BX3451" s="13"/>
    </row>
    <row r="3452" spans="76:76" ht="14.25">
      <c r="BX3452" s="13"/>
    </row>
    <row r="3453" spans="76:76" ht="14.25">
      <c r="BX3453" s="13"/>
    </row>
    <row r="3454" spans="76:76" ht="14.25">
      <c r="BX3454" s="13"/>
    </row>
    <row r="3455" spans="76:76" ht="14.25">
      <c r="BX3455" s="13"/>
    </row>
    <row r="3456" spans="76:76" ht="14.25">
      <c r="BX3456" s="13"/>
    </row>
    <row r="3457" spans="76:76" ht="14.25">
      <c r="BX3457" s="13"/>
    </row>
    <row r="3458" spans="76:76" ht="14.25">
      <c r="BX3458" s="13"/>
    </row>
    <row r="3459" spans="76:76" ht="14.25">
      <c r="BX3459" s="13"/>
    </row>
    <row r="3460" spans="76:76" ht="14.25">
      <c r="BX3460" s="13"/>
    </row>
    <row r="3461" spans="76:76" ht="14.25">
      <c r="BX3461" s="13"/>
    </row>
    <row r="3462" spans="76:76" ht="14.25">
      <c r="BX3462" s="13"/>
    </row>
    <row r="3463" spans="76:76" ht="14.25">
      <c r="BX3463" s="13"/>
    </row>
    <row r="3464" spans="76:76" ht="14.25">
      <c r="BX3464" s="13"/>
    </row>
    <row r="3465" spans="76:76" ht="14.25">
      <c r="BX3465" s="13"/>
    </row>
    <row r="3466" spans="76:76" ht="14.25">
      <c r="BX3466" s="13"/>
    </row>
    <row r="3467" spans="76:76" ht="14.25">
      <c r="BX3467" s="13"/>
    </row>
    <row r="3468" spans="76:76" ht="14.25">
      <c r="BX3468" s="13"/>
    </row>
    <row r="3469" spans="76:76" ht="14.25">
      <c r="BX3469" s="13"/>
    </row>
    <row r="3470" spans="76:76" ht="14.25">
      <c r="BX3470" s="13"/>
    </row>
    <row r="3471" spans="76:76" ht="14.25">
      <c r="BX3471" s="13"/>
    </row>
    <row r="3472" spans="76:76" ht="14.25">
      <c r="BX3472" s="13"/>
    </row>
    <row r="3473" spans="76:76" ht="14.25">
      <c r="BX3473" s="13"/>
    </row>
    <row r="3474" spans="76:76" ht="14.25">
      <c r="BX3474" s="13"/>
    </row>
    <row r="3475" spans="76:76" ht="14.25">
      <c r="BX3475" s="13"/>
    </row>
    <row r="3476" spans="76:76" ht="14.25">
      <c r="BX3476" s="13"/>
    </row>
    <row r="3477" spans="76:76" ht="14.25">
      <c r="BX3477" s="13"/>
    </row>
    <row r="3478" spans="76:76" ht="14.25">
      <c r="BX3478" s="13"/>
    </row>
    <row r="3479" spans="76:76" ht="14.25">
      <c r="BX3479" s="13"/>
    </row>
    <row r="3480" spans="76:76" ht="14.25">
      <c r="BX3480" s="13"/>
    </row>
    <row r="3481" spans="76:76" ht="14.25">
      <c r="BX3481" s="13"/>
    </row>
    <row r="3482" spans="76:76" ht="14.25">
      <c r="BX3482" s="13"/>
    </row>
    <row r="3483" spans="76:76" ht="14.25">
      <c r="BX3483" s="13"/>
    </row>
    <row r="3484" spans="76:76" ht="14.25">
      <c r="BX3484" s="13"/>
    </row>
    <row r="3485" spans="76:76" ht="14.25">
      <c r="BX3485" s="13"/>
    </row>
    <row r="3486" spans="76:76" ht="14.25">
      <c r="BX3486" s="13"/>
    </row>
    <row r="3487" spans="76:76" ht="14.25">
      <c r="BX3487" s="13"/>
    </row>
    <row r="3488" spans="76:76" ht="14.25">
      <c r="BX3488" s="13"/>
    </row>
    <row r="3489" spans="76:76" ht="14.25">
      <c r="BX3489" s="13"/>
    </row>
    <row r="3490" spans="76:76" ht="14.25">
      <c r="BX3490" s="13"/>
    </row>
    <row r="3491" spans="76:76" ht="14.25">
      <c r="BX3491" s="13"/>
    </row>
    <row r="3492" spans="76:76" ht="14.25">
      <c r="BX3492" s="13"/>
    </row>
    <row r="3493" spans="76:76" ht="14.25">
      <c r="BX3493" s="13"/>
    </row>
    <row r="3494" spans="76:76" ht="14.25">
      <c r="BX3494" s="13"/>
    </row>
    <row r="3495" spans="76:76" ht="14.25">
      <c r="BX3495" s="13"/>
    </row>
    <row r="3496" spans="76:76" ht="14.25">
      <c r="BX3496" s="13"/>
    </row>
    <row r="3497" spans="76:76" ht="14.25">
      <c r="BX3497" s="13"/>
    </row>
    <row r="3498" spans="76:76" ht="14.25">
      <c r="BX3498" s="13"/>
    </row>
    <row r="3499" spans="76:76" ht="14.25">
      <c r="BX3499" s="13"/>
    </row>
    <row r="3500" spans="76:76" ht="14.25">
      <c r="BX3500" s="13"/>
    </row>
    <row r="3501" spans="76:76" ht="14.25">
      <c r="BX3501" s="13"/>
    </row>
    <row r="3502" spans="76:76" ht="14.25">
      <c r="BX3502" s="13"/>
    </row>
    <row r="3503" spans="76:76" ht="14.25">
      <c r="BX3503" s="13"/>
    </row>
    <row r="3504" spans="76:76" ht="14.25">
      <c r="BX3504" s="13"/>
    </row>
    <row r="3505" spans="76:76" ht="14.25">
      <c r="BX3505" s="13"/>
    </row>
    <row r="3506" spans="76:76" ht="14.25">
      <c r="BX3506" s="13"/>
    </row>
    <row r="3507" spans="76:76" ht="14.25">
      <c r="BX3507" s="13"/>
    </row>
    <row r="3508" spans="76:76" ht="14.25">
      <c r="BX3508" s="13"/>
    </row>
    <row r="3509" spans="76:76" ht="14.25">
      <c r="BX3509" s="13"/>
    </row>
    <row r="3510" spans="76:76" ht="14.25">
      <c r="BX3510" s="13"/>
    </row>
    <row r="3511" spans="76:76" ht="14.25">
      <c r="BX3511" s="13"/>
    </row>
    <row r="3512" spans="76:76" ht="14.25">
      <c r="BX3512" s="13"/>
    </row>
    <row r="3513" spans="76:76" ht="14.25">
      <c r="BX3513" s="13"/>
    </row>
    <row r="3514" spans="76:76" ht="14.25">
      <c r="BX3514" s="13"/>
    </row>
    <row r="3515" spans="76:76" ht="14.25">
      <c r="BX3515" s="13"/>
    </row>
    <row r="3516" spans="76:76" ht="14.25">
      <c r="BX3516" s="13"/>
    </row>
    <row r="3517" spans="76:76" ht="14.25">
      <c r="BX3517" s="13"/>
    </row>
    <row r="3518" spans="76:76" ht="14.25">
      <c r="BX3518" s="13"/>
    </row>
    <row r="3519" spans="76:76" ht="14.25">
      <c r="BX3519" s="13"/>
    </row>
    <row r="3520" spans="76:76" ht="14.25">
      <c r="BX3520" s="13"/>
    </row>
    <row r="3521" spans="76:76" ht="14.25">
      <c r="BX3521" s="13"/>
    </row>
    <row r="3522" spans="76:76" ht="14.25">
      <c r="BX3522" s="13"/>
    </row>
    <row r="3523" spans="76:76" ht="14.25">
      <c r="BX3523" s="13"/>
    </row>
    <row r="3524" spans="76:76" ht="14.25">
      <c r="BX3524" s="13"/>
    </row>
    <row r="3525" spans="76:76" ht="14.25">
      <c r="BX3525" s="13"/>
    </row>
    <row r="3526" spans="76:76" ht="14.25">
      <c r="BX3526" s="13"/>
    </row>
    <row r="3527" spans="76:76" ht="14.25">
      <c r="BX3527" s="13"/>
    </row>
    <row r="3528" spans="76:76" ht="14.25">
      <c r="BX3528" s="13"/>
    </row>
    <row r="3529" spans="76:76" ht="14.25">
      <c r="BX3529" s="13"/>
    </row>
    <row r="3530" spans="76:76" ht="14.25">
      <c r="BX3530" s="13"/>
    </row>
    <row r="3531" spans="76:76" ht="14.25">
      <c r="BX3531" s="13"/>
    </row>
    <row r="3532" spans="76:76" ht="14.25">
      <c r="BX3532" s="13"/>
    </row>
    <row r="3533" spans="76:76" ht="14.25">
      <c r="BX3533" s="13"/>
    </row>
    <row r="3534" spans="76:76" ht="14.25">
      <c r="BX3534" s="13"/>
    </row>
    <row r="3535" spans="76:76" ht="14.25">
      <c r="BX3535" s="13"/>
    </row>
    <row r="3536" spans="76:76" ht="14.25">
      <c r="BX3536" s="13"/>
    </row>
    <row r="3537" spans="76:76" ht="14.25">
      <c r="BX3537" s="13"/>
    </row>
    <row r="3538" spans="76:76" ht="14.25">
      <c r="BX3538" s="13"/>
    </row>
    <row r="3539" spans="76:76" ht="14.25">
      <c r="BX3539" s="13"/>
    </row>
    <row r="3540" spans="76:76" ht="14.25">
      <c r="BX3540" s="13"/>
    </row>
    <row r="3541" spans="76:76" ht="14.25">
      <c r="BX3541" s="13"/>
    </row>
    <row r="3542" spans="76:76" ht="14.25">
      <c r="BX3542" s="13"/>
    </row>
    <row r="3543" spans="76:76" ht="14.25">
      <c r="BX3543" s="13"/>
    </row>
    <row r="3544" spans="76:76" ht="14.25">
      <c r="BX3544" s="13"/>
    </row>
    <row r="3545" spans="76:76" ht="14.25">
      <c r="BX3545" s="13"/>
    </row>
    <row r="3546" spans="76:76" ht="14.25">
      <c r="BX3546" s="13"/>
    </row>
    <row r="3547" spans="76:76" ht="14.25">
      <c r="BX3547" s="13"/>
    </row>
    <row r="3548" spans="76:76" ht="14.25">
      <c r="BX3548" s="13"/>
    </row>
    <row r="3549" spans="76:76" ht="14.25">
      <c r="BX3549" s="13"/>
    </row>
    <row r="3550" spans="76:76" ht="14.25">
      <c r="BX3550" s="13"/>
    </row>
    <row r="3551" spans="76:76" ht="14.25">
      <c r="BX3551" s="13"/>
    </row>
    <row r="3552" spans="76:76" ht="14.25">
      <c r="BX3552" s="13"/>
    </row>
    <row r="3553" spans="76:76" ht="14.25">
      <c r="BX3553" s="13"/>
    </row>
    <row r="3554" spans="76:76" ht="14.25">
      <c r="BX3554" s="13"/>
    </row>
    <row r="3555" spans="76:76" ht="14.25">
      <c r="BX3555" s="13"/>
    </row>
    <row r="3556" spans="76:76" ht="14.25">
      <c r="BX3556" s="13"/>
    </row>
    <row r="3557" spans="76:76" ht="14.25">
      <c r="BX3557" s="13"/>
    </row>
    <row r="3558" spans="76:76" ht="14.25">
      <c r="BX3558" s="13"/>
    </row>
    <row r="3559" spans="76:76" ht="14.25">
      <c r="BX3559" s="13"/>
    </row>
    <row r="3560" spans="76:76" ht="14.25">
      <c r="BX3560" s="13"/>
    </row>
    <row r="3561" spans="76:76" ht="14.25">
      <c r="BX3561" s="13"/>
    </row>
    <row r="3562" spans="76:76" ht="14.25">
      <c r="BX3562" s="13"/>
    </row>
    <row r="3563" spans="76:76" ht="14.25">
      <c r="BX3563" s="13"/>
    </row>
    <row r="3564" spans="76:76" ht="14.25">
      <c r="BX3564" s="13"/>
    </row>
    <row r="3565" spans="76:76" ht="14.25">
      <c r="BX3565" s="13"/>
    </row>
    <row r="3566" spans="76:76" ht="14.25">
      <c r="BX3566" s="13"/>
    </row>
    <row r="3567" spans="76:76" ht="14.25">
      <c r="BX3567" s="13"/>
    </row>
    <row r="3568" spans="76:76" ht="14.25">
      <c r="BX3568" s="13"/>
    </row>
    <row r="3569" spans="76:76" ht="14.25">
      <c r="BX3569" s="13"/>
    </row>
    <row r="3570" spans="76:76" ht="14.25">
      <c r="BX3570" s="13"/>
    </row>
    <row r="3571" spans="76:76" ht="14.25">
      <c r="BX3571" s="13"/>
    </row>
    <row r="3572" spans="76:76" ht="14.25">
      <c r="BX3572" s="13"/>
    </row>
    <row r="3573" spans="76:76" ht="14.25">
      <c r="BX3573" s="13"/>
    </row>
    <row r="3574" spans="76:76" ht="14.25">
      <c r="BX3574" s="13"/>
    </row>
    <row r="3575" spans="76:76" ht="14.25">
      <c r="BX3575" s="13"/>
    </row>
    <row r="3576" spans="76:76" ht="14.25">
      <c r="BX3576" s="13"/>
    </row>
    <row r="3577" spans="76:76" ht="14.25">
      <c r="BX3577" s="13"/>
    </row>
    <row r="3578" spans="76:76" ht="14.25">
      <c r="BX3578" s="13"/>
    </row>
    <row r="3579" spans="76:76" ht="14.25">
      <c r="BX3579" s="13"/>
    </row>
    <row r="3580" spans="76:76" ht="14.25">
      <c r="BX3580" s="13"/>
    </row>
    <row r="3581" spans="76:76" ht="14.25">
      <c r="BX3581" s="13"/>
    </row>
    <row r="3582" spans="76:76" ht="14.25">
      <c r="BX3582" s="13"/>
    </row>
    <row r="3583" spans="76:76" ht="14.25">
      <c r="BX3583" s="13"/>
    </row>
    <row r="3584" spans="76:76" ht="14.25">
      <c r="BX3584" s="13"/>
    </row>
    <row r="3585" spans="76:76" ht="14.25">
      <c r="BX3585" s="13"/>
    </row>
    <row r="3586" spans="76:76" ht="14.25">
      <c r="BX3586" s="13"/>
    </row>
    <row r="3587" spans="76:76" ht="14.25">
      <c r="BX3587" s="13"/>
    </row>
    <row r="3588" spans="76:76" ht="14.25">
      <c r="BX3588" s="13"/>
    </row>
    <row r="3589" spans="76:76" ht="14.25">
      <c r="BX3589" s="13"/>
    </row>
    <row r="3590" spans="76:76" ht="14.25">
      <c r="BX3590" s="13"/>
    </row>
    <row r="3591" spans="76:76" ht="14.25">
      <c r="BX3591" s="13"/>
    </row>
    <row r="3592" spans="76:76" ht="14.25">
      <c r="BX3592" s="13"/>
    </row>
    <row r="3593" spans="76:76" ht="14.25">
      <c r="BX3593" s="13"/>
    </row>
    <row r="3594" spans="76:76" ht="14.25">
      <c r="BX3594" s="13"/>
    </row>
    <row r="3595" spans="76:76" ht="14.25">
      <c r="BX3595" s="13"/>
    </row>
    <row r="3596" spans="76:76" ht="14.25">
      <c r="BX3596" s="13"/>
    </row>
    <row r="3597" spans="76:76" ht="14.25">
      <c r="BX3597" s="13"/>
    </row>
    <row r="3598" spans="76:76" ht="14.25">
      <c r="BX3598" s="13"/>
    </row>
    <row r="3599" spans="76:76" ht="14.25">
      <c r="BX3599" s="13"/>
    </row>
    <row r="3600" spans="76:76" ht="14.25">
      <c r="BX3600" s="13"/>
    </row>
    <row r="3601" spans="76:76" ht="14.25">
      <c r="BX3601" s="13"/>
    </row>
    <row r="3602" spans="76:76" ht="14.25">
      <c r="BX3602" s="13"/>
    </row>
    <row r="3603" spans="76:76" ht="14.25">
      <c r="BX3603" s="13"/>
    </row>
    <row r="3604" spans="76:76" ht="14.25">
      <c r="BX3604" s="13"/>
    </row>
    <row r="3605" spans="76:76" ht="14.25">
      <c r="BX3605" s="13"/>
    </row>
  </sheetData>
  <phoneticPr fontId="10" type="noConversion"/>
  <pageMargins left="0.19685039370078741" right="0.23622047244094491" top="0.43307086614173229" bottom="0.39370078740157483" header="0.35433070866141736" footer="0.51181102362204722"/>
  <pageSetup paperSize="9" scale="48" orientation="landscape" r:id="rId1"/>
  <headerFooter alignWithMargins="0">
    <oddFooter>&amp;L&amp;"Arial,Regular"&amp;10Statistique des assurances sociales suisses, OFAS, Schweizerische Sozialversicherungsstatistik, BSV&amp;R&amp;"Arial,Regular"&amp;10&amp;A, &amp;D, &amp;T</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4</vt:i4>
      </vt:variant>
    </vt:vector>
  </HeadingPairs>
  <TitlesOfParts>
    <vt:vector size="7" baseType="lpstr">
      <vt:lpstr>EO_APG_2.0</vt:lpstr>
      <vt:lpstr>EO_APG_2.1</vt:lpstr>
      <vt:lpstr>EO_APG_2.2</vt:lpstr>
      <vt:lpstr>EO_APG_2.0!Druckbereich</vt:lpstr>
      <vt:lpstr>EO_APG_2.1!Druckbereich</vt:lpstr>
      <vt:lpstr>EO_APG_2.2!Druckbereich</vt:lpstr>
      <vt:lpstr>EO_APG_2.2!Drucktitel</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Müller</dc:creator>
  <cp:lastModifiedBy>Schüpbach Salome BSV</cp:lastModifiedBy>
  <cp:lastPrinted>2020-06-03T06:16:42Z</cp:lastPrinted>
  <dcterms:created xsi:type="dcterms:W3CDTF">2011-10-24T07:46:19Z</dcterms:created>
  <dcterms:modified xsi:type="dcterms:W3CDTF">2024-12-06T07:49:44Z</dcterms:modified>
</cp:coreProperties>
</file>