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8_{062774C9-281D-4224-94E0-CF0DA1B7F094}" xr6:coauthVersionLast="47" xr6:coauthVersionMax="47" xr10:uidLastSave="{00000000-0000-0000-0000-000000000000}"/>
  <bookViews>
    <workbookView xWindow="-110" yWindow="-110" windowWidth="19420" windowHeight="10300" activeTab="1" xr2:uid="{CE51BF87-2974-4130-86E4-760CEC689128}"/>
  </bookViews>
  <sheets>
    <sheet name="FH 6a_A17 (d)" sheetId="1" r:id="rId1"/>
    <sheet name="FH 6a_A09 (d)" sheetId="2" r:id="rId2"/>
    <sheet name="FH 6a_A18 (d)" sheetId="3" r:id="rId3"/>
  </sheet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1" hidden="1">'FH 6a_A09 (d)'!$A$2:$Y$43</definedName>
    <definedName name="ACwvu.Finanzhaushalt." localSheetId="0" hidden="1">'FH 6a_A17 (d)'!$A$2:$Y$43</definedName>
    <definedName name="ACwvu.Finanzhaushalt." localSheetId="2" hidden="1">'FH 6a_A18 (d)'!$A$2:$Y$43</definedName>
    <definedName name="Anteil_Bund">#REF!</definedName>
    <definedName name="_xlnm.Print_Area" localSheetId="1">'FH 6a_A09 (d)'!$A$1:$Y$52</definedName>
    <definedName name="_xlnm.Print_Area" localSheetId="0">'FH 6a_A17 (d)'!$A$1:$Y$52</definedName>
    <definedName name="_xlnm.Print_Area" localSheetId="2">'FH 6a_A18 (d)'!$A$1:$Y$52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1">'FH 6a_A09 (d)'!$A$2:$Y$43</definedName>
    <definedName name="IV_Finanzhaushalt" localSheetId="0">'FH 6a_A17 (d)'!$A$2:$Y$43</definedName>
    <definedName name="IV_Finanzhaushalt" localSheetId="2">'FH 6a_A18 (d)'!$A$2:$Y$43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1" hidden="1">'FH 6a_A09 (d)'!$A$2:$Y$43</definedName>
    <definedName name="Swvu.Finanzhaushalt." localSheetId="0" hidden="1">'FH 6a_A17 (d)'!$A$2:$Y$43</definedName>
    <definedName name="Swvu.Finanzhaushalt." localSheetId="2" hidden="1">'FH 6a_A18 (d)'!$A$2:$Y$43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1" hidden="1">'FH 6a_A09 (d)'!$A$2:$Y$44</definedName>
    <definedName name="Z_2DC80400_9687_11D2_94C4_000502CCD758_.wvu.PrintArea" localSheetId="0" hidden="1">'FH 6a_A17 (d)'!$A$2:$Y$44</definedName>
    <definedName name="Z_2DC80400_9687_11D2_94C4_000502CCD758_.wvu.PrintArea" localSheetId="2" hidden="1">'FH 6a_A18 (d)'!$A$2:$Y$44</definedName>
    <definedName name="Z_2DC80401_9687_11D2_94C4_000502CCD758_.wvu.PrintArea" hidden="1">#REF!</definedName>
    <definedName name="Z_51C72506_C0CD_11D2_94C4_000502CCD758_.wvu.PrintArea" localSheetId="1" hidden="1">'FH 6a_A09 (d)'!$A$2:$Y$44</definedName>
    <definedName name="Z_51C72506_C0CD_11D2_94C4_000502CCD758_.wvu.PrintArea" localSheetId="0" hidden="1">'FH 6a_A17 (d)'!$A$2:$Y$44</definedName>
    <definedName name="Z_51C72506_C0CD_11D2_94C4_000502CCD758_.wvu.PrintArea" localSheetId="2" hidden="1">'FH 6a_A18 (d)'!$A$2:$Y$44</definedName>
    <definedName name="Z_51C72507_C0CD_11D2_94C4_000502CCD758_.wvu.PrintArea" hidden="1">#REF!</definedName>
    <definedName name="Z_556F3D82_883A_11D2_94C4_000502CCD758_.wvu.PrintArea" localSheetId="1" hidden="1">'FH 6a_A09 (d)'!$A$2:$Y$44</definedName>
    <definedName name="Z_556F3D82_883A_11D2_94C4_000502CCD758_.wvu.PrintArea" localSheetId="0" hidden="1">'FH 6a_A17 (d)'!$A$2:$Y$44</definedName>
    <definedName name="Z_556F3D82_883A_11D2_94C4_000502CCD758_.wvu.PrintArea" localSheetId="2" hidden="1">'FH 6a_A18 (d)'!$A$2:$Y$44</definedName>
    <definedName name="Z_556F3D83_883A_11D2_94C4_000502CCD758_.wvu.PrintArea" hidden="1">#REF!</definedName>
    <definedName name="Z_556F3D86_883A_11D2_94C4_000502CCD758_.wvu.PrintArea" localSheetId="1" hidden="1">'FH 6a_A09 (d)'!$A$2:$Y$44</definedName>
    <definedName name="Z_556F3D86_883A_11D2_94C4_000502CCD758_.wvu.PrintArea" localSheetId="0" hidden="1">'FH 6a_A17 (d)'!$A$2:$Y$44</definedName>
    <definedName name="Z_556F3D86_883A_11D2_94C4_000502CCD758_.wvu.PrintArea" localSheetId="2" hidden="1">'FH 6a_A18 (d)'!$A$2:$Y$44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3" l="1"/>
  <c r="A31" i="3"/>
  <c r="A32" i="3"/>
  <c r="A33" i="3" s="1"/>
  <c r="A34" i="3" s="1"/>
  <c r="A35" i="3" s="1"/>
  <c r="A36" i="3" s="1"/>
  <c r="A37" i="3" s="1"/>
  <c r="A38" i="3" s="1"/>
  <c r="A30" i="2"/>
  <c r="A31" i="2"/>
  <c r="A32" i="2" s="1"/>
  <c r="A33" i="2" s="1"/>
  <c r="A34" i="2" s="1"/>
  <c r="A35" i="2" s="1"/>
  <c r="A36" i="2" s="1"/>
  <c r="A37" i="2" s="1"/>
  <c r="A38" i="2" s="1"/>
  <c r="A30" i="1"/>
  <c r="A31" i="1" s="1"/>
  <c r="A32" i="1" l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<sst xmlns="http://schemas.openxmlformats.org/spreadsheetml/2006/main" count="210" uniqueCount="68">
  <si>
    <t>BSV/ 10.5.2011</t>
  </si>
  <si>
    <t>5)</t>
  </si>
  <si>
    <t>4)</t>
  </si>
  <si>
    <t>3)</t>
  </si>
  <si>
    <t>2)</t>
  </si>
  <si>
    <t>ab 2016</t>
  </si>
  <si>
    <t>1)</t>
  </si>
  <si>
    <t>Situazione finanziara dell'AI</t>
  </si>
  <si>
    <t>Importi in milioni di franchi</t>
  </si>
  <si>
    <t>6a revisione AI</t>
  </si>
  <si>
    <t>Scenario "medio"</t>
  </si>
  <si>
    <t>ai prezzi del 2013</t>
  </si>
  <si>
    <t>Anno</t>
  </si>
  <si>
    <t>Uscite</t>
  </si>
  <si>
    <t>Entrate</t>
  </si>
  <si>
    <t>Risultato di</t>
  </si>
  <si>
    <t>Conto capitale dell'AI</t>
  </si>
  <si>
    <t>Liquidità</t>
  </si>
  <si>
    <t>ripartizione</t>
  </si>
  <si>
    <t>e investimenti</t>
  </si>
  <si>
    <t>Sistema</t>
  </si>
  <si>
    <t xml:space="preserve">6a </t>
  </si>
  <si>
    <t>Interessi</t>
  </si>
  <si>
    <t>Totale</t>
  </si>
  <si>
    <t>Contributi</t>
  </si>
  <si>
    <t>Imposta sul</t>
  </si>
  <si>
    <t>Poteri</t>
  </si>
  <si>
    <t>Confed.:</t>
  </si>
  <si>
    <t>Redditi da</t>
  </si>
  <si>
    <t>Variazione</t>
  </si>
  <si>
    <t xml:space="preserve">Riduzione </t>
  </si>
  <si>
    <t>Stato a</t>
  </si>
  <si>
    <t>Debito dell'AI</t>
  </si>
  <si>
    <t>in percentuale</t>
  </si>
  <si>
    <t>attuale</t>
  </si>
  <si>
    <t>revisione</t>
  </si>
  <si>
    <t>passivi</t>
  </si>
  <si>
    <t>e regresso</t>
  </si>
  <si>
    <t>valore aggiunto</t>
  </si>
  <si>
    <t>pubblici</t>
  </si>
  <si>
    <t>interessi</t>
  </si>
  <si>
    <t>investimenti</t>
  </si>
  <si>
    <t>annuale</t>
  </si>
  <si>
    <t>annuale del</t>
  </si>
  <si>
    <t>fine anno</t>
  </si>
  <si>
    <t>nei confronti</t>
  </si>
  <si>
    <t>delle uscite</t>
  </si>
  <si>
    <t>(IVA) 1)</t>
  </si>
  <si>
    <t>passivi 3)</t>
  </si>
  <si>
    <t>debito 5)</t>
  </si>
  <si>
    <t>dell'AVS</t>
  </si>
  <si>
    <r>
      <t xml:space="preserve">Consuntivo 2010 - Scenario </t>
    </r>
    <r>
      <rPr>
        <b/>
        <sz val="9"/>
        <rFont val="Times New Roman"/>
        <family val="1"/>
      </rPr>
      <t>A-17-2010</t>
    </r>
  </si>
  <si>
    <t>Previsioni sull'evoluzione economica in %:</t>
  </si>
  <si>
    <t>Indice dei salari (ISS)</t>
  </si>
  <si>
    <t>Variazione strutturale</t>
  </si>
  <si>
    <t>Prezzi</t>
  </si>
  <si>
    <t>Adeguamento delle rendite: ogni due anni</t>
  </si>
  <si>
    <t>Aumento (proporzionale) dell'IVA di 0,4 punti percentuali: 2011-2017</t>
  </si>
  <si>
    <t xml:space="preserve">Contributo supplementare della Confederazione con il nuovo sistema di finanziamento </t>
  </si>
  <si>
    <t>Copertura completa degli interessi sul debito dell'AI da parte della Confederazione : 2011-2017. Questa colonna riporta</t>
  </si>
  <si>
    <t>il 62,3% degli interessi passivi a carico della Confederazione. Il rimanente 37,7% figura sotto il contributo ordinario</t>
  </si>
  <si>
    <t>Ricavi sul conto capitale AI</t>
  </si>
  <si>
    <t>Riduzione annuale del debito, se il conto capitale AI eccede i 5 milliardi (valore nominale) e la somma di liquidità e</t>
  </si>
  <si>
    <t>investimenti superera il 50% delle uscite annue</t>
  </si>
  <si>
    <t>Scenario "basso"</t>
  </si>
  <si>
    <t>Scenario "alto"</t>
  </si>
  <si>
    <r>
      <t xml:space="preserve">Consuntivo 2010 - Scenario </t>
    </r>
    <r>
      <rPr>
        <b/>
        <sz val="9"/>
        <rFont val="Times New Roman"/>
        <family val="1"/>
      </rPr>
      <t>A-09-2010</t>
    </r>
  </si>
  <si>
    <r>
      <t xml:space="preserve">Consuntivo 2010 - Scenario </t>
    </r>
    <r>
      <rPr>
        <b/>
        <sz val="9"/>
        <rFont val="Times New Roman"/>
        <family val="1"/>
      </rPr>
      <t>A-18-2010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</si>
</sst>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0.0"/>
    <numFmt numFmtId="166" formatCode="#\ ##0\ \ \ \ \ "/>
    <numFmt numFmtId="167" formatCode="#\ ##0\ \ \ \ \ \ \ \ \ \ \ "/>
    <numFmt numFmtId="168" formatCode="_-* #,##0.00_-;\-* #,##0.00_-;_-* &quot;-&quot;??_-;_-@_-"/>
    <numFmt numFmtId="169" formatCode="0.0000"/>
    <numFmt numFmtId="170" formatCode="#,##0\ \ \ \ \ \ \ \ "/>
    <numFmt numFmtId="171" formatCode="#,##0\ \ \ \ "/>
    <numFmt numFmtId="172" formatCode="0.0\ \ \ \ \ \ \ \ \ \ \ \ \ \ "/>
    <numFmt numFmtId="173" formatCode="#\ ##0\ \ \ \ \ \ "/>
    <numFmt numFmtId="174" formatCode="#\ ##0\ \ \ \ \ "/>
    <numFmt numFmtId="175" formatCode="#\ ##0\ \ \ \ \ \ "/>
    <numFmt numFmtId="176" formatCode="#\ ##0\ "/>
    <numFmt numFmtId="177" formatCode="#\ ##0\ \ \ \ \ \ \ "/>
    <numFmt numFmtId="178" formatCode="#\ ##0"/>
    <numFmt numFmtId="179" formatCode="#\ ##0\ \ \ \ \ \ \ "/>
    <numFmt numFmtId="180" formatCode="#\ ##0\ \ \ \ "/>
    <numFmt numFmtId="181" formatCode="#\ ##0\ \ \ "/>
    <numFmt numFmtId="182" formatCode="#\ ##0\ \ \ "/>
    <numFmt numFmtId="183" formatCode="#\ ##0\ \ "/>
  </numFmts>
  <fonts count="17">
    <font>
      <sz val="10"/>
      <name val="Arial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/>
    </xf>
    <xf numFmtId="169" fontId="6" fillId="0" borderId="0" xfId="1" applyNumberFormat="1" applyFont="1" applyAlignment="1">
      <alignment horizontal="left"/>
    </xf>
    <xf numFmtId="170" fontId="8" fillId="0" borderId="0" xfId="0" applyNumberFormat="1" applyFont="1"/>
    <xf numFmtId="170" fontId="9" fillId="0" borderId="0" xfId="0" applyNumberFormat="1" applyFont="1"/>
    <xf numFmtId="0" fontId="9" fillId="0" borderId="0" xfId="0" applyFont="1"/>
    <xf numFmtId="171" fontId="9" fillId="0" borderId="0" xfId="0" applyNumberFormat="1" applyFont="1"/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1" applyFont="1"/>
    <xf numFmtId="172" fontId="9" fillId="0" borderId="0" xfId="1" applyNumberFormat="1" applyFont="1" applyAlignment="1">
      <alignment horizontal="right"/>
    </xf>
    <xf numFmtId="173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/>
    </xf>
    <xf numFmtId="175" fontId="9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7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left"/>
    </xf>
    <xf numFmtId="179" fontId="9" fillId="0" borderId="0" xfId="1" applyNumberFormat="1" applyFont="1" applyAlignment="1">
      <alignment horizontal="right"/>
    </xf>
    <xf numFmtId="177" fontId="9" fillId="0" borderId="0" xfId="1" applyNumberFormat="1" applyFont="1"/>
    <xf numFmtId="180" fontId="9" fillId="0" borderId="0" xfId="1" applyNumberFormat="1" applyFont="1"/>
    <xf numFmtId="166" fontId="9" fillId="0" borderId="0" xfId="1" applyNumberFormat="1" applyFont="1" applyAlignment="1">
      <alignment horizontal="right"/>
    </xf>
    <xf numFmtId="181" fontId="9" fillId="0" borderId="0" xfId="1" applyNumberFormat="1" applyFont="1" applyAlignment="1">
      <alignment horizontal="right"/>
    </xf>
    <xf numFmtId="164" fontId="9" fillId="0" borderId="0" xfId="1" applyNumberFormat="1" applyFont="1"/>
    <xf numFmtId="182" fontId="9" fillId="0" borderId="0" xfId="1" applyNumberFormat="1" applyFont="1"/>
    <xf numFmtId="0" fontId="9" fillId="0" borderId="0" xfId="1" applyFont="1" applyAlignment="1">
      <alignment horizontal="left"/>
    </xf>
    <xf numFmtId="0" fontId="8" fillId="0" borderId="0" xfId="1" applyFont="1"/>
    <xf numFmtId="1" fontId="8" fillId="0" borderId="0" xfId="0" applyNumberFormat="1" applyFont="1" applyAlignment="1">
      <alignment horizontal="center"/>
    </xf>
    <xf numFmtId="172" fontId="8" fillId="0" borderId="0" xfId="1" applyNumberFormat="1" applyFont="1" applyAlignment="1">
      <alignment horizontal="right"/>
    </xf>
    <xf numFmtId="173" fontId="8" fillId="0" borderId="0" xfId="1" applyNumberFormat="1" applyFont="1" applyAlignment="1">
      <alignment horizontal="right"/>
    </xf>
    <xf numFmtId="174" fontId="8" fillId="0" borderId="0" xfId="1" applyNumberFormat="1" applyFont="1" applyAlignment="1">
      <alignment horizontal="right"/>
    </xf>
    <xf numFmtId="175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8" fontId="8" fillId="0" borderId="0" xfId="1" applyNumberFormat="1" applyFont="1" applyAlignment="1">
      <alignment horizontal="left"/>
    </xf>
    <xf numFmtId="179" fontId="8" fillId="0" borderId="0" xfId="1" applyNumberFormat="1" applyFont="1" applyAlignment="1">
      <alignment horizontal="right"/>
    </xf>
    <xf numFmtId="177" fontId="8" fillId="0" borderId="0" xfId="1" applyNumberFormat="1" applyFont="1"/>
    <xf numFmtId="180" fontId="8" fillId="0" borderId="0" xfId="1" applyNumberFormat="1" applyFont="1"/>
    <xf numFmtId="166" fontId="8" fillId="0" borderId="0" xfId="1" applyNumberFormat="1" applyFont="1" applyAlignment="1">
      <alignment horizontal="right"/>
    </xf>
    <xf numFmtId="181" fontId="8" fillId="0" borderId="0" xfId="1" applyNumberFormat="1" applyFont="1" applyAlignment="1">
      <alignment horizontal="right"/>
    </xf>
    <xf numFmtId="164" fontId="8" fillId="0" borderId="0" xfId="1" applyNumberFormat="1" applyFont="1"/>
    <xf numFmtId="182" fontId="8" fillId="0" borderId="0" xfId="1" applyNumberFormat="1" applyFont="1"/>
    <xf numFmtId="0" fontId="8" fillId="0" borderId="0" xfId="1" applyFont="1" applyAlignment="1">
      <alignment horizontal="left"/>
    </xf>
    <xf numFmtId="171" fontId="8" fillId="0" borderId="0" xfId="0" applyNumberFormat="1" applyFont="1"/>
    <xf numFmtId="0" fontId="8" fillId="0" borderId="0" xfId="0" applyFont="1"/>
    <xf numFmtId="0" fontId="5" fillId="0" borderId="0" xfId="1" applyFont="1"/>
    <xf numFmtId="183" fontId="5" fillId="0" borderId="0" xfId="1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" xfId="1" applyFont="1" applyBorder="1"/>
    <xf numFmtId="0" fontId="2" fillId="0" borderId="0" xfId="1" applyFont="1" applyAlignment="1">
      <alignment horizontal="right"/>
    </xf>
    <xf numFmtId="0" fontId="10" fillId="0" borderId="2" xfId="1" applyFont="1" applyBorder="1"/>
    <xf numFmtId="0" fontId="10" fillId="0" borderId="0" xfId="1" applyFont="1" applyAlignment="1">
      <alignment horizontal="right"/>
    </xf>
    <xf numFmtId="0" fontId="12" fillId="0" borderId="0" xfId="3" applyFont="1"/>
    <xf numFmtId="165" fontId="5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0" fontId="8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165" fontId="16" fillId="0" borderId="0" xfId="1" applyNumberFormat="1" applyFont="1" applyAlignment="1">
      <alignment horizontal="left"/>
    </xf>
    <xf numFmtId="0" fontId="15" fillId="0" borderId="0" xfId="1" applyFont="1"/>
    <xf numFmtId="0" fontId="6" fillId="0" borderId="2" xfId="1" applyFont="1" applyBorder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6" fillId="0" borderId="1" xfId="1" applyFont="1" applyBorder="1"/>
    <xf numFmtId="0" fontId="10" fillId="0" borderId="1" xfId="1" applyFont="1" applyBorder="1" applyAlignment="1">
      <alignment vertical="justify"/>
    </xf>
    <xf numFmtId="0" fontId="6" fillId="0" borderId="2" xfId="1" applyFont="1" applyBorder="1" applyAlignment="1">
      <alignment horizontal="center"/>
    </xf>
    <xf numFmtId="0" fontId="9" fillId="0" borderId="1" xfId="1" applyFont="1" applyBorder="1"/>
  </cellXfs>
  <cellStyles count="4">
    <cellStyle name="Milliers_Entflechtung IV- Datenblatt_FH_201008" xfId="2" xr:uid="{4D3E0AE4-A634-4418-A5ED-C272BBB2D401}"/>
    <cellStyle name="Normale" xfId="0" builtinId="0"/>
    <cellStyle name="Standard_AusdruckeFH-IV_1-2" xfId="3" xr:uid="{268B5713-B285-490B-ADE4-6350F758EBF8}"/>
    <cellStyle name="Standard_IV-FH/17.6.97" xfId="1" xr:uid="{762E6D20-D1D2-4211-B50D-8B89EED15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9835-2717-463A-967E-0A08891B150F}">
  <sheetPr>
    <tabColor indexed="52"/>
    <pageSetUpPr autoPageBreaks="0" fitToPage="1"/>
  </sheetPr>
  <dimension ref="A1:AR79"/>
  <sheetViews>
    <sheetView zoomScaleNormal="100" zoomScaleSheetLayoutView="100" workbookViewId="0">
      <selection activeCell="L50" sqref="L50:P53"/>
    </sheetView>
  </sheetViews>
  <sheetFormatPr defaultColWidth="13.7265625" defaultRowHeight="13"/>
  <cols>
    <col min="1" max="1" width="16.90625" style="1" customWidth="1"/>
    <col min="2" max="2" width="0.7265625" style="1" customWidth="1"/>
    <col min="3" max="3" width="6.90625" style="1" hidden="1" customWidth="1"/>
    <col min="4" max="4" width="7" style="1" customWidth="1"/>
    <col min="5" max="5" width="7.26953125" style="1" customWidth="1"/>
    <col min="6" max="6" width="7.179687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84" t="s">
        <v>7</v>
      </c>
      <c r="B1" s="84"/>
      <c r="C1" s="84"/>
      <c r="G1" s="83"/>
      <c r="U1" s="42"/>
      <c r="V1" s="42"/>
      <c r="W1" s="42"/>
      <c r="X1" s="42"/>
      <c r="Y1" s="82" t="s">
        <v>9</v>
      </c>
    </row>
    <row r="2" spans="1:44" ht="15" customHeight="1">
      <c r="H2" s="80"/>
      <c r="I2" s="80"/>
      <c r="K2" s="80"/>
      <c r="L2" s="79"/>
      <c r="M2" s="79"/>
      <c r="N2" s="79"/>
      <c r="O2" s="79"/>
      <c r="P2" s="79"/>
      <c r="Q2" s="79"/>
      <c r="R2" s="79"/>
      <c r="S2" s="79"/>
      <c r="T2" s="76"/>
      <c r="U2" s="76"/>
      <c r="V2" s="76"/>
      <c r="W2" s="76"/>
      <c r="X2" s="76"/>
      <c r="Y2" s="81" t="s">
        <v>10</v>
      </c>
    </row>
    <row r="3" spans="1:44" ht="15" customHeight="1">
      <c r="B3" s="11"/>
      <c r="C3" s="11"/>
      <c r="H3" s="80"/>
      <c r="I3" s="80"/>
      <c r="K3" s="80"/>
      <c r="L3" s="79"/>
      <c r="M3" s="79"/>
      <c r="N3" s="79"/>
      <c r="O3" s="79"/>
      <c r="P3" s="79"/>
      <c r="Q3" s="79"/>
      <c r="R3" s="79"/>
      <c r="S3" s="79"/>
      <c r="T3" s="76"/>
      <c r="U3" s="76"/>
      <c r="V3" s="76"/>
      <c r="W3" s="76"/>
      <c r="X3" s="76"/>
      <c r="Y3" s="78"/>
    </row>
    <row r="4" spans="1:44" ht="2.15" customHeight="1">
      <c r="A4" s="77"/>
      <c r="B4" s="77"/>
      <c r="C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6"/>
      <c r="V4" s="76"/>
      <c r="W4" s="76"/>
      <c r="X4" s="76"/>
      <c r="Y4" s="26"/>
    </row>
    <row r="5" spans="1:44" ht="13" customHeight="1">
      <c r="A5" s="11" t="s">
        <v>8</v>
      </c>
      <c r="B5" s="61"/>
      <c r="C5" s="61"/>
      <c r="D5" s="74"/>
      <c r="E5" s="74"/>
      <c r="F5" s="74"/>
      <c r="G5" s="74"/>
      <c r="H5" s="74"/>
      <c r="I5" s="74"/>
      <c r="J5" s="74"/>
      <c r="L5" s="75"/>
      <c r="M5" s="75"/>
      <c r="N5" s="75"/>
      <c r="O5" s="75"/>
      <c r="P5" s="74"/>
      <c r="Q5" s="74"/>
      <c r="R5" s="74"/>
      <c r="S5" s="74"/>
      <c r="T5" s="73"/>
      <c r="U5" s="73"/>
      <c r="V5" s="73"/>
      <c r="W5" s="73"/>
      <c r="X5" s="73"/>
      <c r="Y5" s="72" t="s">
        <v>11</v>
      </c>
    </row>
    <row r="6" spans="1:44" ht="3" customHeight="1">
      <c r="D6" s="8"/>
    </row>
    <row r="7" spans="1:44" ht="15" customHeight="1">
      <c r="A7" s="71" t="s">
        <v>12</v>
      </c>
      <c r="B7" s="71"/>
      <c r="C7" s="71"/>
      <c r="D7" s="71" t="s">
        <v>13</v>
      </c>
      <c r="E7" s="71"/>
      <c r="F7" s="71"/>
      <c r="G7" s="85"/>
      <c r="H7" s="85"/>
      <c r="I7" s="85"/>
      <c r="J7" s="71" t="s">
        <v>14</v>
      </c>
      <c r="K7" s="71"/>
      <c r="L7" s="85"/>
      <c r="M7" s="85"/>
      <c r="N7" s="85"/>
      <c r="O7" s="85"/>
      <c r="P7" s="85"/>
      <c r="Q7" s="71" t="s">
        <v>15</v>
      </c>
      <c r="R7" s="71"/>
      <c r="S7" s="26"/>
      <c r="T7" s="71" t="s">
        <v>16</v>
      </c>
      <c r="U7" s="85"/>
      <c r="V7" s="85"/>
      <c r="W7" s="11"/>
      <c r="X7" s="26"/>
      <c r="Y7" s="71" t="s">
        <v>17</v>
      </c>
      <c r="AR7" s="70"/>
    </row>
    <row r="8" spans="1:44" ht="14.15" customHeight="1">
      <c r="A8" s="86"/>
      <c r="B8" s="86"/>
      <c r="C8" s="86"/>
      <c r="D8" s="87"/>
      <c r="E8" s="87"/>
      <c r="F8" s="87"/>
      <c r="G8" s="88"/>
      <c r="H8" s="88"/>
      <c r="I8" s="11"/>
      <c r="J8" s="87"/>
      <c r="K8" s="87"/>
      <c r="L8" s="88"/>
      <c r="M8" s="88"/>
      <c r="N8" s="88"/>
      <c r="O8" s="88"/>
      <c r="P8" s="11"/>
      <c r="Q8" s="69" t="s">
        <v>18</v>
      </c>
      <c r="R8" s="69"/>
      <c r="S8" s="26"/>
      <c r="T8" s="87"/>
      <c r="U8" s="88"/>
      <c r="V8" s="11"/>
      <c r="W8" s="88"/>
      <c r="X8" s="26"/>
      <c r="Y8" s="89" t="s">
        <v>19</v>
      </c>
    </row>
    <row r="9" spans="1:44" ht="14.15" customHeight="1">
      <c r="A9" s="11"/>
      <c r="B9" s="11"/>
      <c r="C9" s="11"/>
      <c r="D9" s="85" t="s">
        <v>20</v>
      </c>
      <c r="E9" s="85" t="s">
        <v>21</v>
      </c>
      <c r="F9" s="85"/>
      <c r="G9" s="85" t="s">
        <v>22</v>
      </c>
      <c r="H9" s="90" t="s">
        <v>23</v>
      </c>
      <c r="I9" s="11"/>
      <c r="J9" s="85" t="s">
        <v>24</v>
      </c>
      <c r="K9" s="85" t="s">
        <v>25</v>
      </c>
      <c r="L9" s="85" t="s">
        <v>26</v>
      </c>
      <c r="M9" s="85" t="s">
        <v>21</v>
      </c>
      <c r="N9" s="85" t="s">
        <v>27</v>
      </c>
      <c r="O9" s="85" t="s">
        <v>28</v>
      </c>
      <c r="P9" s="85" t="s">
        <v>23</v>
      </c>
      <c r="Q9" s="11"/>
      <c r="R9" s="11"/>
      <c r="S9" s="11"/>
      <c r="T9" s="11" t="s">
        <v>29</v>
      </c>
      <c r="U9" s="85" t="s">
        <v>30</v>
      </c>
      <c r="V9" s="85" t="s">
        <v>31</v>
      </c>
      <c r="W9" s="11" t="s">
        <v>32</v>
      </c>
      <c r="X9" s="26"/>
      <c r="Y9" s="85" t="s">
        <v>33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8"/>
    </row>
    <row r="10" spans="1:44" ht="10.5" customHeight="1">
      <c r="A10" s="11"/>
      <c r="B10" s="11"/>
      <c r="C10" s="11"/>
      <c r="D10" s="11" t="s">
        <v>34</v>
      </c>
      <c r="E10" s="11" t="s">
        <v>35</v>
      </c>
      <c r="F10" s="11"/>
      <c r="G10" s="11" t="s">
        <v>36</v>
      </c>
      <c r="H10" s="11"/>
      <c r="I10" s="11"/>
      <c r="J10" s="11" t="s">
        <v>37</v>
      </c>
      <c r="K10" s="11" t="s">
        <v>38</v>
      </c>
      <c r="L10" s="11" t="s">
        <v>39</v>
      </c>
      <c r="M10" s="11" t="s">
        <v>35</v>
      </c>
      <c r="N10" s="11" t="s">
        <v>40</v>
      </c>
      <c r="O10" s="11" t="s">
        <v>41</v>
      </c>
      <c r="P10" s="11"/>
      <c r="Q10" s="11"/>
      <c r="R10" s="11"/>
      <c r="S10" s="11"/>
      <c r="T10" s="11" t="s">
        <v>42</v>
      </c>
      <c r="U10" s="11" t="s">
        <v>43</v>
      </c>
      <c r="V10" s="11" t="s">
        <v>44</v>
      </c>
      <c r="W10" s="11" t="s">
        <v>45</v>
      </c>
      <c r="X10" s="26"/>
      <c r="Y10" s="11" t="s">
        <v>46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88"/>
      <c r="B11" s="11"/>
      <c r="C11" s="88"/>
      <c r="D11" s="88"/>
      <c r="E11" s="88"/>
      <c r="F11" s="88"/>
      <c r="G11" s="88"/>
      <c r="H11" s="88"/>
      <c r="I11" s="11"/>
      <c r="J11" s="88"/>
      <c r="K11" s="91" t="s">
        <v>47</v>
      </c>
      <c r="L11" s="91"/>
      <c r="M11" s="88" t="s">
        <v>4</v>
      </c>
      <c r="N11" s="88" t="s">
        <v>48</v>
      </c>
      <c r="O11" s="88" t="s">
        <v>2</v>
      </c>
      <c r="P11" s="88"/>
      <c r="Q11" s="11"/>
      <c r="R11" s="88"/>
      <c r="S11" s="11"/>
      <c r="T11" s="91"/>
      <c r="U11" s="88" t="s">
        <v>49</v>
      </c>
      <c r="V11" s="88"/>
      <c r="W11" s="88" t="s">
        <v>50</v>
      </c>
      <c r="X11" s="11"/>
      <c r="Y11" s="8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/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3476.0542166928499</v>
      </c>
      <c r="M13" s="33"/>
      <c r="N13" s="33"/>
      <c r="O13" s="32"/>
      <c r="P13" s="31">
        <v>8175.7852098828498</v>
      </c>
      <c r="Q13" s="30"/>
      <c r="R13" s="30">
        <v>-1044.5177521671503</v>
      </c>
      <c r="S13" s="30"/>
      <c r="T13" s="29">
        <v>-1044.5177521671503</v>
      </c>
      <c r="U13" s="29">
        <v>0</v>
      </c>
      <c r="V13" s="28">
        <v>-14943.51775216715</v>
      </c>
      <c r="W13" s="28">
        <v>-14943.51775216715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9195</v>
      </c>
      <c r="E14" s="38"/>
      <c r="F14" s="38">
        <v>0</v>
      </c>
      <c r="G14" s="37">
        <v>298.87035504334301</v>
      </c>
      <c r="H14" s="36">
        <v>9493.8703550433438</v>
      </c>
      <c r="I14" s="35">
        <v>9802.9030843373494</v>
      </c>
      <c r="J14" s="33">
        <v>4842</v>
      </c>
      <c r="K14" s="34">
        <v>863</v>
      </c>
      <c r="L14" s="33">
        <v>3579</v>
      </c>
      <c r="M14" s="29"/>
      <c r="N14" s="33">
        <v>186</v>
      </c>
      <c r="O14" s="32">
        <v>164</v>
      </c>
      <c r="P14" s="31">
        <v>9634</v>
      </c>
      <c r="Q14" s="30"/>
      <c r="R14" s="30">
        <v>-23.870355043343807</v>
      </c>
      <c r="S14" s="30"/>
      <c r="T14" s="29">
        <v>140.12964495665619</v>
      </c>
      <c r="U14" s="29">
        <v>140.29343264628915</v>
      </c>
      <c r="V14" s="28">
        <v>4999.836212310367</v>
      </c>
      <c r="W14" s="28">
        <v>-14803.224319520861</v>
      </c>
      <c r="X14" s="28">
        <v>42.874217756756671</v>
      </c>
      <c r="Y14" s="27">
        <v>48.025803748588594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9155</v>
      </c>
      <c r="E15" s="38">
        <v>-4.3214773789365069</v>
      </c>
      <c r="F15" s="38">
        <v>0</v>
      </c>
      <c r="G15" s="37">
        <v>293.74013320972699</v>
      </c>
      <c r="H15" s="36">
        <v>9444.4186558307902</v>
      </c>
      <c r="I15" s="35">
        <v>10087.461646341904</v>
      </c>
      <c r="J15" s="33">
        <v>4938</v>
      </c>
      <c r="K15" s="34">
        <v>1114</v>
      </c>
      <c r="L15" s="33">
        <v>3560</v>
      </c>
      <c r="M15" s="29"/>
      <c r="N15" s="33">
        <v>183</v>
      </c>
      <c r="O15" s="32">
        <v>127</v>
      </c>
      <c r="P15" s="31">
        <v>9922</v>
      </c>
      <c r="Q15" s="30"/>
      <c r="R15" s="30">
        <v>350.58134416920984</v>
      </c>
      <c r="S15" s="30"/>
      <c r="T15" s="29">
        <v>477.58134416920984</v>
      </c>
      <c r="U15" s="29">
        <v>477.31932533167043</v>
      </c>
      <c r="V15" s="28">
        <v>4960.416991367666</v>
      </c>
      <c r="W15" s="28">
        <v>-14209.687335154678</v>
      </c>
      <c r="X15" s="28">
        <v>41.532779563159636</v>
      </c>
      <c r="Y15" s="27">
        <v>47.886922113960964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9227</v>
      </c>
      <c r="E16" s="38">
        <v>88.537831980436636</v>
      </c>
      <c r="F16" s="38">
        <v>0</v>
      </c>
      <c r="G16" s="37">
        <v>281.43190271180987</v>
      </c>
      <c r="H16" s="36">
        <v>9596.9697346922458</v>
      </c>
      <c r="I16" s="35">
        <v>10131.0016475054</v>
      </c>
      <c r="J16" s="33">
        <v>5043</v>
      </c>
      <c r="K16" s="34">
        <v>1137</v>
      </c>
      <c r="L16" s="33">
        <v>3618</v>
      </c>
      <c r="M16" s="29"/>
      <c r="N16" s="33">
        <v>175</v>
      </c>
      <c r="O16" s="32">
        <v>126</v>
      </c>
      <c r="P16" s="31">
        <v>10099</v>
      </c>
      <c r="Q16" s="30"/>
      <c r="R16" s="30">
        <v>376.03026530775423</v>
      </c>
      <c r="S16" s="30"/>
      <c r="T16" s="29">
        <v>502.03026530775423</v>
      </c>
      <c r="U16" s="29">
        <v>500.64353918030372</v>
      </c>
      <c r="V16" s="28">
        <v>4912.690677976625</v>
      </c>
      <c r="W16" s="28">
        <v>-13570.951596410188</v>
      </c>
      <c r="X16" s="28">
        <v>42.819661894091375</v>
      </c>
      <c r="Y16" s="27">
        <v>46.547105166026334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9143</v>
      </c>
      <c r="E17" s="38">
        <v>107.9996840083312</v>
      </c>
      <c r="F17" s="38">
        <v>0</v>
      </c>
      <c r="G17" s="37">
        <v>267.39127223946548</v>
      </c>
      <c r="H17" s="36">
        <v>9518.3909562477966</v>
      </c>
      <c r="I17" s="35">
        <v>10346.802701371769</v>
      </c>
      <c r="J17" s="33">
        <v>5128</v>
      </c>
      <c r="K17" s="34">
        <v>1162</v>
      </c>
      <c r="L17" s="33">
        <v>3588</v>
      </c>
      <c r="M17" s="29">
        <v>98</v>
      </c>
      <c r="N17" s="33">
        <v>167</v>
      </c>
      <c r="O17" s="32">
        <v>147</v>
      </c>
      <c r="P17" s="31">
        <v>10290</v>
      </c>
      <c r="Q17" s="30"/>
      <c r="R17" s="30">
        <v>624.60904375220343</v>
      </c>
      <c r="S17" s="30"/>
      <c r="T17" s="29">
        <v>771.60904375220343</v>
      </c>
      <c r="U17" s="29">
        <v>771.71961103459921</v>
      </c>
      <c r="V17" s="28">
        <v>4839.9787706256093</v>
      </c>
      <c r="W17" s="28">
        <v>-12597.844000938676</v>
      </c>
      <c r="X17" s="28">
        <v>41.619538806374095</v>
      </c>
      <c r="Y17" s="27">
        <v>46.206149992116309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9284</v>
      </c>
      <c r="E18" s="38">
        <v>0.43310522938767093</v>
      </c>
      <c r="F18" s="38">
        <v>0</v>
      </c>
      <c r="G18" s="37">
        <v>248.27260488642349</v>
      </c>
      <c r="H18" s="36">
        <v>9532.7057101158116</v>
      </c>
      <c r="I18" s="35">
        <v>10154.664862832638</v>
      </c>
      <c r="J18" s="33">
        <v>5216</v>
      </c>
      <c r="K18" s="34">
        <v>1176</v>
      </c>
      <c r="L18" s="33">
        <v>3593</v>
      </c>
      <c r="M18" s="29">
        <v>134</v>
      </c>
      <c r="N18" s="33">
        <v>155</v>
      </c>
      <c r="O18" s="32">
        <v>146</v>
      </c>
      <c r="P18" s="31">
        <v>10420</v>
      </c>
      <c r="Q18" s="30"/>
      <c r="R18" s="30">
        <v>741.2942898841884</v>
      </c>
      <c r="S18" s="30"/>
      <c r="T18" s="29">
        <v>887.2942898841884</v>
      </c>
      <c r="U18" s="29">
        <v>887.59810440134754</v>
      </c>
      <c r="V18" s="28">
        <v>4768.1481762469884</v>
      </c>
      <c r="W18" s="28">
        <v>-11526.032139919827</v>
      </c>
      <c r="X18" s="28">
        <v>41.127297743923847</v>
      </c>
      <c r="Y18" s="27">
        <v>45.387563941035069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9220</v>
      </c>
      <c r="E19" s="38">
        <v>-102.76838054709043</v>
      </c>
      <c r="F19" s="38">
        <v>0</v>
      </c>
      <c r="G19" s="37">
        <v>227.09282654860627</v>
      </c>
      <c r="H19" s="36">
        <v>9344.3244460015158</v>
      </c>
      <c r="I19" s="35">
        <v>10186.740546341043</v>
      </c>
      <c r="J19" s="33">
        <v>5305</v>
      </c>
      <c r="K19" s="34">
        <v>1194</v>
      </c>
      <c r="L19" s="33">
        <v>3523</v>
      </c>
      <c r="M19" s="29">
        <v>244</v>
      </c>
      <c r="N19" s="33">
        <v>141</v>
      </c>
      <c r="O19" s="32">
        <v>148</v>
      </c>
      <c r="P19" s="31">
        <v>10555</v>
      </c>
      <c r="Q19" s="30"/>
      <c r="R19" s="30">
        <v>1062.6755539984842</v>
      </c>
      <c r="S19" s="30"/>
      <c r="T19" s="29">
        <v>1210.6755539984842</v>
      </c>
      <c r="U19" s="29">
        <v>1211.7039117821475</v>
      </c>
      <c r="V19" s="28">
        <v>4696.6545744793802</v>
      </c>
      <c r="W19" s="28">
        <v>-10142.937415648166</v>
      </c>
      <c r="X19" s="28">
        <v>39.365142457054567</v>
      </c>
      <c r="Y19" s="27">
        <v>45.637689545134521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9389.9385121796277</v>
      </c>
      <c r="E20" s="38">
        <v>-223.00833474337429</v>
      </c>
      <c r="F20" s="38">
        <v>0</v>
      </c>
      <c r="G20" s="37">
        <v>199.88645896039245</v>
      </c>
      <c r="H20" s="36">
        <v>9366.8166363966466</v>
      </c>
      <c r="I20" s="35">
        <v>9963.0578558046855</v>
      </c>
      <c r="J20" s="33">
        <v>5397.2593757249533</v>
      </c>
      <c r="K20" s="34">
        <v>1214.6813186813185</v>
      </c>
      <c r="L20" s="33">
        <v>3531.0934065934061</v>
      </c>
      <c r="M20" s="29">
        <v>290.72079833329627</v>
      </c>
      <c r="N20" s="33">
        <v>125</v>
      </c>
      <c r="O20" s="32">
        <v>147.0826422918054</v>
      </c>
      <c r="P20" s="31">
        <v>10705.837541624778</v>
      </c>
      <c r="Q20" s="30"/>
      <c r="R20" s="30">
        <v>1191.9382629363263</v>
      </c>
      <c r="S20" s="30"/>
      <c r="T20" s="29">
        <v>1339.0209052281316</v>
      </c>
      <c r="U20" s="29">
        <v>1338.5501691604582</v>
      </c>
      <c r="V20" s="28">
        <v>4627.7166222542564</v>
      </c>
      <c r="W20" s="28">
        <v>-8655.7727788591637</v>
      </c>
      <c r="X20" s="28">
        <v>39.090318993610879</v>
      </c>
      <c r="Y20" s="27">
        <v>44.780428079412808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9326</v>
      </c>
      <c r="E21" s="55">
        <v>-291.55578000299653</v>
      </c>
      <c r="F21" s="55">
        <v>0</v>
      </c>
      <c r="G21" s="54">
        <v>213.17329441845305</v>
      </c>
      <c r="H21" s="53">
        <v>9247.6175144154568</v>
      </c>
      <c r="I21" s="52">
        <v>10120.429467207474</v>
      </c>
      <c r="J21" s="50">
        <v>5480</v>
      </c>
      <c r="K21" s="51">
        <v>262</v>
      </c>
      <c r="L21" s="50">
        <v>3486</v>
      </c>
      <c r="M21" s="46">
        <v>386</v>
      </c>
      <c r="N21" s="50"/>
      <c r="O21" s="49">
        <v>130</v>
      </c>
      <c r="P21" s="48">
        <v>9744</v>
      </c>
      <c r="Q21" s="47"/>
      <c r="R21" s="47">
        <v>366.38248558454325</v>
      </c>
      <c r="S21" s="47"/>
      <c r="T21" s="46">
        <v>496.38248558454325</v>
      </c>
      <c r="U21" s="46">
        <v>0</v>
      </c>
      <c r="V21" s="45">
        <v>5055.7092070173085</v>
      </c>
      <c r="W21" s="45">
        <v>-8526.9317767381217</v>
      </c>
      <c r="X21" s="45">
        <v>28.335221675308826</v>
      </c>
      <c r="Y21" s="44">
        <v>50.04598181289488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9489</v>
      </c>
      <c r="E22" s="38">
        <v>-300.10057099569991</v>
      </c>
      <c r="F22" s="38">
        <v>0</v>
      </c>
      <c r="G22" s="37">
        <v>210.04675276698239</v>
      </c>
      <c r="H22" s="36">
        <v>9398.9461817712818</v>
      </c>
      <c r="I22" s="35">
        <v>10041.89737783935</v>
      </c>
      <c r="J22" s="33">
        <v>5565</v>
      </c>
      <c r="K22" s="34"/>
      <c r="L22" s="33">
        <v>3543</v>
      </c>
      <c r="M22" s="29">
        <v>375</v>
      </c>
      <c r="N22" s="33"/>
      <c r="O22" s="32">
        <v>141</v>
      </c>
      <c r="P22" s="31">
        <v>9624</v>
      </c>
      <c r="Q22" s="30"/>
      <c r="R22" s="30">
        <v>84.053818228718228</v>
      </c>
      <c r="S22" s="30"/>
      <c r="T22" s="29">
        <v>225.05381822871823</v>
      </c>
      <c r="U22" s="29">
        <v>0</v>
      </c>
      <c r="V22" s="28">
        <v>5206.0481108566091</v>
      </c>
      <c r="W22" s="28">
        <v>-8401.8701106792942</v>
      </c>
      <c r="X22" s="28">
        <v>16.913252189454102</v>
      </c>
      <c r="Y22" s="27">
        <v>50.762765656272194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9419</v>
      </c>
      <c r="E23" s="38">
        <v>-296.32798254649742</v>
      </c>
      <c r="F23" s="38">
        <v>0</v>
      </c>
      <c r="G23" s="37">
        <v>206.9199622266683</v>
      </c>
      <c r="H23" s="36">
        <v>9329.59197968017</v>
      </c>
      <c r="I23" s="35">
        <v>9964.4064236615905</v>
      </c>
      <c r="J23" s="33">
        <v>5640</v>
      </c>
      <c r="K23" s="34"/>
      <c r="L23" s="33">
        <v>3516</v>
      </c>
      <c r="M23" s="29">
        <v>444</v>
      </c>
      <c r="N23" s="33"/>
      <c r="O23" s="32">
        <v>148</v>
      </c>
      <c r="P23" s="31">
        <v>9748</v>
      </c>
      <c r="Q23" s="30"/>
      <c r="R23" s="30">
        <v>270.40802031983003</v>
      </c>
      <c r="S23" s="30"/>
      <c r="T23" s="29">
        <v>418.40802031983003</v>
      </c>
      <c r="U23" s="29">
        <v>0</v>
      </c>
      <c r="V23" s="28">
        <v>5547.5194595874264</v>
      </c>
      <c r="W23" s="28">
        <v>-8276.7984890667303</v>
      </c>
      <c r="X23" s="28">
        <v>6.0907443626393176</v>
      </c>
      <c r="Y23" s="27">
        <v>54.837145896630304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9592</v>
      </c>
      <c r="E24" s="38">
        <v>-303.09613120900627</v>
      </c>
      <c r="F24" s="38">
        <v>0</v>
      </c>
      <c r="G24" s="37">
        <v>203.8848980697629</v>
      </c>
      <c r="H24" s="36">
        <v>9492.7887668607564</v>
      </c>
      <c r="I24" s="35">
        <v>10264.481299494373</v>
      </c>
      <c r="J24" s="33">
        <v>5716</v>
      </c>
      <c r="K24" s="34"/>
      <c r="L24" s="33">
        <v>3578</v>
      </c>
      <c r="M24" s="29">
        <v>423</v>
      </c>
      <c r="N24" s="33"/>
      <c r="O24" s="32">
        <v>160</v>
      </c>
      <c r="P24" s="31">
        <v>9877</v>
      </c>
      <c r="Q24" s="30"/>
      <c r="R24" s="30">
        <v>224.21123313924363</v>
      </c>
      <c r="S24" s="30"/>
      <c r="T24" s="29">
        <v>384.21123313924363</v>
      </c>
      <c r="U24" s="29">
        <v>0</v>
      </c>
      <c r="V24" s="28">
        <v>5849.7476465258715</v>
      </c>
      <c r="W24" s="28">
        <v>-8155.3959227905152</v>
      </c>
      <c r="X24" s="28">
        <v>0</v>
      </c>
      <c r="Y24" s="27">
        <v>56.99916847374714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9517</v>
      </c>
      <c r="E25" s="38">
        <v>-300.39322184550292</v>
      </c>
      <c r="F25" s="38">
        <v>0</v>
      </c>
      <c r="G25" s="37">
        <v>200.85218602877617</v>
      </c>
      <c r="H25" s="36">
        <v>9417.4589641832736</v>
      </c>
      <c r="I25" s="35">
        <v>10203.578359906613</v>
      </c>
      <c r="J25" s="33">
        <v>5784</v>
      </c>
      <c r="K25" s="34"/>
      <c r="L25" s="33">
        <v>3550</v>
      </c>
      <c r="M25" s="29">
        <v>488</v>
      </c>
      <c r="N25" s="33"/>
      <c r="O25" s="32">
        <v>172</v>
      </c>
      <c r="P25" s="31">
        <v>9994</v>
      </c>
      <c r="Q25" s="30"/>
      <c r="R25" s="30">
        <v>404.54103581672643</v>
      </c>
      <c r="S25" s="30"/>
      <c r="T25" s="29">
        <v>576.54103581672643</v>
      </c>
      <c r="U25" s="29">
        <v>0</v>
      </c>
      <c r="V25" s="28">
        <v>6339.8392097338419</v>
      </c>
      <c r="W25" s="28">
        <v>-8034.0874411510467</v>
      </c>
      <c r="X25" s="28">
        <v>0</v>
      </c>
      <c r="Y25" s="27">
        <v>62.690479510001794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9700</v>
      </c>
      <c r="E26" s="38">
        <v>-307.91207718897635</v>
      </c>
      <c r="F26" s="38">
        <v>0</v>
      </c>
      <c r="G26" s="37">
        <v>197.90837258195577</v>
      </c>
      <c r="H26" s="36">
        <v>9589.9962953929808</v>
      </c>
      <c r="I26" s="35">
        <v>10100.425137661881</v>
      </c>
      <c r="J26" s="33">
        <v>5852</v>
      </c>
      <c r="K26" s="34"/>
      <c r="L26" s="33">
        <v>3615</v>
      </c>
      <c r="M26" s="29">
        <v>457</v>
      </c>
      <c r="N26" s="33"/>
      <c r="O26" s="32">
        <v>188</v>
      </c>
      <c r="P26" s="31">
        <v>10112</v>
      </c>
      <c r="Q26" s="30"/>
      <c r="R26" s="30">
        <v>334.00370460701924</v>
      </c>
      <c r="S26" s="30"/>
      <c r="T26" s="29">
        <v>522.00370460701924</v>
      </c>
      <c r="U26" s="29">
        <v>0</v>
      </c>
      <c r="V26" s="28">
        <v>6768.1507092709035</v>
      </c>
      <c r="W26" s="28">
        <v>-7916.3349032782298</v>
      </c>
      <c r="X26" s="28">
        <v>0</v>
      </c>
      <c r="Y26" s="27">
        <v>65.947704209706586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9615</v>
      </c>
      <c r="E27" s="38">
        <v>-304.92895621103133</v>
      </c>
      <c r="F27" s="38">
        <v>0</v>
      </c>
      <c r="G27" s="37">
        <v>194.96913932578812</v>
      </c>
      <c r="H27" s="36">
        <v>9505.0401831147574</v>
      </c>
      <c r="I27" s="35">
        <v>10428.368101116179</v>
      </c>
      <c r="J27" s="33">
        <v>5912</v>
      </c>
      <c r="K27" s="34"/>
      <c r="L27" s="33">
        <v>3583</v>
      </c>
      <c r="M27" s="29">
        <v>521</v>
      </c>
      <c r="N27" s="33"/>
      <c r="O27" s="32">
        <v>205</v>
      </c>
      <c r="P27" s="31">
        <v>10221</v>
      </c>
      <c r="Q27" s="30"/>
      <c r="R27" s="30">
        <v>510.95981688524262</v>
      </c>
      <c r="S27" s="30"/>
      <c r="T27" s="29">
        <v>715.95981688524262</v>
      </c>
      <c r="U27" s="29">
        <v>0</v>
      </c>
      <c r="V27" s="28">
        <v>7384.0885944920446</v>
      </c>
      <c r="W27" s="28">
        <v>-7798.7655730315237</v>
      </c>
      <c r="X27" s="28">
        <v>0</v>
      </c>
      <c r="Y27" s="27">
        <v>73.061659789257362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9781</v>
      </c>
      <c r="E28" s="38">
        <v>-312.00336268843768</v>
      </c>
      <c r="F28" s="38">
        <v>0</v>
      </c>
      <c r="G28" s="37">
        <v>192.11593240882536</v>
      </c>
      <c r="H28" s="36">
        <v>9661.1125697203879</v>
      </c>
      <c r="I28" s="35">
        <v>10329.31256896965</v>
      </c>
      <c r="J28" s="33">
        <v>5975</v>
      </c>
      <c r="K28" s="34"/>
      <c r="L28" s="33">
        <v>3642</v>
      </c>
      <c r="M28" s="29">
        <v>494</v>
      </c>
      <c r="N28" s="33"/>
      <c r="O28" s="32">
        <v>226</v>
      </c>
      <c r="P28" s="31">
        <v>10337</v>
      </c>
      <c r="Q28" s="30"/>
      <c r="R28" s="30">
        <v>449.88743027961209</v>
      </c>
      <c r="S28" s="30"/>
      <c r="T28" s="29">
        <v>675.88743027961209</v>
      </c>
      <c r="U28" s="29">
        <v>0</v>
      </c>
      <c r="V28" s="28">
        <v>7950.8515627840907</v>
      </c>
      <c r="W28" s="28">
        <v>-7684.6372963530139</v>
      </c>
      <c r="X28" s="28">
        <v>0</v>
      </c>
      <c r="Y28" s="27">
        <v>77.692704335985937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5" customHeight="1">
      <c r="A40" s="11" t="s">
        <v>51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52</v>
      </c>
      <c r="M41" s="15" t="s">
        <v>6</v>
      </c>
      <c r="N41" s="13" t="s">
        <v>57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3" t="s">
        <v>12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5</v>
      </c>
      <c r="M42" s="15" t="s">
        <v>4</v>
      </c>
      <c r="N42" s="11" t="s">
        <v>58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3" t="s">
        <v>53</v>
      </c>
      <c r="D43" s="17">
        <v>1.6</v>
      </c>
      <c r="E43" s="17">
        <v>1.5</v>
      </c>
      <c r="F43" s="11">
        <v>1.7</v>
      </c>
      <c r="G43" s="17">
        <v>1.7</v>
      </c>
      <c r="H43" s="17">
        <v>2</v>
      </c>
      <c r="J43" s="17">
        <v>2</v>
      </c>
      <c r="K43" s="17">
        <v>2.2000000000000002</v>
      </c>
      <c r="M43" s="15" t="s">
        <v>3</v>
      </c>
      <c r="N43" s="11" t="s">
        <v>59</v>
      </c>
      <c r="U43" s="18"/>
      <c r="V43" s="18"/>
      <c r="W43" s="18"/>
    </row>
    <row r="44" spans="1:44" s="11" customFormat="1" ht="12" customHeight="1">
      <c r="A44" s="13" t="s">
        <v>54</v>
      </c>
      <c r="D44" s="16">
        <v>0.3</v>
      </c>
      <c r="E44" s="16">
        <v>0.3</v>
      </c>
      <c r="F44" s="11">
        <v>0.3</v>
      </c>
      <c r="G44" s="16">
        <v>0.3</v>
      </c>
      <c r="H44" s="16">
        <v>0.3</v>
      </c>
      <c r="J44" s="16">
        <v>0.3</v>
      </c>
      <c r="K44" s="16">
        <v>0.3</v>
      </c>
      <c r="N44" s="11" t="s">
        <v>60</v>
      </c>
    </row>
    <row r="45" spans="1:44" s="11" customFormat="1" ht="12" customHeight="1">
      <c r="A45" s="11" t="s">
        <v>55</v>
      </c>
      <c r="D45" s="17">
        <v>0.7</v>
      </c>
      <c r="E45" s="17">
        <v>0.8</v>
      </c>
      <c r="F45" s="11">
        <v>1</v>
      </c>
      <c r="G45" s="17">
        <v>1</v>
      </c>
      <c r="H45" s="17">
        <v>1.5</v>
      </c>
      <c r="J45" s="17">
        <v>1.5</v>
      </c>
      <c r="K45" s="17">
        <v>1.5</v>
      </c>
      <c r="M45" s="15" t="s">
        <v>2</v>
      </c>
      <c r="N45" s="11" t="s">
        <v>61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5" t="s">
        <v>1</v>
      </c>
      <c r="N46" s="11" t="s">
        <v>62</v>
      </c>
    </row>
    <row r="47" spans="1:44" s="11" customFormat="1" ht="12" customHeight="1">
      <c r="A47" s="13" t="s">
        <v>56</v>
      </c>
      <c r="B47" s="13"/>
      <c r="C47" s="13"/>
      <c r="D47" s="14"/>
      <c r="E47" s="14"/>
      <c r="F47" s="14"/>
      <c r="M47" s="15"/>
      <c r="N47" s="11" t="s">
        <v>63</v>
      </c>
      <c r="Y47" s="12" t="s">
        <v>0</v>
      </c>
    </row>
    <row r="48" spans="1:44" ht="2.15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0" spans="4:16">
      <c r="L50"/>
      <c r="M50"/>
      <c r="N50"/>
      <c r="O50"/>
      <c r="P50"/>
    </row>
    <row r="51" spans="4:16">
      <c r="D51" s="2"/>
      <c r="L51"/>
      <c r="M51"/>
      <c r="N51"/>
      <c r="O51"/>
      <c r="P51"/>
    </row>
    <row r="52" spans="4:16">
      <c r="D52" s="2"/>
      <c r="L52"/>
      <c r="M52"/>
      <c r="N52"/>
      <c r="O52"/>
      <c r="P52"/>
    </row>
    <row r="53" spans="4:16">
      <c r="D53" s="2"/>
      <c r="L53"/>
      <c r="M53"/>
      <c r="N53"/>
      <c r="O53"/>
      <c r="P53"/>
    </row>
    <row r="54" spans="4:16">
      <c r="D54" s="2"/>
      <c r="E54" s="5"/>
      <c r="F54" s="5"/>
      <c r="G54" s="6"/>
    </row>
    <row r="55" spans="4:16">
      <c r="D55" s="2"/>
      <c r="E55" s="5"/>
      <c r="F55" s="5"/>
      <c r="G55" s="4"/>
      <c r="H55" s="3"/>
      <c r="I55" s="3"/>
    </row>
    <row r="56" spans="4:16">
      <c r="D56" s="2"/>
      <c r="G56" s="3"/>
      <c r="H56" s="3"/>
      <c r="I56" s="3"/>
    </row>
    <row r="57" spans="4:16">
      <c r="D57" s="2"/>
    </row>
    <row r="58" spans="4:16">
      <c r="D58" s="2"/>
    </row>
    <row r="59" spans="4:16">
      <c r="D59" s="2"/>
    </row>
    <row r="60" spans="4:16">
      <c r="D60" s="2"/>
    </row>
    <row r="61" spans="4:16">
      <c r="D61" s="2"/>
    </row>
    <row r="62" spans="4:16">
      <c r="D62" s="2"/>
    </row>
    <row r="63" spans="4:16">
      <c r="D63" s="2"/>
    </row>
    <row r="64" spans="4:1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082B-6074-4FB5-8054-EF492F3A11DB}">
  <sheetPr>
    <tabColor indexed="52"/>
    <pageSetUpPr autoPageBreaks="0" fitToPage="1"/>
  </sheetPr>
  <dimension ref="A1:AR79"/>
  <sheetViews>
    <sheetView tabSelected="1" topLeftCell="A57" zoomScaleNormal="100" zoomScaleSheetLayoutView="100" workbookViewId="0">
      <selection activeCell="L51" sqref="L51:P53"/>
    </sheetView>
  </sheetViews>
  <sheetFormatPr defaultColWidth="13.7265625" defaultRowHeight="13"/>
  <cols>
    <col min="1" max="1" width="10" style="1" customWidth="1"/>
    <col min="2" max="2" width="0.7265625" style="1" customWidth="1"/>
    <col min="3" max="3" width="7.453125" style="1" hidden="1" customWidth="1"/>
    <col min="4" max="4" width="7" style="1" customWidth="1"/>
    <col min="5" max="5" width="7.26953125" style="1" customWidth="1"/>
    <col min="6" max="6" width="7.8164062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84" t="s">
        <v>7</v>
      </c>
      <c r="B1" s="84"/>
      <c r="C1" s="84"/>
      <c r="G1" s="83"/>
      <c r="U1" s="42"/>
      <c r="V1" s="42"/>
      <c r="W1" s="42"/>
      <c r="X1" s="42"/>
      <c r="Y1" s="82" t="s">
        <v>9</v>
      </c>
    </row>
    <row r="2" spans="1:44" ht="15" customHeight="1">
      <c r="H2" s="80"/>
      <c r="I2" s="80"/>
      <c r="K2" s="80"/>
      <c r="L2" s="79"/>
      <c r="M2" s="79"/>
      <c r="N2" s="79"/>
      <c r="O2" s="79"/>
      <c r="P2" s="79"/>
      <c r="Q2" s="79"/>
      <c r="R2" s="79"/>
      <c r="S2" s="79"/>
      <c r="T2" s="76"/>
      <c r="U2" s="76"/>
      <c r="V2" s="76"/>
      <c r="W2" s="76"/>
      <c r="X2" s="76"/>
      <c r="Y2" s="81" t="s">
        <v>64</v>
      </c>
    </row>
    <row r="3" spans="1:44" ht="15" customHeight="1">
      <c r="B3" s="11"/>
      <c r="C3" s="11"/>
      <c r="H3" s="80"/>
      <c r="I3" s="80"/>
      <c r="K3" s="80"/>
      <c r="L3" s="79"/>
      <c r="M3" s="79"/>
      <c r="N3" s="79"/>
      <c r="O3" s="79"/>
      <c r="P3" s="79"/>
      <c r="Q3" s="79"/>
      <c r="R3" s="79"/>
      <c r="S3" s="79"/>
      <c r="T3" s="76"/>
      <c r="U3" s="76"/>
      <c r="V3" s="76"/>
      <c r="W3" s="76"/>
      <c r="X3" s="76"/>
      <c r="Y3" s="78"/>
    </row>
    <row r="4" spans="1:44" ht="2.15" customHeight="1">
      <c r="A4" s="77"/>
      <c r="B4" s="77"/>
      <c r="C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6"/>
      <c r="V4" s="76"/>
      <c r="W4" s="76"/>
      <c r="X4" s="76"/>
      <c r="Y4" s="26"/>
    </row>
    <row r="5" spans="1:44" ht="13" customHeight="1">
      <c r="A5" s="11" t="s">
        <v>8</v>
      </c>
      <c r="B5" s="61"/>
      <c r="C5" s="61"/>
      <c r="D5" s="74"/>
      <c r="E5" s="74"/>
      <c r="F5" s="74"/>
      <c r="G5" s="74"/>
      <c r="H5" s="74"/>
      <c r="I5" s="74"/>
      <c r="J5" s="74"/>
      <c r="L5" s="75"/>
      <c r="M5" s="75"/>
      <c r="N5" s="75"/>
      <c r="O5" s="75"/>
      <c r="P5" s="74"/>
      <c r="Q5" s="74"/>
      <c r="R5" s="74"/>
      <c r="S5" s="74"/>
      <c r="T5" s="73"/>
      <c r="U5" s="73"/>
      <c r="V5" s="73"/>
      <c r="W5" s="73"/>
      <c r="X5" s="73"/>
      <c r="Y5" s="72" t="s">
        <v>11</v>
      </c>
    </row>
    <row r="6" spans="1:44" ht="3" customHeight="1">
      <c r="D6" s="8"/>
    </row>
    <row r="7" spans="1:44" ht="15" customHeight="1">
      <c r="A7" s="71" t="s">
        <v>12</v>
      </c>
      <c r="B7" s="71"/>
      <c r="C7" s="71"/>
      <c r="D7" s="71" t="s">
        <v>13</v>
      </c>
      <c r="E7" s="71"/>
      <c r="F7" s="71"/>
      <c r="G7" s="85"/>
      <c r="H7" s="85"/>
      <c r="I7" s="85"/>
      <c r="J7" s="71" t="s">
        <v>14</v>
      </c>
      <c r="K7" s="71"/>
      <c r="L7" s="85"/>
      <c r="M7" s="85"/>
      <c r="N7" s="85"/>
      <c r="O7" s="85"/>
      <c r="P7" s="85"/>
      <c r="Q7" s="71" t="s">
        <v>15</v>
      </c>
      <c r="R7" s="71"/>
      <c r="S7" s="26"/>
      <c r="T7" s="71" t="s">
        <v>16</v>
      </c>
      <c r="U7" s="85"/>
      <c r="V7" s="85"/>
      <c r="W7" s="11"/>
      <c r="X7" s="26"/>
      <c r="Y7" s="71" t="s">
        <v>17</v>
      </c>
      <c r="AR7" s="70"/>
    </row>
    <row r="8" spans="1:44" ht="14.15" customHeight="1">
      <c r="A8" s="86"/>
      <c r="B8" s="86"/>
      <c r="C8" s="86"/>
      <c r="D8" s="87"/>
      <c r="E8" s="87"/>
      <c r="F8" s="87"/>
      <c r="G8" s="88"/>
      <c r="H8" s="88"/>
      <c r="I8" s="11"/>
      <c r="J8" s="87"/>
      <c r="K8" s="87"/>
      <c r="L8" s="88"/>
      <c r="M8" s="88"/>
      <c r="N8" s="88"/>
      <c r="O8" s="88"/>
      <c r="P8" s="11"/>
      <c r="Q8" s="69" t="s">
        <v>18</v>
      </c>
      <c r="R8" s="69"/>
      <c r="S8" s="26"/>
      <c r="T8" s="87"/>
      <c r="U8" s="88"/>
      <c r="V8" s="11"/>
      <c r="W8" s="88"/>
      <c r="X8" s="26"/>
      <c r="Y8" s="89" t="s">
        <v>19</v>
      </c>
    </row>
    <row r="9" spans="1:44" ht="14.15" customHeight="1">
      <c r="A9" s="11"/>
      <c r="B9" s="11"/>
      <c r="C9" s="11"/>
      <c r="D9" s="85" t="s">
        <v>20</v>
      </c>
      <c r="E9" s="85" t="s">
        <v>21</v>
      </c>
      <c r="F9" s="85"/>
      <c r="G9" s="85" t="s">
        <v>22</v>
      </c>
      <c r="H9" s="90" t="s">
        <v>23</v>
      </c>
      <c r="I9" s="11"/>
      <c r="J9" s="85" t="s">
        <v>24</v>
      </c>
      <c r="K9" s="85" t="s">
        <v>25</v>
      </c>
      <c r="L9" s="85" t="s">
        <v>26</v>
      </c>
      <c r="M9" s="85" t="s">
        <v>21</v>
      </c>
      <c r="N9" s="85" t="s">
        <v>27</v>
      </c>
      <c r="O9" s="85" t="s">
        <v>28</v>
      </c>
      <c r="P9" s="85" t="s">
        <v>23</v>
      </c>
      <c r="Q9" s="11"/>
      <c r="R9" s="11"/>
      <c r="S9" s="11"/>
      <c r="T9" s="11" t="s">
        <v>29</v>
      </c>
      <c r="U9" s="85" t="s">
        <v>30</v>
      </c>
      <c r="V9" s="85" t="s">
        <v>31</v>
      </c>
      <c r="W9" s="11" t="s">
        <v>32</v>
      </c>
      <c r="X9" s="26"/>
      <c r="Y9" s="85" t="s">
        <v>33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8"/>
    </row>
    <row r="10" spans="1:44" ht="10.5" customHeight="1">
      <c r="A10" s="11"/>
      <c r="B10" s="11"/>
      <c r="C10" s="11"/>
      <c r="D10" s="11" t="s">
        <v>34</v>
      </c>
      <c r="E10" s="11" t="s">
        <v>35</v>
      </c>
      <c r="F10" s="11"/>
      <c r="G10" s="11" t="s">
        <v>36</v>
      </c>
      <c r="H10" s="11"/>
      <c r="I10" s="11"/>
      <c r="J10" s="11" t="s">
        <v>37</v>
      </c>
      <c r="K10" s="11" t="s">
        <v>38</v>
      </c>
      <c r="L10" s="11" t="s">
        <v>39</v>
      </c>
      <c r="M10" s="11" t="s">
        <v>35</v>
      </c>
      <c r="N10" s="11" t="s">
        <v>40</v>
      </c>
      <c r="O10" s="11" t="s">
        <v>41</v>
      </c>
      <c r="P10" s="11"/>
      <c r="Q10" s="11"/>
      <c r="R10" s="11"/>
      <c r="S10" s="11"/>
      <c r="T10" s="11" t="s">
        <v>42</v>
      </c>
      <c r="U10" s="11" t="s">
        <v>43</v>
      </c>
      <c r="V10" s="11" t="s">
        <v>44</v>
      </c>
      <c r="W10" s="11" t="s">
        <v>45</v>
      </c>
      <c r="X10" s="26"/>
      <c r="Y10" s="11" t="s">
        <v>46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88"/>
      <c r="B11" s="11"/>
      <c r="C11" s="88"/>
      <c r="D11" s="88"/>
      <c r="E11" s="88"/>
      <c r="F11" s="88"/>
      <c r="G11" s="88"/>
      <c r="H11" s="88"/>
      <c r="I11" s="11"/>
      <c r="J11" s="88"/>
      <c r="K11" s="91" t="s">
        <v>47</v>
      </c>
      <c r="L11" s="91"/>
      <c r="M11" s="88" t="s">
        <v>4</v>
      </c>
      <c r="N11" s="88" t="s">
        <v>48</v>
      </c>
      <c r="O11" s="88" t="s">
        <v>2</v>
      </c>
      <c r="P11" s="88"/>
      <c r="Q11" s="11"/>
      <c r="R11" s="88"/>
      <c r="S11" s="11"/>
      <c r="T11" s="91"/>
      <c r="U11" s="88" t="s">
        <v>49</v>
      </c>
      <c r="V11" s="88"/>
      <c r="W11" s="88" t="s">
        <v>50</v>
      </c>
      <c r="X11" s="11"/>
      <c r="Y11" s="8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>
        <v>0</v>
      </c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3476.0542166928499</v>
      </c>
      <c r="M13" s="33"/>
      <c r="N13" s="33"/>
      <c r="O13" s="32"/>
      <c r="P13" s="31">
        <v>8175.7852098828498</v>
      </c>
      <c r="Q13" s="30"/>
      <c r="R13" s="30">
        <v>-1044.5177521671503</v>
      </c>
      <c r="S13" s="30"/>
      <c r="T13" s="29">
        <v>-1044.5177521671503</v>
      </c>
      <c r="U13" s="29">
        <v>0</v>
      </c>
      <c r="V13" s="28">
        <v>-14943.82950343915</v>
      </c>
      <c r="W13" s="28">
        <v>-14943.82950343915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9194</v>
      </c>
      <c r="E14" s="38">
        <v>0</v>
      </c>
      <c r="F14" s="38">
        <v>0</v>
      </c>
      <c r="G14" s="37">
        <v>298.876590068783</v>
      </c>
      <c r="H14" s="36">
        <v>9492.8765900687831</v>
      </c>
      <c r="I14" s="35">
        <v>9802.9030843373494</v>
      </c>
      <c r="J14" s="33">
        <v>4823</v>
      </c>
      <c r="K14" s="34">
        <v>865</v>
      </c>
      <c r="L14" s="33">
        <v>3579</v>
      </c>
      <c r="M14" s="29"/>
      <c r="N14" s="33">
        <v>186</v>
      </c>
      <c r="O14" s="32">
        <v>151</v>
      </c>
      <c r="P14" s="31">
        <v>9604</v>
      </c>
      <c r="Q14" s="30"/>
      <c r="R14" s="30">
        <v>-39.876590068783116</v>
      </c>
      <c r="S14" s="30"/>
      <c r="T14" s="29">
        <v>111.12340993121688</v>
      </c>
      <c r="U14" s="29">
        <v>110.95264744300948</v>
      </c>
      <c r="V14" s="28">
        <v>5000.1707624882074</v>
      </c>
      <c r="W14" s="28">
        <v>-14832.876855996141</v>
      </c>
      <c r="X14" s="28">
        <v>42.874217756756671</v>
      </c>
      <c r="Y14" s="27">
        <v>48.02866872952017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9153</v>
      </c>
      <c r="E15" s="38">
        <v>-4.4928062021513711</v>
      </c>
      <c r="F15" s="38">
        <v>0</v>
      </c>
      <c r="G15" s="37">
        <v>294.32852799631206</v>
      </c>
      <c r="H15" s="36">
        <v>9442.8357217941611</v>
      </c>
      <c r="I15" s="35">
        <v>10087.461646341904</v>
      </c>
      <c r="J15" s="33">
        <v>4895</v>
      </c>
      <c r="K15" s="34">
        <v>1105</v>
      </c>
      <c r="L15" s="33">
        <v>3559</v>
      </c>
      <c r="M15" s="29"/>
      <c r="N15" s="33">
        <v>183</v>
      </c>
      <c r="O15" s="32">
        <v>117</v>
      </c>
      <c r="P15" s="31">
        <v>9859</v>
      </c>
      <c r="Q15" s="30"/>
      <c r="R15" s="30">
        <v>299.16427820583885</v>
      </c>
      <c r="S15" s="30"/>
      <c r="T15" s="29">
        <v>416.16427820583885</v>
      </c>
      <c r="U15" s="29">
        <v>417.56648149397023</v>
      </c>
      <c r="V15" s="28">
        <v>4959.0846642596935</v>
      </c>
      <c r="W15" s="28">
        <v>-14298.85991832163</v>
      </c>
      <c r="X15" s="28">
        <v>41.532779563159636</v>
      </c>
      <c r="Y15" s="27">
        <v>47.896572614003638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9223</v>
      </c>
      <c r="E16" s="38">
        <v>87.660308111690497</v>
      </c>
      <c r="F16" s="38">
        <v>0</v>
      </c>
      <c r="G16" s="37">
        <v>283.19802248337686</v>
      </c>
      <c r="H16" s="36">
        <v>9593.8583305950669</v>
      </c>
      <c r="I16" s="35">
        <v>10131.0016475054</v>
      </c>
      <c r="J16" s="33">
        <v>4975</v>
      </c>
      <c r="K16" s="34">
        <v>1121</v>
      </c>
      <c r="L16" s="33">
        <v>3617</v>
      </c>
      <c r="M16" s="29"/>
      <c r="N16" s="33">
        <v>176</v>
      </c>
      <c r="O16" s="32">
        <v>125</v>
      </c>
      <c r="P16" s="31">
        <v>10014</v>
      </c>
      <c r="Q16" s="30"/>
      <c r="R16" s="30">
        <v>295.14166940493305</v>
      </c>
      <c r="S16" s="30"/>
      <c r="T16" s="29">
        <v>420.14166940493305</v>
      </c>
      <c r="U16" s="29">
        <v>418.9239910494569</v>
      </c>
      <c r="V16" s="28">
        <v>4911.2024944541827</v>
      </c>
      <c r="W16" s="28">
        <v>-13740.977133119388</v>
      </c>
      <c r="X16" s="28">
        <v>42.819661894091375</v>
      </c>
      <c r="Y16" s="27">
        <v>46.562739821431641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9136</v>
      </c>
      <c r="E17" s="38">
        <v>106.3647249291331</v>
      </c>
      <c r="F17" s="38">
        <v>0</v>
      </c>
      <c r="G17" s="37">
        <v>270.74132063149546</v>
      </c>
      <c r="H17" s="36">
        <v>9513.1060455606294</v>
      </c>
      <c r="I17" s="35">
        <v>10346.802701371769</v>
      </c>
      <c r="J17" s="33">
        <v>5034</v>
      </c>
      <c r="K17" s="34">
        <v>1140</v>
      </c>
      <c r="L17" s="33">
        <v>3586</v>
      </c>
      <c r="M17" s="29">
        <v>59</v>
      </c>
      <c r="N17" s="33">
        <v>169</v>
      </c>
      <c r="O17" s="32">
        <v>145</v>
      </c>
      <c r="P17" s="31">
        <v>10133</v>
      </c>
      <c r="Q17" s="30"/>
      <c r="R17" s="30">
        <v>474.89395443937065</v>
      </c>
      <c r="S17" s="30"/>
      <c r="T17" s="29">
        <v>619.89395443937065</v>
      </c>
      <c r="U17" s="29">
        <v>620.44216693555904</v>
      </c>
      <c r="V17" s="28">
        <v>4838.0749347493129</v>
      </c>
      <c r="W17" s="28">
        <v>-12916.623864639214</v>
      </c>
      <c r="X17" s="28">
        <v>41.619538806374095</v>
      </c>
      <c r="Y17" s="27">
        <v>46.230936315370364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9248</v>
      </c>
      <c r="E18" s="38">
        <v>-0.6306807386053066</v>
      </c>
      <c r="F18" s="38">
        <v>0</v>
      </c>
      <c r="G18" s="37">
        <v>254.55497408708791</v>
      </c>
      <c r="H18" s="36">
        <v>9501.9242933484838</v>
      </c>
      <c r="I18" s="35">
        <v>10154.664862832638</v>
      </c>
      <c r="J18" s="33">
        <v>5097</v>
      </c>
      <c r="K18" s="34">
        <v>1148</v>
      </c>
      <c r="L18" s="33">
        <v>3581</v>
      </c>
      <c r="M18" s="29">
        <v>87</v>
      </c>
      <c r="N18" s="33">
        <v>159</v>
      </c>
      <c r="O18" s="32">
        <v>144</v>
      </c>
      <c r="P18" s="31">
        <v>10216</v>
      </c>
      <c r="Q18" s="30"/>
      <c r="R18" s="30">
        <v>570.07570665151616</v>
      </c>
      <c r="S18" s="30"/>
      <c r="T18" s="29">
        <v>714.07570665151616</v>
      </c>
      <c r="U18" s="29">
        <v>714.48834624332574</v>
      </c>
      <c r="V18" s="28">
        <v>4766.1636508016027</v>
      </c>
      <c r="W18" s="28">
        <v>-12013.260358111071</v>
      </c>
      <c r="X18" s="28">
        <v>41.127297743923847</v>
      </c>
      <c r="Y18" s="27">
        <v>45.548895309043942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9170</v>
      </c>
      <c r="E19" s="38">
        <v>-103.60282845875497</v>
      </c>
      <c r="F19" s="38">
        <v>0</v>
      </c>
      <c r="G19" s="37">
        <v>236.69249032709541</v>
      </c>
      <c r="H19" s="36">
        <v>9303.08966186834</v>
      </c>
      <c r="I19" s="35">
        <v>10186.740546341043</v>
      </c>
      <c r="J19" s="33">
        <v>5149</v>
      </c>
      <c r="K19" s="34">
        <v>1159</v>
      </c>
      <c r="L19" s="33">
        <v>3507</v>
      </c>
      <c r="M19" s="29">
        <v>188</v>
      </c>
      <c r="N19" s="33">
        <v>147</v>
      </c>
      <c r="O19" s="32">
        <v>145</v>
      </c>
      <c r="P19" s="31">
        <v>10295</v>
      </c>
      <c r="Q19" s="30"/>
      <c r="R19" s="30">
        <v>846.91033813165996</v>
      </c>
      <c r="S19" s="30"/>
      <c r="T19" s="29">
        <v>991.91033813165996</v>
      </c>
      <c r="U19" s="29">
        <v>990.78209451521855</v>
      </c>
      <c r="V19" s="28">
        <v>4696.8559783963456</v>
      </c>
      <c r="W19" s="28">
        <v>-10843.842421839552</v>
      </c>
      <c r="X19" s="28">
        <v>39.365142457054567</v>
      </c>
      <c r="Y19" s="27">
        <v>45.858490774822641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9299.2031413350342</v>
      </c>
      <c r="E20" s="38">
        <v>-221.94875911873009</v>
      </c>
      <c r="F20" s="38">
        <v>0</v>
      </c>
      <c r="G20" s="37">
        <v>213.69916567581245</v>
      </c>
      <c r="H20" s="36">
        <v>9290.9535478921171</v>
      </c>
      <c r="I20" s="35">
        <v>9963.0578558046855</v>
      </c>
      <c r="J20" s="33">
        <v>5201.9903177681254</v>
      </c>
      <c r="K20" s="34">
        <v>1171.1675824175823</v>
      </c>
      <c r="L20" s="33">
        <v>3502.3928571428569</v>
      </c>
      <c r="M20" s="29">
        <v>227.26076294334879</v>
      </c>
      <c r="N20" s="33">
        <v>133</v>
      </c>
      <c r="O20" s="32">
        <v>143.91080711125315</v>
      </c>
      <c r="P20" s="31">
        <v>10379.722327383168</v>
      </c>
      <c r="Q20" s="30"/>
      <c r="R20" s="30">
        <v>944.8579723797975</v>
      </c>
      <c r="S20" s="30"/>
      <c r="T20" s="29">
        <v>1088.7687794910507</v>
      </c>
      <c r="U20" s="29">
        <v>1088.90335970708</v>
      </c>
      <c r="V20" s="28">
        <v>4627.3097334749518</v>
      </c>
      <c r="W20" s="28">
        <v>-9596.0549240835408</v>
      </c>
      <c r="X20" s="28">
        <v>39.090318993610879</v>
      </c>
      <c r="Y20" s="27">
        <v>45.183958921537275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9221</v>
      </c>
      <c r="E21" s="55">
        <v>-289.51115764641548</v>
      </c>
      <c r="F21" s="55">
        <v>0</v>
      </c>
      <c r="G21" s="54">
        <v>236.33044603290995</v>
      </c>
      <c r="H21" s="53">
        <v>9167.819288386494</v>
      </c>
      <c r="I21" s="52">
        <v>10120.429467207474</v>
      </c>
      <c r="J21" s="50">
        <v>5248</v>
      </c>
      <c r="K21" s="51">
        <v>244</v>
      </c>
      <c r="L21" s="50">
        <v>3456</v>
      </c>
      <c r="M21" s="46">
        <v>303</v>
      </c>
      <c r="N21" s="50"/>
      <c r="O21" s="49">
        <v>128</v>
      </c>
      <c r="P21" s="48">
        <v>9379</v>
      </c>
      <c r="Q21" s="47"/>
      <c r="R21" s="47">
        <v>83.180711613505991</v>
      </c>
      <c r="S21" s="47"/>
      <c r="T21" s="46">
        <v>211.18071161350599</v>
      </c>
      <c r="U21" s="46">
        <v>0</v>
      </c>
      <c r="V21" s="45">
        <v>4770.1065574016366</v>
      </c>
      <c r="W21" s="45">
        <v>-9453.2178413163983</v>
      </c>
      <c r="X21" s="45">
        <v>28.335221675308826</v>
      </c>
      <c r="Y21" s="44">
        <v>47.405583253599609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9342</v>
      </c>
      <c r="E22" s="38">
        <v>-297.01932332435024</v>
      </c>
      <c r="F22" s="38">
        <v>0</v>
      </c>
      <c r="G22" s="37">
        <v>232.8642661577606</v>
      </c>
      <c r="H22" s="36">
        <v>9277.8449428334116</v>
      </c>
      <c r="I22" s="35">
        <v>10041.89737783935</v>
      </c>
      <c r="J22" s="33">
        <v>5292</v>
      </c>
      <c r="K22" s="34">
        <v>0</v>
      </c>
      <c r="L22" s="33">
        <v>3498</v>
      </c>
      <c r="M22" s="29">
        <v>287</v>
      </c>
      <c r="N22" s="33"/>
      <c r="O22" s="32">
        <v>128</v>
      </c>
      <c r="P22" s="31">
        <v>9205</v>
      </c>
      <c r="Q22" s="30"/>
      <c r="R22" s="30">
        <v>-200.84494283341155</v>
      </c>
      <c r="S22" s="30"/>
      <c r="T22" s="29">
        <v>-72.844942833411551</v>
      </c>
      <c r="U22" s="29">
        <v>0</v>
      </c>
      <c r="V22" s="28">
        <v>4626.7674289908618</v>
      </c>
      <c r="W22" s="28">
        <v>-9314.5706463104252</v>
      </c>
      <c r="X22" s="28">
        <v>16.913252189454102</v>
      </c>
      <c r="Y22" s="27">
        <v>45.242020297385658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9256</v>
      </c>
      <c r="E23" s="38">
        <v>-293.26338880279064</v>
      </c>
      <c r="F23" s="38">
        <v>0</v>
      </c>
      <c r="G23" s="37">
        <v>229.39781035681321</v>
      </c>
      <c r="H23" s="36">
        <v>9192.134421554023</v>
      </c>
      <c r="I23" s="35">
        <v>9964.4064236615905</v>
      </c>
      <c r="J23" s="33">
        <v>5328</v>
      </c>
      <c r="K23" s="34">
        <v>0</v>
      </c>
      <c r="L23" s="33">
        <v>3465</v>
      </c>
      <c r="M23" s="29">
        <v>343</v>
      </c>
      <c r="N23" s="33"/>
      <c r="O23" s="32">
        <v>124</v>
      </c>
      <c r="P23" s="31">
        <v>9260</v>
      </c>
      <c r="Q23" s="30"/>
      <c r="R23" s="30">
        <v>-56.134421554022992</v>
      </c>
      <c r="S23" s="30"/>
      <c r="T23" s="29">
        <v>67.865578445977008</v>
      </c>
      <c r="U23" s="29">
        <v>0</v>
      </c>
      <c r="V23" s="28">
        <v>4626.2571341019993</v>
      </c>
      <c r="W23" s="28">
        <v>-9175.9124142725286</v>
      </c>
      <c r="X23" s="28">
        <v>6.0907443626393176</v>
      </c>
      <c r="Y23" s="27">
        <v>45.694130343720666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9388</v>
      </c>
      <c r="E24" s="38">
        <v>-299.08912979167104</v>
      </c>
      <c r="F24" s="38">
        <v>0</v>
      </c>
      <c r="G24" s="37">
        <v>226.03304523509982</v>
      </c>
      <c r="H24" s="36">
        <v>9314.9439154434276</v>
      </c>
      <c r="I24" s="35">
        <v>10264.481299494373</v>
      </c>
      <c r="J24" s="33">
        <v>5365</v>
      </c>
      <c r="K24" s="34">
        <v>0</v>
      </c>
      <c r="L24" s="33">
        <v>3511</v>
      </c>
      <c r="M24" s="29">
        <v>316</v>
      </c>
      <c r="N24" s="33"/>
      <c r="O24" s="32">
        <v>123</v>
      </c>
      <c r="P24" s="31">
        <v>9315</v>
      </c>
      <c r="Q24" s="30"/>
      <c r="R24" s="30">
        <v>-122.94391544342761</v>
      </c>
      <c r="S24" s="30"/>
      <c r="T24" s="29">
        <v>5.6084556572386646E-2</v>
      </c>
      <c r="U24" s="29">
        <v>0</v>
      </c>
      <c r="V24" s="28">
        <v>4557.9448866275079</v>
      </c>
      <c r="W24" s="28">
        <v>-9041.321809403993</v>
      </c>
      <c r="X24" s="28">
        <v>0</v>
      </c>
      <c r="Y24" s="27">
        <v>44.299017489957876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9297</v>
      </c>
      <c r="E25" s="38">
        <v>-296.3980063008849</v>
      </c>
      <c r="F25" s="38">
        <v>0</v>
      </c>
      <c r="G25" s="37">
        <v>222.67088774116505</v>
      </c>
      <c r="H25" s="36">
        <v>9223.2728814402799</v>
      </c>
      <c r="I25" s="35">
        <v>10203.578359906613</v>
      </c>
      <c r="J25" s="33">
        <v>5392</v>
      </c>
      <c r="K25" s="34">
        <v>0</v>
      </c>
      <c r="L25" s="33">
        <v>3477</v>
      </c>
      <c r="M25" s="29">
        <v>364</v>
      </c>
      <c r="N25" s="33"/>
      <c r="O25" s="32">
        <v>122</v>
      </c>
      <c r="P25" s="31">
        <v>9355</v>
      </c>
      <c r="Q25" s="30"/>
      <c r="R25" s="30">
        <v>9.7271185597201111</v>
      </c>
      <c r="S25" s="30"/>
      <c r="T25" s="29">
        <v>131.72711855972011</v>
      </c>
      <c r="U25" s="29">
        <v>0</v>
      </c>
      <c r="V25" s="28">
        <v>4622.3132137592356</v>
      </c>
      <c r="W25" s="28">
        <v>-8906.8355096466021</v>
      </c>
      <c r="X25" s="28">
        <v>0</v>
      </c>
      <c r="Y25" s="27">
        <v>45.479756543152483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9415</v>
      </c>
      <c r="E26" s="38">
        <v>-302.06709002043425</v>
      </c>
      <c r="F26" s="38">
        <v>0</v>
      </c>
      <c r="G26" s="37">
        <v>219.40728595266387</v>
      </c>
      <c r="H26" s="36">
        <v>9332.3401959322291</v>
      </c>
      <c r="I26" s="35">
        <v>10100.425137661881</v>
      </c>
      <c r="J26" s="33">
        <v>5419</v>
      </c>
      <c r="K26" s="34">
        <v>0</v>
      </c>
      <c r="L26" s="33">
        <v>3518</v>
      </c>
      <c r="M26" s="29">
        <v>336</v>
      </c>
      <c r="N26" s="33"/>
      <c r="O26" s="32">
        <v>124</v>
      </c>
      <c r="P26" s="31">
        <v>9397</v>
      </c>
      <c r="Q26" s="30"/>
      <c r="R26" s="30">
        <v>-59.340195932229108</v>
      </c>
      <c r="S26" s="30"/>
      <c r="T26" s="29">
        <v>64.659804067770892</v>
      </c>
      <c r="U26" s="29">
        <v>0</v>
      </c>
      <c r="V26" s="28">
        <v>4618.6629703330282</v>
      </c>
      <c r="W26" s="28">
        <v>-8776.2914381065548</v>
      </c>
      <c r="X26" s="28">
        <v>0</v>
      </c>
      <c r="Y26" s="27">
        <v>44.859655528513628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9314</v>
      </c>
      <c r="E27" s="38">
        <v>-299.11963067621394</v>
      </c>
      <c r="F27" s="38">
        <v>0</v>
      </c>
      <c r="G27" s="37">
        <v>216.14876190386195</v>
      </c>
      <c r="H27" s="36">
        <v>9231.0291312276477</v>
      </c>
      <c r="I27" s="35">
        <v>10428.368101116179</v>
      </c>
      <c r="J27" s="33">
        <v>5439</v>
      </c>
      <c r="K27" s="34">
        <v>0</v>
      </c>
      <c r="L27" s="33">
        <v>3479</v>
      </c>
      <c r="M27" s="29">
        <v>386</v>
      </c>
      <c r="N27" s="33"/>
      <c r="O27" s="32">
        <v>125</v>
      </c>
      <c r="P27" s="31">
        <v>9429</v>
      </c>
      <c r="Q27" s="30"/>
      <c r="R27" s="30">
        <v>72.970868772352333</v>
      </c>
      <c r="S27" s="30"/>
      <c r="T27" s="29">
        <v>197.97086877235233</v>
      </c>
      <c r="U27" s="29">
        <v>0</v>
      </c>
      <c r="V27" s="28">
        <v>4748.3777360955337</v>
      </c>
      <c r="W27" s="28">
        <v>-8645.9504761544777</v>
      </c>
      <c r="X27" s="28">
        <v>0</v>
      </c>
      <c r="Y27" s="27">
        <v>46.805258516312477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9437</v>
      </c>
      <c r="E28" s="38">
        <v>-305.32045697963321</v>
      </c>
      <c r="F28" s="38">
        <v>0</v>
      </c>
      <c r="G28" s="37">
        <v>212.9856092906347</v>
      </c>
      <c r="H28" s="36">
        <v>9344.6651523110013</v>
      </c>
      <c r="I28" s="35">
        <v>10329.31256896965</v>
      </c>
      <c r="J28" s="33">
        <v>5459</v>
      </c>
      <c r="K28" s="34">
        <v>0</v>
      </c>
      <c r="L28" s="33">
        <v>3523</v>
      </c>
      <c r="M28" s="29">
        <v>353</v>
      </c>
      <c r="N28" s="33"/>
      <c r="O28" s="32">
        <v>129</v>
      </c>
      <c r="P28" s="31">
        <v>9464</v>
      </c>
      <c r="Q28" s="30"/>
      <c r="R28" s="30">
        <v>-9.6651523110012931</v>
      </c>
      <c r="S28" s="30"/>
      <c r="T28" s="29">
        <v>119.33484768899871</v>
      </c>
      <c r="U28" s="29">
        <v>0</v>
      </c>
      <c r="V28" s="28">
        <v>4797.5395137929736</v>
      </c>
      <c r="W28" s="28">
        <v>-8519.4243716253877</v>
      </c>
      <c r="X28" s="28">
        <v>0</v>
      </c>
      <c r="Y28" s="27">
        <v>46.700466914298552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5" customHeight="1">
      <c r="A40" s="11" t="s">
        <v>66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52</v>
      </c>
      <c r="M41" s="15" t="s">
        <v>6</v>
      </c>
      <c r="N41" s="13" t="s">
        <v>57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3" t="s">
        <v>12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5</v>
      </c>
      <c r="M42" s="15" t="s">
        <v>4</v>
      </c>
      <c r="N42" s="11" t="s">
        <v>58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3" t="s">
        <v>53</v>
      </c>
      <c r="D43" s="17">
        <v>1.5</v>
      </c>
      <c r="E43" s="17">
        <v>1.3</v>
      </c>
      <c r="F43" s="11">
        <v>1.7</v>
      </c>
      <c r="G43" s="17">
        <v>1.5</v>
      </c>
      <c r="H43" s="17">
        <v>1.8</v>
      </c>
      <c r="J43" s="17">
        <v>1.8</v>
      </c>
      <c r="K43" s="17">
        <v>1.8</v>
      </c>
      <c r="M43" s="15" t="s">
        <v>3</v>
      </c>
      <c r="N43" s="11" t="s">
        <v>59</v>
      </c>
      <c r="U43" s="18"/>
      <c r="V43" s="18"/>
      <c r="W43" s="18"/>
    </row>
    <row r="44" spans="1:44" s="11" customFormat="1" ht="12" customHeight="1">
      <c r="A44" s="13" t="s">
        <v>54</v>
      </c>
      <c r="D44" s="16">
        <v>0.2</v>
      </c>
      <c r="E44" s="16">
        <v>0.2</v>
      </c>
      <c r="F44" s="11">
        <v>0.3</v>
      </c>
      <c r="G44" s="16">
        <v>0.2</v>
      </c>
      <c r="H44" s="16">
        <v>0.2</v>
      </c>
      <c r="J44" s="16">
        <v>0.2</v>
      </c>
      <c r="K44" s="16">
        <v>0.2</v>
      </c>
      <c r="N44" s="11" t="s">
        <v>60</v>
      </c>
    </row>
    <row r="45" spans="1:44" s="11" customFormat="1" ht="12" customHeight="1">
      <c r="A45" s="11" t="s">
        <v>55</v>
      </c>
      <c r="D45" s="17">
        <v>0.7</v>
      </c>
      <c r="E45" s="17">
        <v>0.8</v>
      </c>
      <c r="F45" s="11">
        <v>1</v>
      </c>
      <c r="G45" s="17">
        <v>1</v>
      </c>
      <c r="H45" s="17">
        <v>1.5</v>
      </c>
      <c r="J45" s="17">
        <v>1.5</v>
      </c>
      <c r="K45" s="17">
        <v>1.5</v>
      </c>
      <c r="M45" s="15" t="s">
        <v>2</v>
      </c>
      <c r="N45" s="11" t="s">
        <v>61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5" t="s">
        <v>1</v>
      </c>
      <c r="N46" s="11" t="s">
        <v>62</v>
      </c>
    </row>
    <row r="47" spans="1:44" s="11" customFormat="1" ht="12" customHeight="1">
      <c r="A47" s="13" t="s">
        <v>56</v>
      </c>
      <c r="B47" s="13"/>
      <c r="C47" s="13"/>
      <c r="D47" s="14"/>
      <c r="E47" s="14"/>
      <c r="F47" s="14"/>
      <c r="M47" s="15"/>
      <c r="N47" s="11" t="s">
        <v>63</v>
      </c>
      <c r="Y47" s="12" t="s">
        <v>0</v>
      </c>
    </row>
    <row r="48" spans="1:44" ht="2.15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1" spans="4:16">
      <c r="D51" s="2"/>
      <c r="L51"/>
      <c r="M51"/>
      <c r="N51"/>
      <c r="O51"/>
      <c r="P51"/>
    </row>
    <row r="52" spans="4:16">
      <c r="D52" s="2"/>
      <c r="L52"/>
      <c r="M52"/>
      <c r="N52"/>
      <c r="O52"/>
      <c r="P52"/>
    </row>
    <row r="53" spans="4:16">
      <c r="D53" s="2"/>
      <c r="L53"/>
      <c r="M53"/>
      <c r="N53"/>
      <c r="O53"/>
      <c r="P53"/>
    </row>
    <row r="54" spans="4:16">
      <c r="D54" s="2"/>
      <c r="E54" s="5"/>
      <c r="F54" s="5"/>
      <c r="G54" s="6"/>
    </row>
    <row r="55" spans="4:16">
      <c r="D55" s="2"/>
      <c r="E55" s="5"/>
      <c r="F55" s="5"/>
      <c r="G55" s="4"/>
      <c r="H55" s="3"/>
      <c r="I55" s="3"/>
    </row>
    <row r="56" spans="4:16">
      <c r="D56" s="2"/>
      <c r="G56" s="3"/>
      <c r="H56" s="3"/>
      <c r="I56" s="3"/>
    </row>
    <row r="57" spans="4:16">
      <c r="D57" s="2"/>
    </row>
    <row r="58" spans="4:16">
      <c r="D58" s="2"/>
    </row>
    <row r="59" spans="4:16">
      <c r="D59" s="2"/>
    </row>
    <row r="60" spans="4:16">
      <c r="D60" s="2"/>
    </row>
    <row r="61" spans="4:16">
      <c r="D61" s="2"/>
    </row>
    <row r="62" spans="4:16">
      <c r="D62" s="2"/>
    </row>
    <row r="63" spans="4:16">
      <c r="D63" s="2"/>
    </row>
    <row r="64" spans="4:1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7CC-7856-4046-B8E1-F06EE0ACA1D3}">
  <sheetPr>
    <tabColor indexed="52"/>
    <pageSetUpPr autoPageBreaks="0" fitToPage="1"/>
  </sheetPr>
  <dimension ref="A1:AR79"/>
  <sheetViews>
    <sheetView zoomScaleNormal="100" zoomScaleSheetLayoutView="100" workbookViewId="0">
      <selection activeCell="L50" sqref="L50:O53"/>
    </sheetView>
  </sheetViews>
  <sheetFormatPr defaultColWidth="13.7265625" defaultRowHeight="13"/>
  <cols>
    <col min="1" max="1" width="10" style="1" customWidth="1"/>
    <col min="2" max="2" width="0.7265625" style="1" customWidth="1"/>
    <col min="3" max="3" width="7.453125" style="1" hidden="1" customWidth="1"/>
    <col min="4" max="4" width="7" style="1" customWidth="1"/>
    <col min="5" max="5" width="7.26953125" style="1" customWidth="1"/>
    <col min="6" max="6" width="7.8164062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84" t="s">
        <v>7</v>
      </c>
      <c r="B1" s="84"/>
      <c r="C1" s="84"/>
      <c r="G1" s="83"/>
      <c r="U1" s="42"/>
      <c r="V1" s="42"/>
      <c r="W1" s="42"/>
      <c r="X1" s="42"/>
      <c r="Y1" s="82" t="s">
        <v>9</v>
      </c>
    </row>
    <row r="2" spans="1:44" ht="15" customHeight="1">
      <c r="H2" s="80"/>
      <c r="I2" s="80"/>
      <c r="K2" s="80"/>
      <c r="L2" s="79"/>
      <c r="M2" s="79"/>
      <c r="N2" s="79"/>
      <c r="O2" s="79"/>
      <c r="P2" s="79"/>
      <c r="Q2" s="79"/>
      <c r="R2" s="79"/>
      <c r="S2" s="79"/>
      <c r="T2" s="76"/>
      <c r="U2" s="76"/>
      <c r="V2" s="76"/>
      <c r="W2" s="76"/>
      <c r="X2" s="76"/>
      <c r="Y2" s="81" t="s">
        <v>65</v>
      </c>
    </row>
    <row r="3" spans="1:44" ht="15" customHeight="1">
      <c r="B3" s="11"/>
      <c r="C3" s="11"/>
      <c r="H3" s="80"/>
      <c r="I3" s="80"/>
      <c r="K3" s="80"/>
      <c r="L3" s="79"/>
      <c r="M3" s="79"/>
      <c r="N3" s="79"/>
      <c r="O3" s="79"/>
      <c r="P3" s="79"/>
      <c r="Q3" s="79"/>
      <c r="R3" s="79"/>
      <c r="S3" s="79"/>
      <c r="T3" s="76"/>
      <c r="U3" s="76"/>
      <c r="V3" s="76"/>
      <c r="W3" s="76"/>
      <c r="X3" s="76"/>
      <c r="Y3" s="78"/>
    </row>
    <row r="4" spans="1:44" ht="2.15" customHeight="1">
      <c r="A4" s="77"/>
      <c r="B4" s="77"/>
      <c r="C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6"/>
      <c r="V4" s="76"/>
      <c r="W4" s="76"/>
      <c r="X4" s="76"/>
      <c r="Y4" s="26"/>
    </row>
    <row r="5" spans="1:44" ht="13" customHeight="1">
      <c r="A5" s="11" t="s">
        <v>8</v>
      </c>
      <c r="B5" s="61"/>
      <c r="C5" s="61"/>
      <c r="D5" s="74"/>
      <c r="E5" s="74"/>
      <c r="F5" s="74"/>
      <c r="G5" s="74"/>
      <c r="H5" s="74"/>
      <c r="I5" s="74"/>
      <c r="J5" s="74"/>
      <c r="L5" s="75"/>
      <c r="M5" s="75"/>
      <c r="N5" s="75"/>
      <c r="O5" s="75"/>
      <c r="P5" s="74"/>
      <c r="Q5" s="74"/>
      <c r="R5" s="74"/>
      <c r="S5" s="74"/>
      <c r="T5" s="73"/>
      <c r="U5" s="73"/>
      <c r="V5" s="73"/>
      <c r="W5" s="73"/>
      <c r="X5" s="73"/>
      <c r="Y5" s="72" t="s">
        <v>11</v>
      </c>
    </row>
    <row r="6" spans="1:44" ht="3" customHeight="1">
      <c r="D6" s="8"/>
    </row>
    <row r="7" spans="1:44" ht="15" customHeight="1">
      <c r="A7" s="71" t="s">
        <v>12</v>
      </c>
      <c r="B7" s="71"/>
      <c r="C7" s="71"/>
      <c r="D7" s="71" t="s">
        <v>13</v>
      </c>
      <c r="E7" s="71"/>
      <c r="F7" s="71"/>
      <c r="G7" s="85"/>
      <c r="H7" s="85"/>
      <c r="I7" s="85"/>
      <c r="J7" s="71" t="s">
        <v>14</v>
      </c>
      <c r="K7" s="71"/>
      <c r="L7" s="85"/>
      <c r="M7" s="85"/>
      <c r="N7" s="85"/>
      <c r="O7" s="85"/>
      <c r="P7" s="85"/>
      <c r="Q7" s="71" t="s">
        <v>15</v>
      </c>
      <c r="R7" s="71"/>
      <c r="S7" s="26"/>
      <c r="T7" s="71" t="s">
        <v>16</v>
      </c>
      <c r="U7" s="85"/>
      <c r="V7" s="85"/>
      <c r="W7" s="11"/>
      <c r="X7" s="26"/>
      <c r="Y7" s="71" t="s">
        <v>17</v>
      </c>
      <c r="AR7" s="70"/>
    </row>
    <row r="8" spans="1:44" ht="14.15" customHeight="1">
      <c r="A8" s="86"/>
      <c r="B8" s="86"/>
      <c r="C8" s="86"/>
      <c r="D8" s="87"/>
      <c r="E8" s="87"/>
      <c r="F8" s="87"/>
      <c r="G8" s="88"/>
      <c r="H8" s="88"/>
      <c r="I8" s="11"/>
      <c r="J8" s="87"/>
      <c r="K8" s="87"/>
      <c r="L8" s="88"/>
      <c r="M8" s="88"/>
      <c r="N8" s="88"/>
      <c r="O8" s="88"/>
      <c r="P8" s="11"/>
      <c r="Q8" s="69" t="s">
        <v>18</v>
      </c>
      <c r="R8" s="69"/>
      <c r="S8" s="26"/>
      <c r="T8" s="87"/>
      <c r="U8" s="88"/>
      <c r="V8" s="11"/>
      <c r="W8" s="88"/>
      <c r="X8" s="26"/>
      <c r="Y8" s="89" t="s">
        <v>19</v>
      </c>
    </row>
    <row r="9" spans="1:44" ht="14.15" customHeight="1">
      <c r="A9" s="11"/>
      <c r="B9" s="11"/>
      <c r="C9" s="11"/>
      <c r="D9" s="85" t="s">
        <v>20</v>
      </c>
      <c r="E9" s="85" t="s">
        <v>21</v>
      </c>
      <c r="F9" s="85"/>
      <c r="G9" s="85" t="s">
        <v>22</v>
      </c>
      <c r="H9" s="90" t="s">
        <v>23</v>
      </c>
      <c r="I9" s="11"/>
      <c r="J9" s="85" t="s">
        <v>24</v>
      </c>
      <c r="K9" s="85" t="s">
        <v>25</v>
      </c>
      <c r="L9" s="85" t="s">
        <v>26</v>
      </c>
      <c r="M9" s="85" t="s">
        <v>21</v>
      </c>
      <c r="N9" s="85" t="s">
        <v>27</v>
      </c>
      <c r="O9" s="85" t="s">
        <v>28</v>
      </c>
      <c r="P9" s="85" t="s">
        <v>23</v>
      </c>
      <c r="Q9" s="11"/>
      <c r="R9" s="11"/>
      <c r="S9" s="11"/>
      <c r="T9" s="11" t="s">
        <v>29</v>
      </c>
      <c r="U9" s="85" t="s">
        <v>30</v>
      </c>
      <c r="V9" s="85" t="s">
        <v>31</v>
      </c>
      <c r="W9" s="11" t="s">
        <v>32</v>
      </c>
      <c r="X9" s="26"/>
      <c r="Y9" s="85" t="s">
        <v>33</v>
      </c>
      <c r="AA9" s="21"/>
      <c r="AB9" s="21"/>
      <c r="AC9" s="21"/>
      <c r="AD9" s="21"/>
      <c r="AE9" s="21"/>
      <c r="AF9" s="21"/>
      <c r="AG9" s="21"/>
      <c r="AH9" s="60"/>
      <c r="AI9" s="21"/>
      <c r="AJ9" s="21"/>
      <c r="AK9" s="21"/>
      <c r="AL9" s="21"/>
      <c r="AM9" s="60"/>
      <c r="AN9" s="21"/>
      <c r="AO9" s="21"/>
      <c r="AP9" s="21"/>
      <c r="AQ9" s="21"/>
      <c r="AR9" s="68"/>
    </row>
    <row r="10" spans="1:44" ht="10.5" customHeight="1">
      <c r="A10" s="11"/>
      <c r="B10" s="11"/>
      <c r="C10" s="11"/>
      <c r="D10" s="11" t="s">
        <v>34</v>
      </c>
      <c r="E10" s="11" t="s">
        <v>35</v>
      </c>
      <c r="F10" s="11"/>
      <c r="G10" s="11" t="s">
        <v>36</v>
      </c>
      <c r="H10" s="11"/>
      <c r="I10" s="11"/>
      <c r="J10" s="11" t="s">
        <v>37</v>
      </c>
      <c r="K10" s="11" t="s">
        <v>38</v>
      </c>
      <c r="L10" s="11" t="s">
        <v>39</v>
      </c>
      <c r="M10" s="11" t="s">
        <v>35</v>
      </c>
      <c r="N10" s="11" t="s">
        <v>40</v>
      </c>
      <c r="O10" s="11" t="s">
        <v>41</v>
      </c>
      <c r="P10" s="11"/>
      <c r="Q10" s="11"/>
      <c r="R10" s="11"/>
      <c r="S10" s="11"/>
      <c r="T10" s="11" t="s">
        <v>42</v>
      </c>
      <c r="U10" s="11" t="s">
        <v>43</v>
      </c>
      <c r="V10" s="11" t="s">
        <v>44</v>
      </c>
      <c r="W10" s="11" t="s">
        <v>45</v>
      </c>
      <c r="X10" s="26"/>
      <c r="Y10" s="11" t="s">
        <v>46</v>
      </c>
      <c r="AA10" s="21"/>
      <c r="AB10" s="21"/>
      <c r="AC10" s="60"/>
      <c r="AD10" s="21"/>
      <c r="AE10" s="21"/>
      <c r="AF10" s="21"/>
      <c r="AG10" s="21"/>
      <c r="AH10" s="60"/>
      <c r="AI10" s="21"/>
      <c r="AJ10" s="21"/>
      <c r="AK10" s="21"/>
      <c r="AL10" s="21"/>
      <c r="AM10" s="60"/>
      <c r="AN10" s="21"/>
      <c r="AO10" s="21"/>
      <c r="AP10" s="21"/>
      <c r="AQ10" s="21"/>
      <c r="AR10" s="63"/>
    </row>
    <row r="11" spans="1:44" ht="10.5" customHeight="1">
      <c r="A11" s="88"/>
      <c r="B11" s="11"/>
      <c r="C11" s="88"/>
      <c r="D11" s="88"/>
      <c r="E11" s="88"/>
      <c r="F11" s="88"/>
      <c r="G11" s="88"/>
      <c r="H11" s="88"/>
      <c r="I11" s="11"/>
      <c r="J11" s="88"/>
      <c r="K11" s="91" t="s">
        <v>47</v>
      </c>
      <c r="L11" s="91"/>
      <c r="M11" s="88" t="s">
        <v>4</v>
      </c>
      <c r="N11" s="88" t="s">
        <v>48</v>
      </c>
      <c r="O11" s="88" t="s">
        <v>2</v>
      </c>
      <c r="P11" s="88"/>
      <c r="Q11" s="11"/>
      <c r="R11" s="88"/>
      <c r="S11" s="11"/>
      <c r="T11" s="91"/>
      <c r="U11" s="88" t="s">
        <v>49</v>
      </c>
      <c r="V11" s="88"/>
      <c r="W11" s="88" t="s">
        <v>50</v>
      </c>
      <c r="X11" s="11"/>
      <c r="Y11" s="88"/>
      <c r="AA11" s="67"/>
      <c r="AB11" s="67"/>
      <c r="AC11" s="66"/>
      <c r="AD11" s="64"/>
      <c r="AE11" s="21"/>
      <c r="AF11" s="21"/>
      <c r="AG11" s="21"/>
      <c r="AH11" s="65"/>
      <c r="AI11" s="21"/>
      <c r="AJ11" s="64"/>
      <c r="AK11" s="64"/>
      <c r="AL11" s="21"/>
      <c r="AM11" s="65"/>
      <c r="AN11" s="21"/>
      <c r="AO11" s="64"/>
      <c r="AP11" s="64"/>
      <c r="AQ11" s="64"/>
      <c r="AR11" s="63"/>
    </row>
    <row r="12" spans="1:44" ht="2.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1"/>
      <c r="U12" s="61"/>
      <c r="V12" s="61"/>
      <c r="W12" s="61"/>
      <c r="X12" s="61"/>
      <c r="Y12" s="61"/>
      <c r="AA12" s="25"/>
      <c r="AB12" s="25"/>
      <c r="AC12" s="22"/>
      <c r="AD12" s="22"/>
      <c r="AE12" s="21"/>
      <c r="AF12" s="21"/>
      <c r="AG12" s="21"/>
      <c r="AH12" s="60"/>
      <c r="AI12" s="21"/>
      <c r="AJ12" s="21"/>
      <c r="AK12" s="21"/>
      <c r="AL12" s="21"/>
      <c r="AM12" s="59"/>
      <c r="AN12" s="21"/>
      <c r="AO12" s="21"/>
      <c r="AP12" s="21"/>
      <c r="AQ12" s="22"/>
      <c r="AR12" s="59"/>
    </row>
    <row r="13" spans="1:44" ht="12" customHeight="1">
      <c r="A13" s="41">
        <v>2010</v>
      </c>
      <c r="B13" s="41"/>
      <c r="C13" s="40">
        <v>6102.5139999455387</v>
      </c>
      <c r="D13" s="39">
        <v>9058.4740702500003</v>
      </c>
      <c r="E13" s="38">
        <v>0</v>
      </c>
      <c r="F13" s="38">
        <v>0</v>
      </c>
      <c r="G13" s="37">
        <v>161.82889180000001</v>
      </c>
      <c r="H13" s="36">
        <v>9220.3029620500001</v>
      </c>
      <c r="I13" s="35">
        <v>9883</v>
      </c>
      <c r="J13" s="33">
        <v>4699.7309931899999</v>
      </c>
      <c r="K13" s="34"/>
      <c r="L13" s="33">
        <v>3476</v>
      </c>
      <c r="M13" s="33"/>
      <c r="N13" s="33"/>
      <c r="O13" s="32"/>
      <c r="P13" s="31">
        <v>8175.7309931899999</v>
      </c>
      <c r="Q13" s="30"/>
      <c r="R13" s="30">
        <v>-1044.5719688600002</v>
      </c>
      <c r="S13" s="30"/>
      <c r="T13" s="29">
        <v>-1044.5719688600002</v>
      </c>
      <c r="U13" s="29"/>
      <c r="V13" s="28">
        <v>-14943.57196886</v>
      </c>
      <c r="W13" s="28">
        <v>-14943.57196886</v>
      </c>
      <c r="X13" s="28"/>
      <c r="Y13" s="27"/>
      <c r="AA13" s="25"/>
      <c r="AB13" s="25"/>
      <c r="AC13" s="22"/>
      <c r="AD13" s="22"/>
      <c r="AE13" s="21"/>
      <c r="AF13" s="21"/>
      <c r="AG13" s="21"/>
      <c r="AH13" s="59"/>
      <c r="AI13" s="21"/>
      <c r="AJ13" s="22"/>
      <c r="AK13" s="22"/>
      <c r="AL13" s="21"/>
      <c r="AM13" s="59"/>
      <c r="AN13" s="21"/>
      <c r="AO13" s="22"/>
      <c r="AP13" s="22"/>
      <c r="AQ13" s="22"/>
      <c r="AR13" s="59"/>
    </row>
    <row r="14" spans="1:44" ht="15" customHeight="1">
      <c r="A14" s="41">
        <v>2011</v>
      </c>
      <c r="B14" s="41"/>
      <c r="C14" s="40">
        <v>6129.9141329239174</v>
      </c>
      <c r="D14" s="39">
        <v>9195</v>
      </c>
      <c r="E14" s="38">
        <v>0</v>
      </c>
      <c r="F14" s="38">
        <v>0</v>
      </c>
      <c r="G14" s="37">
        <v>298.87143937720003</v>
      </c>
      <c r="H14" s="36">
        <v>9493.8714393772007</v>
      </c>
      <c r="I14" s="35">
        <v>9802.9030843373494</v>
      </c>
      <c r="J14" s="33">
        <v>4861</v>
      </c>
      <c r="K14" s="34">
        <v>872</v>
      </c>
      <c r="L14" s="33">
        <v>3579</v>
      </c>
      <c r="M14" s="29"/>
      <c r="N14" s="33">
        <v>186</v>
      </c>
      <c r="O14" s="32">
        <v>152</v>
      </c>
      <c r="P14" s="31">
        <v>9650</v>
      </c>
      <c r="Q14" s="30"/>
      <c r="R14" s="30">
        <v>4.1285606227993412</v>
      </c>
      <c r="S14" s="30"/>
      <c r="T14" s="29">
        <v>156.12856062279934</v>
      </c>
      <c r="U14" s="29">
        <v>155.76787185410467</v>
      </c>
      <c r="V14" s="28">
        <v>5000.3606887686947</v>
      </c>
      <c r="W14" s="28">
        <v>-14787.804097005896</v>
      </c>
      <c r="X14" s="28"/>
      <c r="Y14" s="27">
        <v>48.022916515904654</v>
      </c>
      <c r="AA14" s="25"/>
      <c r="AB14" s="25"/>
      <c r="AC14" s="20"/>
      <c r="AD14" s="20"/>
      <c r="AE14" s="20"/>
      <c r="AF14" s="20"/>
      <c r="AG14" s="20"/>
      <c r="AH14" s="19"/>
      <c r="AI14" s="20"/>
      <c r="AJ14" s="20"/>
      <c r="AK14" s="20"/>
      <c r="AL14" s="20"/>
      <c r="AM14" s="19"/>
      <c r="AN14" s="20"/>
      <c r="AO14" s="20"/>
      <c r="AP14" s="20"/>
      <c r="AQ14" s="20"/>
      <c r="AR14" s="19"/>
    </row>
    <row r="15" spans="1:44" ht="12" customHeight="1">
      <c r="A15" s="41">
        <v>2012</v>
      </c>
      <c r="B15" s="41"/>
      <c r="C15" s="40">
        <v>6024.8584717150216</v>
      </c>
      <c r="D15" s="39">
        <v>9157</v>
      </c>
      <c r="E15" s="38">
        <v>-4.1773781045286071</v>
      </c>
      <c r="F15" s="38">
        <v>0</v>
      </c>
      <c r="G15" s="37">
        <v>293.43414999161843</v>
      </c>
      <c r="H15" s="36">
        <v>9446.2567718870905</v>
      </c>
      <c r="I15" s="35">
        <v>10087.461646341904</v>
      </c>
      <c r="J15" s="33">
        <v>4982</v>
      </c>
      <c r="K15" s="34">
        <v>1124</v>
      </c>
      <c r="L15" s="33">
        <v>3561</v>
      </c>
      <c r="M15" s="29"/>
      <c r="N15" s="33">
        <v>183</v>
      </c>
      <c r="O15" s="32">
        <v>119</v>
      </c>
      <c r="P15" s="31">
        <v>9969</v>
      </c>
      <c r="Q15" s="30"/>
      <c r="R15" s="30">
        <v>403.74322811290949</v>
      </c>
      <c r="S15" s="30"/>
      <c r="T15" s="29">
        <v>522.74322811290949</v>
      </c>
      <c r="U15" s="29">
        <v>521.89448315768482</v>
      </c>
      <c r="V15" s="28">
        <v>4961.5240314321045</v>
      </c>
      <c r="W15" s="28">
        <v>-14149.813016423237</v>
      </c>
      <c r="X15" s="28"/>
      <c r="Y15" s="27">
        <v>47.875898281149574</v>
      </c>
      <c r="AA15" s="25"/>
      <c r="AB15" s="25"/>
      <c r="AC15" s="20"/>
      <c r="AD15" s="20"/>
      <c r="AE15" s="20"/>
      <c r="AF15" s="20"/>
      <c r="AG15" s="20"/>
      <c r="AH15" s="19"/>
      <c r="AI15" s="20"/>
      <c r="AJ15" s="20"/>
      <c r="AK15" s="20"/>
      <c r="AL15" s="20"/>
      <c r="AM15" s="19"/>
      <c r="AN15" s="20"/>
      <c r="AO15" s="20"/>
      <c r="AP15" s="20"/>
      <c r="AQ15" s="20"/>
      <c r="AR15" s="19"/>
    </row>
    <row r="16" spans="1:44" ht="12" customHeight="1">
      <c r="A16" s="41">
        <v>2013</v>
      </c>
      <c r="B16" s="41"/>
      <c r="C16" s="40">
        <v>6151.6972421618621</v>
      </c>
      <c r="D16" s="39">
        <v>9258</v>
      </c>
      <c r="E16" s="38">
        <v>89.10669399938493</v>
      </c>
      <c r="F16" s="38">
        <v>0</v>
      </c>
      <c r="G16" s="37">
        <v>280.24605371691501</v>
      </c>
      <c r="H16" s="36">
        <v>9627.3527477163007</v>
      </c>
      <c r="I16" s="35">
        <v>10131.0016475054</v>
      </c>
      <c r="J16" s="33">
        <v>5112</v>
      </c>
      <c r="K16" s="34">
        <v>1152</v>
      </c>
      <c r="L16" s="33">
        <v>3629</v>
      </c>
      <c r="M16" s="29"/>
      <c r="N16" s="33">
        <v>175</v>
      </c>
      <c r="O16" s="32">
        <v>127</v>
      </c>
      <c r="P16" s="31">
        <v>10195</v>
      </c>
      <c r="Q16" s="30"/>
      <c r="R16" s="30">
        <v>440.64725228369934</v>
      </c>
      <c r="S16" s="30"/>
      <c r="T16" s="29">
        <v>567.64725228369934</v>
      </c>
      <c r="U16" s="29">
        <v>567.18027783488014</v>
      </c>
      <c r="V16" s="28">
        <v>4912.8670055697148</v>
      </c>
      <c r="W16" s="28">
        <v>-13445.12240801087</v>
      </c>
      <c r="X16" s="28"/>
      <c r="Y16" s="27">
        <v>46.385943416700961</v>
      </c>
      <c r="AA16" s="25"/>
      <c r="AB16" s="25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19"/>
      <c r="AN16" s="20"/>
      <c r="AO16" s="20"/>
      <c r="AP16" s="20"/>
      <c r="AQ16" s="20"/>
      <c r="AR16" s="19"/>
    </row>
    <row r="17" spans="1:44" ht="12" customHeight="1">
      <c r="A17" s="41">
        <v>2014</v>
      </c>
      <c r="B17" s="41"/>
      <c r="C17" s="40">
        <v>6056.0501709574319</v>
      </c>
      <c r="D17" s="39">
        <v>9176</v>
      </c>
      <c r="E17" s="38">
        <v>109.14844172890218</v>
      </c>
      <c r="F17" s="38">
        <v>0</v>
      </c>
      <c r="G17" s="37">
        <v>264.91203365903664</v>
      </c>
      <c r="H17" s="36">
        <v>9550.0604753879397</v>
      </c>
      <c r="I17" s="35">
        <v>10346.802701371769</v>
      </c>
      <c r="J17" s="33">
        <v>5224</v>
      </c>
      <c r="K17" s="34">
        <v>1183</v>
      </c>
      <c r="L17" s="33">
        <v>3600</v>
      </c>
      <c r="M17" s="29">
        <v>131</v>
      </c>
      <c r="N17" s="33">
        <v>165</v>
      </c>
      <c r="O17" s="32">
        <v>149</v>
      </c>
      <c r="P17" s="31">
        <v>10452</v>
      </c>
      <c r="Q17" s="30"/>
      <c r="R17" s="30">
        <v>752.93952461206027</v>
      </c>
      <c r="S17" s="30"/>
      <c r="T17" s="29">
        <v>901.93952461206027</v>
      </c>
      <c r="U17" s="29">
        <v>900.72250050902221</v>
      </c>
      <c r="V17" s="28">
        <v>4841.4800837776347</v>
      </c>
      <c r="W17" s="28">
        <v>-12344.879182442808</v>
      </c>
      <c r="X17" s="28"/>
      <c r="Y17" s="27">
        <v>46.037302431352323</v>
      </c>
      <c r="AA17" s="25"/>
      <c r="AB17" s="25"/>
      <c r="AC17" s="20"/>
      <c r="AD17" s="20"/>
      <c r="AE17" s="20"/>
      <c r="AF17" s="20"/>
      <c r="AG17" s="20"/>
      <c r="AH17" s="19"/>
      <c r="AI17" s="20"/>
      <c r="AJ17" s="20"/>
      <c r="AK17" s="20"/>
      <c r="AL17" s="20"/>
      <c r="AM17" s="19"/>
      <c r="AN17" s="20"/>
      <c r="AO17" s="20"/>
      <c r="AP17" s="20"/>
      <c r="AQ17" s="20"/>
      <c r="AR17" s="19"/>
    </row>
    <row r="18" spans="1:44" ht="12" customHeight="1">
      <c r="A18" s="41">
        <v>2015</v>
      </c>
      <c r="B18" s="41"/>
      <c r="C18" s="40">
        <v>6194.6003127502972</v>
      </c>
      <c r="D18" s="39">
        <v>9320</v>
      </c>
      <c r="E18" s="38">
        <v>1.4199536673311499</v>
      </c>
      <c r="F18" s="38">
        <v>0</v>
      </c>
      <c r="G18" s="37">
        <v>243.28728879361347</v>
      </c>
      <c r="H18" s="36">
        <v>9564.7072424609451</v>
      </c>
      <c r="I18" s="35">
        <v>10154.664862832638</v>
      </c>
      <c r="J18" s="33">
        <v>5338</v>
      </c>
      <c r="K18" s="34">
        <v>1204</v>
      </c>
      <c r="L18" s="33">
        <v>3605</v>
      </c>
      <c r="M18" s="29">
        <v>177</v>
      </c>
      <c r="N18" s="33">
        <v>152</v>
      </c>
      <c r="O18" s="32">
        <v>149</v>
      </c>
      <c r="P18" s="31">
        <v>10625</v>
      </c>
      <c r="Q18" s="30"/>
      <c r="R18" s="30">
        <v>911.29275753905495</v>
      </c>
      <c r="S18" s="30"/>
      <c r="T18" s="29">
        <v>1060.2927575390549</v>
      </c>
      <c r="U18" s="29">
        <v>1059.5784263995693</v>
      </c>
      <c r="V18" s="28">
        <v>4770.6454481617866</v>
      </c>
      <c r="W18" s="28">
        <v>-11104.786013281104</v>
      </c>
      <c r="X18" s="28"/>
      <c r="Y18" s="27">
        <v>45.220564426083868</v>
      </c>
      <c r="AA18" s="25"/>
      <c r="AB18" s="25"/>
      <c r="AC18" s="20"/>
      <c r="AD18" s="20"/>
      <c r="AE18" s="20"/>
      <c r="AF18" s="20"/>
      <c r="AG18" s="20"/>
      <c r="AH18" s="19"/>
      <c r="AI18" s="20"/>
      <c r="AJ18" s="20"/>
      <c r="AK18" s="20"/>
      <c r="AL18" s="20"/>
      <c r="AM18" s="19"/>
      <c r="AN18" s="20"/>
      <c r="AO18" s="20"/>
      <c r="AP18" s="20"/>
      <c r="AQ18" s="20"/>
      <c r="AR18" s="19"/>
    </row>
    <row r="19" spans="1:44" ht="15" customHeight="1">
      <c r="A19" s="41">
        <v>2016</v>
      </c>
      <c r="B19" s="41"/>
      <c r="C19" s="40">
        <v>6112.1406667721903</v>
      </c>
      <c r="D19" s="39">
        <v>9270</v>
      </c>
      <c r="E19" s="38">
        <v>-101.93393858162705</v>
      </c>
      <c r="F19" s="38">
        <v>0</v>
      </c>
      <c r="G19" s="37">
        <v>218.79318167431171</v>
      </c>
      <c r="H19" s="36">
        <v>9386.8592430926838</v>
      </c>
      <c r="I19" s="35">
        <v>10186.740546341043</v>
      </c>
      <c r="J19" s="33">
        <v>5465</v>
      </c>
      <c r="K19" s="34">
        <v>1231</v>
      </c>
      <c r="L19" s="33">
        <v>3539</v>
      </c>
      <c r="M19" s="29">
        <v>301</v>
      </c>
      <c r="N19" s="33">
        <v>136</v>
      </c>
      <c r="O19" s="32">
        <v>150</v>
      </c>
      <c r="P19" s="31">
        <v>10822</v>
      </c>
      <c r="Q19" s="30"/>
      <c r="R19" s="30">
        <v>1285.1407569073162</v>
      </c>
      <c r="S19" s="30"/>
      <c r="T19" s="29">
        <v>1435.1407569073162</v>
      </c>
      <c r="U19" s="29">
        <v>1435.5044776668697</v>
      </c>
      <c r="V19" s="28">
        <v>4699.7795779220105</v>
      </c>
      <c r="W19" s="28">
        <v>-9504.1546060487162</v>
      </c>
      <c r="X19" s="28"/>
      <c r="Y19" s="27">
        <v>45.406374159159249</v>
      </c>
      <c r="AA19" s="25"/>
      <c r="AB19" s="25"/>
      <c r="AC19" s="20"/>
      <c r="AD19" s="20"/>
      <c r="AE19" s="20"/>
      <c r="AF19" s="20"/>
      <c r="AG19" s="20"/>
      <c r="AH19" s="19"/>
      <c r="AI19" s="20"/>
      <c r="AJ19" s="20"/>
      <c r="AK19" s="20"/>
      <c r="AL19" s="20"/>
      <c r="AM19" s="19"/>
      <c r="AN19" s="20"/>
      <c r="AO19" s="20"/>
      <c r="AP19" s="20"/>
      <c r="AQ19" s="20"/>
      <c r="AR19" s="19"/>
    </row>
    <row r="20" spans="1:44" ht="12" customHeight="1">
      <c r="A20" s="41">
        <v>2017</v>
      </c>
      <c r="B20" s="41"/>
      <c r="C20" s="40">
        <v>6249.2888730867489</v>
      </c>
      <c r="D20" s="39">
        <v>9481.6710694315716</v>
      </c>
      <c r="E20" s="38">
        <v>-224.06717613599213</v>
      </c>
      <c r="F20" s="38">
        <v>0</v>
      </c>
      <c r="G20" s="37">
        <v>187.29799187011753</v>
      </c>
      <c r="H20" s="36">
        <v>9444.9018851656965</v>
      </c>
      <c r="I20" s="35">
        <v>9963.0578558046855</v>
      </c>
      <c r="J20" s="33">
        <v>5597.1603080949108</v>
      </c>
      <c r="K20" s="34">
        <v>1260.9725274725274</v>
      </c>
      <c r="L20" s="33">
        <v>3560.7197802197798</v>
      </c>
      <c r="M20" s="29">
        <v>354.2590902522727</v>
      </c>
      <c r="N20" s="33">
        <v>117</v>
      </c>
      <c r="O20" s="32">
        <v>150.35735502831591</v>
      </c>
      <c r="P20" s="31">
        <v>11040.469061067808</v>
      </c>
      <c r="Q20" s="30"/>
      <c r="R20" s="30">
        <v>1445.2098208737953</v>
      </c>
      <c r="S20" s="30"/>
      <c r="T20" s="29">
        <v>1595.5671759021116</v>
      </c>
      <c r="U20" s="29">
        <v>1595.2538248371927</v>
      </c>
      <c r="V20" s="28">
        <v>4630.6380583772452</v>
      </c>
      <c r="W20" s="28">
        <v>-7769.6457686686845</v>
      </c>
      <c r="X20" s="28"/>
      <c r="Y20" s="27">
        <v>44.371847189132204</v>
      </c>
      <c r="AA20" s="25"/>
      <c r="AB20" s="25"/>
      <c r="AC20" s="20"/>
      <c r="AD20" s="20"/>
      <c r="AE20" s="20"/>
      <c r="AF20" s="20"/>
      <c r="AG20" s="20"/>
      <c r="AH20" s="19"/>
      <c r="AI20" s="20"/>
      <c r="AJ20" s="20"/>
      <c r="AK20" s="20"/>
      <c r="AL20" s="20"/>
      <c r="AM20" s="19"/>
      <c r="AN20" s="20"/>
      <c r="AO20" s="20"/>
      <c r="AP20" s="20"/>
      <c r="AQ20" s="20"/>
      <c r="AR20" s="19"/>
    </row>
    <row r="21" spans="1:44" s="42" customFormat="1" ht="12" customHeight="1">
      <c r="A21" s="58">
        <v>2018</v>
      </c>
      <c r="B21" s="58"/>
      <c r="C21" s="57">
        <v>6165.3111180730375</v>
      </c>
      <c r="D21" s="56">
        <v>9434</v>
      </c>
      <c r="E21" s="55">
        <v>-293.60226279972437</v>
      </c>
      <c r="F21" s="55">
        <v>0</v>
      </c>
      <c r="G21" s="54">
        <v>191.34986872769969</v>
      </c>
      <c r="H21" s="53">
        <v>9331.7476059279743</v>
      </c>
      <c r="I21" s="52">
        <v>10120.429467207474</v>
      </c>
      <c r="J21" s="50">
        <v>5722</v>
      </c>
      <c r="K21" s="51">
        <v>267</v>
      </c>
      <c r="L21" s="50">
        <v>3518</v>
      </c>
      <c r="M21" s="46">
        <v>467</v>
      </c>
      <c r="N21" s="50">
        <v>0</v>
      </c>
      <c r="O21" s="49">
        <v>134</v>
      </c>
      <c r="P21" s="48">
        <v>10108</v>
      </c>
      <c r="Q21" s="47"/>
      <c r="R21" s="47">
        <v>642.25239407202571</v>
      </c>
      <c r="S21" s="47"/>
      <c r="T21" s="46">
        <v>776.25239407202571</v>
      </c>
      <c r="U21" s="46"/>
      <c r="V21" s="45">
        <v>5338.4573776949283</v>
      </c>
      <c r="W21" s="45">
        <v>-7653.9947491079874</v>
      </c>
      <c r="X21" s="45"/>
      <c r="Y21" s="44">
        <v>52.554964844608691</v>
      </c>
      <c r="AA21" s="43"/>
      <c r="AB21" s="43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26" customFormat="1" ht="12" customHeight="1">
      <c r="A22" s="41">
        <v>2019</v>
      </c>
      <c r="B22" s="41"/>
      <c r="C22" s="40">
        <v>6336.7793026946892</v>
      </c>
      <c r="D22" s="39">
        <v>9638</v>
      </c>
      <c r="E22" s="38">
        <v>-303.18381656262966</v>
      </c>
      <c r="F22" s="38">
        <v>0</v>
      </c>
      <c r="G22" s="37">
        <v>188.54340398636009</v>
      </c>
      <c r="H22" s="36">
        <v>9523.359587423729</v>
      </c>
      <c r="I22" s="35">
        <v>10041.89737783935</v>
      </c>
      <c r="J22" s="33">
        <v>5848</v>
      </c>
      <c r="K22" s="34"/>
      <c r="L22" s="33">
        <v>3590</v>
      </c>
      <c r="M22" s="29">
        <v>462</v>
      </c>
      <c r="N22" s="33">
        <v>0</v>
      </c>
      <c r="O22" s="32">
        <v>154</v>
      </c>
      <c r="P22" s="31">
        <v>10054</v>
      </c>
      <c r="Q22" s="30"/>
      <c r="R22" s="30">
        <v>376.64041257627105</v>
      </c>
      <c r="S22" s="30"/>
      <c r="T22" s="29">
        <v>530.64041257627105</v>
      </c>
      <c r="U22" s="29"/>
      <c r="V22" s="28">
        <v>5790.2043314875309</v>
      </c>
      <c r="W22" s="28">
        <v>-7541.7361594544027</v>
      </c>
      <c r="X22" s="28"/>
      <c r="Y22" s="27">
        <v>56.150156867935394</v>
      </c>
      <c r="AA22" s="25"/>
      <c r="AB22" s="25"/>
      <c r="AC22" s="20"/>
      <c r="AD22" s="20"/>
      <c r="AE22" s="20"/>
      <c r="AF22" s="20"/>
      <c r="AG22" s="20"/>
      <c r="AH22" s="19"/>
      <c r="AI22" s="20"/>
      <c r="AJ22" s="20"/>
      <c r="AK22" s="20"/>
      <c r="AL22" s="20"/>
      <c r="AM22" s="19"/>
      <c r="AN22" s="20"/>
      <c r="AO22" s="20"/>
      <c r="AP22" s="20"/>
      <c r="AQ22" s="20"/>
      <c r="AR22" s="19"/>
    </row>
    <row r="23" spans="1:44" s="26" customFormat="1" ht="12" customHeight="1">
      <c r="A23" s="41">
        <v>2020</v>
      </c>
      <c r="B23" s="41"/>
      <c r="C23" s="40">
        <v>6241.5050000300234</v>
      </c>
      <c r="D23" s="39">
        <v>9584</v>
      </c>
      <c r="E23" s="38">
        <v>-299.39783353401299</v>
      </c>
      <c r="F23" s="38">
        <v>0</v>
      </c>
      <c r="G23" s="37">
        <v>185.73671583595018</v>
      </c>
      <c r="H23" s="36">
        <v>9470.3388823019377</v>
      </c>
      <c r="I23" s="35">
        <v>9964.4064236615905</v>
      </c>
      <c r="J23" s="33">
        <v>5967</v>
      </c>
      <c r="K23" s="34"/>
      <c r="L23" s="33">
        <v>3570</v>
      </c>
      <c r="M23" s="29">
        <v>546</v>
      </c>
      <c r="N23" s="33">
        <v>0</v>
      </c>
      <c r="O23" s="32">
        <v>173</v>
      </c>
      <c r="P23" s="31">
        <v>10256</v>
      </c>
      <c r="Q23" s="30"/>
      <c r="R23" s="30">
        <v>612.6611176980623</v>
      </c>
      <c r="S23" s="30"/>
      <c r="T23" s="29">
        <v>785.6611176980623</v>
      </c>
      <c r="U23" s="29"/>
      <c r="V23" s="28">
        <v>6490.2959270453839</v>
      </c>
      <c r="W23" s="28">
        <v>-7429.4686334380067</v>
      </c>
      <c r="X23" s="28"/>
      <c r="Y23" s="27">
        <v>63.863538626238473</v>
      </c>
      <c r="AA23" s="25"/>
      <c r="AB23" s="25"/>
      <c r="AC23" s="20"/>
      <c r="AD23" s="20"/>
      <c r="AE23" s="20"/>
      <c r="AF23" s="20"/>
      <c r="AG23" s="20"/>
      <c r="AH23" s="19"/>
      <c r="AI23" s="20"/>
      <c r="AJ23" s="20"/>
      <c r="AK23" s="20"/>
      <c r="AL23" s="20"/>
      <c r="AM23" s="19"/>
      <c r="AN23" s="20"/>
      <c r="AO23" s="20"/>
      <c r="AP23" s="20"/>
      <c r="AQ23" s="20"/>
      <c r="AR23" s="19"/>
    </row>
    <row r="24" spans="1:44" s="26" customFormat="1" ht="15" customHeight="1">
      <c r="A24" s="41">
        <v>2021</v>
      </c>
      <c r="B24" s="41"/>
      <c r="C24" s="40">
        <v>6370.3338078254028</v>
      </c>
      <c r="D24" s="39">
        <v>9825</v>
      </c>
      <c r="E24" s="38">
        <v>-308.06877472922162</v>
      </c>
      <c r="F24" s="38">
        <v>0</v>
      </c>
      <c r="G24" s="37">
        <v>183.01236366234264</v>
      </c>
      <c r="H24" s="36">
        <v>9699.9435889331216</v>
      </c>
      <c r="I24" s="35">
        <v>10264.481299494373</v>
      </c>
      <c r="J24" s="33">
        <v>6088</v>
      </c>
      <c r="K24" s="34"/>
      <c r="L24" s="33">
        <v>3657</v>
      </c>
      <c r="M24" s="29">
        <v>522</v>
      </c>
      <c r="N24" s="33">
        <v>0</v>
      </c>
      <c r="O24" s="32">
        <v>196</v>
      </c>
      <c r="P24" s="31">
        <v>10463</v>
      </c>
      <c r="Q24" s="30"/>
      <c r="R24" s="30">
        <v>567.05641106687835</v>
      </c>
      <c r="S24" s="30"/>
      <c r="T24" s="29">
        <v>763.05641106687835</v>
      </c>
      <c r="U24" s="29"/>
      <c r="V24" s="28">
        <v>7157.436634756913</v>
      </c>
      <c r="W24" s="28">
        <v>-7320.4945464937045</v>
      </c>
      <c r="X24" s="28"/>
      <c r="Y24" s="27">
        <v>69.130928539288973</v>
      </c>
      <c r="AA24" s="25"/>
      <c r="AB24" s="25"/>
      <c r="AC24" s="20"/>
      <c r="AD24" s="20"/>
      <c r="AE24" s="20"/>
      <c r="AF24" s="20"/>
      <c r="AG24" s="20"/>
      <c r="AH24" s="19"/>
      <c r="AI24" s="20"/>
      <c r="AJ24" s="20"/>
      <c r="AK24" s="20"/>
      <c r="AL24" s="20"/>
      <c r="AM24" s="19"/>
      <c r="AN24" s="20"/>
      <c r="AO24" s="20"/>
      <c r="AP24" s="20"/>
      <c r="AQ24" s="20"/>
      <c r="AR24" s="19"/>
    </row>
    <row r="25" spans="1:44" s="26" customFormat="1" ht="12" customHeight="1">
      <c r="A25" s="41">
        <v>2022</v>
      </c>
      <c r="B25" s="41"/>
      <c r="C25" s="40">
        <v>6265.0356051697363</v>
      </c>
      <c r="D25" s="39">
        <v>9767</v>
      </c>
      <c r="E25" s="38">
        <v>-305.34686259995647</v>
      </c>
      <c r="F25" s="38">
        <v>0</v>
      </c>
      <c r="G25" s="37">
        <v>180.29012280888662</v>
      </c>
      <c r="H25" s="36">
        <v>9641.943260208931</v>
      </c>
      <c r="I25" s="35">
        <v>10203.578359906613</v>
      </c>
      <c r="J25" s="33">
        <v>6201</v>
      </c>
      <c r="K25" s="34"/>
      <c r="L25" s="33">
        <v>3634</v>
      </c>
      <c r="M25" s="29">
        <v>605</v>
      </c>
      <c r="N25" s="33">
        <v>0</v>
      </c>
      <c r="O25" s="32">
        <v>222</v>
      </c>
      <c r="P25" s="31">
        <v>10662</v>
      </c>
      <c r="Q25" s="30"/>
      <c r="R25" s="30">
        <v>798.05673979106905</v>
      </c>
      <c r="S25" s="30"/>
      <c r="T25" s="29">
        <v>1020.056739791069</v>
      </c>
      <c r="U25" s="29"/>
      <c r="V25" s="28">
        <v>8071.7184489111814</v>
      </c>
      <c r="W25" s="28">
        <v>-7211.604912355464</v>
      </c>
      <c r="X25" s="28"/>
      <c r="Y25" s="27">
        <v>79.058464647421715</v>
      </c>
      <c r="AA25" s="25"/>
      <c r="AB25" s="25"/>
      <c r="AC25" s="20"/>
      <c r="AD25" s="20"/>
      <c r="AE25" s="20"/>
      <c r="AF25" s="20"/>
      <c r="AG25" s="20"/>
      <c r="AH25" s="19"/>
      <c r="AI25" s="20"/>
      <c r="AJ25" s="20"/>
      <c r="AK25" s="20"/>
      <c r="AL25" s="20"/>
      <c r="AM25" s="19"/>
      <c r="AN25" s="20"/>
      <c r="AO25" s="20"/>
      <c r="AP25" s="20"/>
      <c r="AQ25" s="20"/>
      <c r="AR25" s="19"/>
    </row>
    <row r="26" spans="1:44" s="26" customFormat="1" ht="12" customHeight="1">
      <c r="A26" s="41">
        <v>2023</v>
      </c>
      <c r="B26" s="41"/>
      <c r="C26" s="40">
        <v>6399.1320483072177</v>
      </c>
      <c r="D26" s="39">
        <v>9993</v>
      </c>
      <c r="E26" s="38">
        <v>-313.77498969298665</v>
      </c>
      <c r="F26" s="38">
        <v>0</v>
      </c>
      <c r="G26" s="37">
        <v>177.64767963538955</v>
      </c>
      <c r="H26" s="36">
        <v>9856.8726899424018</v>
      </c>
      <c r="I26" s="35">
        <v>10100.425137661881</v>
      </c>
      <c r="J26" s="33">
        <v>6316</v>
      </c>
      <c r="K26" s="34"/>
      <c r="L26" s="33">
        <v>3715</v>
      </c>
      <c r="M26" s="29">
        <v>580</v>
      </c>
      <c r="N26" s="33">
        <v>0</v>
      </c>
      <c r="O26" s="32">
        <v>253</v>
      </c>
      <c r="P26" s="31">
        <v>10864</v>
      </c>
      <c r="Q26" s="30"/>
      <c r="R26" s="30">
        <v>754.12731005759815</v>
      </c>
      <c r="S26" s="30"/>
      <c r="T26" s="29">
        <v>1007.1273100575982</v>
      </c>
      <c r="U26" s="29"/>
      <c r="V26" s="28">
        <v>8959.5592794282202</v>
      </c>
      <c r="W26" s="28">
        <v>-7105.9071854155809</v>
      </c>
      <c r="X26" s="28"/>
      <c r="Y26" s="27">
        <v>86.252557915541999</v>
      </c>
      <c r="AA26" s="25"/>
      <c r="AB26" s="25"/>
      <c r="AC26" s="20"/>
      <c r="AD26" s="20"/>
      <c r="AE26" s="20"/>
      <c r="AF26" s="20"/>
      <c r="AG26" s="20"/>
      <c r="AH26" s="19"/>
      <c r="AI26" s="20"/>
      <c r="AJ26" s="20"/>
      <c r="AK26" s="20"/>
      <c r="AL26" s="20"/>
      <c r="AM26" s="19"/>
      <c r="AN26" s="20"/>
      <c r="AO26" s="20"/>
      <c r="AP26" s="20"/>
      <c r="AQ26" s="20"/>
      <c r="AR26" s="19"/>
    </row>
    <row r="27" spans="1:44" s="26" customFormat="1" ht="12" customHeight="1">
      <c r="A27" s="41">
        <v>2024</v>
      </c>
      <c r="B27" s="41"/>
      <c r="C27" s="40">
        <v>6282.0716766065962</v>
      </c>
      <c r="D27" s="39">
        <v>9926</v>
      </c>
      <c r="E27" s="38">
        <v>-310.76202055317481</v>
      </c>
      <c r="F27" s="38">
        <v>0</v>
      </c>
      <c r="G27" s="37">
        <v>175.00934775961642</v>
      </c>
      <c r="H27" s="36">
        <v>9790.2473272064417</v>
      </c>
      <c r="I27" s="35">
        <v>10428.368101116179</v>
      </c>
      <c r="J27" s="33">
        <v>6423</v>
      </c>
      <c r="K27" s="34"/>
      <c r="L27" s="33">
        <v>3690</v>
      </c>
      <c r="M27" s="29">
        <v>661</v>
      </c>
      <c r="N27" s="33">
        <v>0</v>
      </c>
      <c r="O27" s="32">
        <v>287</v>
      </c>
      <c r="P27" s="31">
        <v>11061</v>
      </c>
      <c r="Q27" s="30"/>
      <c r="R27" s="30">
        <v>983.7526727935583</v>
      </c>
      <c r="S27" s="30"/>
      <c r="T27" s="29">
        <v>1270.7526727935583</v>
      </c>
      <c r="U27" s="29"/>
      <c r="V27" s="28">
        <v>10097.90467223023</v>
      </c>
      <c r="W27" s="28">
        <v>-7000.3739103846565</v>
      </c>
      <c r="X27" s="28"/>
      <c r="Y27" s="27">
        <v>98.486542945892481</v>
      </c>
      <c r="AA27" s="25"/>
      <c r="AB27" s="25"/>
      <c r="AC27" s="20"/>
      <c r="AD27" s="20"/>
      <c r="AE27" s="20"/>
      <c r="AF27" s="20"/>
      <c r="AG27" s="20"/>
      <c r="AH27" s="19"/>
      <c r="AI27" s="20"/>
      <c r="AJ27" s="20"/>
      <c r="AK27" s="20"/>
      <c r="AL27" s="20"/>
      <c r="AM27" s="19"/>
      <c r="AN27" s="20"/>
      <c r="AO27" s="20"/>
      <c r="AP27" s="20"/>
      <c r="AQ27" s="20"/>
      <c r="AR27" s="19"/>
    </row>
    <row r="28" spans="1:44" s="26" customFormat="1" ht="12" customHeight="1">
      <c r="A28" s="41">
        <v>2025</v>
      </c>
      <c r="B28" s="41"/>
      <c r="C28" s="40">
        <v>6415.256936598088</v>
      </c>
      <c r="D28" s="39">
        <v>10136</v>
      </c>
      <c r="E28" s="38">
        <v>-318.7111009349037</v>
      </c>
      <c r="F28" s="38">
        <v>0</v>
      </c>
      <c r="G28" s="37">
        <v>172.44823535337812</v>
      </c>
      <c r="H28" s="36">
        <v>9989.7371344184758</v>
      </c>
      <c r="I28" s="35">
        <v>10329.31256896965</v>
      </c>
      <c r="J28" s="33">
        <v>6534</v>
      </c>
      <c r="K28" s="34"/>
      <c r="L28" s="33">
        <v>3765</v>
      </c>
      <c r="M28" s="29">
        <v>641</v>
      </c>
      <c r="N28" s="33">
        <v>0</v>
      </c>
      <c r="O28" s="32">
        <v>326</v>
      </c>
      <c r="P28" s="31">
        <v>11266</v>
      </c>
      <c r="Q28" s="30"/>
      <c r="R28" s="30">
        <v>950.26286558152424</v>
      </c>
      <c r="S28" s="30"/>
      <c r="T28" s="29">
        <v>1276.2628655815242</v>
      </c>
      <c r="U28" s="29"/>
      <c r="V28" s="28">
        <v>11224.937419502934</v>
      </c>
      <c r="W28" s="28">
        <v>-6897.9294141351247</v>
      </c>
      <c r="X28" s="28"/>
      <c r="Y28" s="27">
        <v>107.73493186512479</v>
      </c>
      <c r="AA28" s="25"/>
      <c r="AB28" s="25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19"/>
      <c r="AN28" s="20"/>
      <c r="AO28" s="20"/>
      <c r="AP28" s="20"/>
      <c r="AQ28" s="20"/>
      <c r="AR28" s="19"/>
    </row>
    <row r="29" spans="1:44" s="26" customFormat="1" ht="15" hidden="1" customHeight="1">
      <c r="A29" s="41">
        <v>2026</v>
      </c>
      <c r="B29" s="41"/>
      <c r="C29" s="40">
        <v>6284.1854361012047</v>
      </c>
      <c r="D29" s="39">
        <v>9684</v>
      </c>
      <c r="E29" s="38">
        <v>-307.58127107490412</v>
      </c>
      <c r="F29" s="38">
        <v>0</v>
      </c>
      <c r="G29" s="37">
        <v>189.26920053092127</v>
      </c>
      <c r="H29" s="36">
        <v>9565.6879294560185</v>
      </c>
      <c r="I29" s="35">
        <v>10509.166169787068</v>
      </c>
      <c r="J29" s="33">
        <v>6032</v>
      </c>
      <c r="K29" s="34"/>
      <c r="L29" s="33">
        <v>3606</v>
      </c>
      <c r="M29" s="29">
        <v>557</v>
      </c>
      <c r="N29" s="33"/>
      <c r="O29" s="32">
        <v>248</v>
      </c>
      <c r="P29" s="31">
        <v>10443</v>
      </c>
      <c r="Q29" s="30"/>
      <c r="R29" s="30">
        <v>629.31207054398146</v>
      </c>
      <c r="S29" s="30"/>
      <c r="T29" s="29">
        <v>877.31207054398146</v>
      </c>
      <c r="U29" s="29">
        <v>0</v>
      </c>
      <c r="V29" s="28">
        <v>8710.6633639273241</v>
      </c>
      <c r="W29" s="28">
        <v>-7570.7680212368505</v>
      </c>
      <c r="X29" s="28">
        <v>0</v>
      </c>
      <c r="Y29" s="27">
        <v>86.450145709957894</v>
      </c>
      <c r="AA29" s="25"/>
      <c r="AB29" s="25"/>
      <c r="AC29" s="20"/>
      <c r="AD29" s="20"/>
      <c r="AE29" s="20"/>
      <c r="AF29" s="20"/>
      <c r="AG29" s="20"/>
      <c r="AH29" s="19"/>
      <c r="AI29" s="20"/>
      <c r="AJ29" s="20"/>
      <c r="AK29" s="20"/>
      <c r="AL29" s="20"/>
      <c r="AM29" s="19"/>
      <c r="AN29" s="20"/>
      <c r="AO29" s="20"/>
      <c r="AP29" s="20"/>
      <c r="AQ29" s="20"/>
      <c r="AR29" s="19"/>
    </row>
    <row r="30" spans="1:44" s="26" customFormat="1" ht="12" hidden="1" customHeight="1">
      <c r="A30" s="41">
        <f t="shared" ref="A30:A38" si="0">A29+1</f>
        <v>2027</v>
      </c>
      <c r="B30" s="41"/>
      <c r="C30" s="40">
        <v>6389.4780520275217</v>
      </c>
      <c r="D30" s="39">
        <v>9821</v>
      </c>
      <c r="E30" s="38">
        <v>-311.06521826171775</v>
      </c>
      <c r="F30" s="38">
        <v>0</v>
      </c>
      <c r="G30" s="37">
        <v>186.50560131243503</v>
      </c>
      <c r="H30" s="36">
        <v>9696.4403830507181</v>
      </c>
      <c r="I30" s="35">
        <v>10395.354297724574</v>
      </c>
      <c r="J30" s="33">
        <v>6094</v>
      </c>
      <c r="K30" s="34"/>
      <c r="L30" s="33">
        <v>3655</v>
      </c>
      <c r="M30" s="29">
        <v>538</v>
      </c>
      <c r="N30" s="33"/>
      <c r="O30" s="32">
        <v>274</v>
      </c>
      <c r="P30" s="31">
        <v>10561</v>
      </c>
      <c r="Q30" s="30"/>
      <c r="R30" s="30">
        <v>590.55961694928192</v>
      </c>
      <c r="S30" s="30"/>
      <c r="T30" s="29">
        <v>864.55961694928192</v>
      </c>
      <c r="U30" s="29">
        <v>0</v>
      </c>
      <c r="V30" s="28">
        <v>9446.4939656461538</v>
      </c>
      <c r="W30" s="28">
        <v>-7460.2240524974004</v>
      </c>
      <c r="X30" s="28">
        <v>0</v>
      </c>
      <c r="Y30" s="27">
        <v>92.824533808696685</v>
      </c>
      <c r="AA30" s="25"/>
      <c r="AB30" s="25"/>
      <c r="AC30" s="20"/>
      <c r="AD30" s="20"/>
      <c r="AE30" s="20"/>
      <c r="AF30" s="20"/>
      <c r="AG30" s="20"/>
      <c r="AH30" s="19"/>
      <c r="AI30" s="20"/>
      <c r="AJ30" s="20"/>
      <c r="AK30" s="20"/>
      <c r="AL30" s="20"/>
      <c r="AM30" s="19"/>
      <c r="AN30" s="20"/>
      <c r="AO30" s="20"/>
      <c r="AP30" s="20"/>
      <c r="AQ30" s="20"/>
      <c r="AR30" s="19"/>
    </row>
    <row r="31" spans="1:44" s="26" customFormat="1" ht="12" hidden="1" customHeight="1">
      <c r="A31" s="41">
        <f t="shared" si="0"/>
        <v>2028</v>
      </c>
      <c r="B31" s="41"/>
      <c r="C31" s="40">
        <v>6237.3856897866763</v>
      </c>
      <c r="D31" s="39">
        <v>9707</v>
      </c>
      <c r="E31" s="38">
        <v>-302.76592050779897</v>
      </c>
      <c r="F31" s="38">
        <v>0</v>
      </c>
      <c r="G31" s="37">
        <v>183.75007532103825</v>
      </c>
      <c r="H31" s="36">
        <v>9587.984154813239</v>
      </c>
      <c r="I31" s="35">
        <v>10395.354297724574</v>
      </c>
      <c r="J31" s="33">
        <v>6153</v>
      </c>
      <c r="K31" s="34"/>
      <c r="L31" s="33">
        <v>3615</v>
      </c>
      <c r="M31" s="29">
        <v>609</v>
      </c>
      <c r="N31" s="33"/>
      <c r="O31" s="32">
        <v>303</v>
      </c>
      <c r="P31" s="31">
        <v>10680</v>
      </c>
      <c r="Q31" s="30"/>
      <c r="R31" s="30">
        <v>789.015845186761</v>
      </c>
      <c r="S31" s="30"/>
      <c r="T31" s="29">
        <v>1092.015845186761</v>
      </c>
      <c r="U31" s="29">
        <v>0</v>
      </c>
      <c r="V31" s="28">
        <v>10398.906451734698</v>
      </c>
      <c r="W31" s="28">
        <v>-7350.0030128415292</v>
      </c>
      <c r="X31" s="28">
        <v>0</v>
      </c>
      <c r="Y31" s="27">
        <v>103.84654843313011</v>
      </c>
      <c r="AA31" s="25"/>
      <c r="AB31" s="25"/>
      <c r="AC31" s="20"/>
      <c r="AD31" s="20"/>
      <c r="AE31" s="20"/>
      <c r="AF31" s="20"/>
      <c r="AG31" s="20"/>
      <c r="AH31" s="19"/>
      <c r="AI31" s="20"/>
      <c r="AJ31" s="20"/>
      <c r="AK31" s="20"/>
      <c r="AL31" s="20"/>
      <c r="AM31" s="19"/>
      <c r="AN31" s="20"/>
      <c r="AO31" s="20"/>
      <c r="AP31" s="20"/>
      <c r="AQ31" s="20"/>
      <c r="AR31" s="19"/>
    </row>
    <row r="32" spans="1:44" s="26" customFormat="1" ht="12" hidden="1" customHeight="1">
      <c r="A32" s="41">
        <f t="shared" si="0"/>
        <v>2029</v>
      </c>
      <c r="B32" s="41"/>
      <c r="C32" s="40">
        <v>6312.8805945129307</v>
      </c>
      <c r="D32" s="39">
        <v>9847</v>
      </c>
      <c r="E32" s="38">
        <v>-303.02503625270515</v>
      </c>
      <c r="F32" s="38">
        <v>0</v>
      </c>
      <c r="G32" s="37">
        <v>181.00543612627743</v>
      </c>
      <c r="H32" s="36">
        <v>9724.9803998735715</v>
      </c>
      <c r="I32" s="35">
        <v>10395.354297724574</v>
      </c>
      <c r="J32" s="33">
        <v>6217</v>
      </c>
      <c r="K32" s="34"/>
      <c r="L32" s="33">
        <v>3666</v>
      </c>
      <c r="M32" s="29">
        <v>587</v>
      </c>
      <c r="N32" s="33"/>
      <c r="O32" s="32">
        <v>335</v>
      </c>
      <c r="P32" s="31">
        <v>10805</v>
      </c>
      <c r="Q32" s="30"/>
      <c r="R32" s="30">
        <v>745.01960012642849</v>
      </c>
      <c r="S32" s="30"/>
      <c r="T32" s="29">
        <v>1080.0196001264285</v>
      </c>
      <c r="U32" s="29">
        <v>0</v>
      </c>
      <c r="V32" s="28">
        <v>11325.247631392142</v>
      </c>
      <c r="W32" s="28">
        <v>-7240.2174450510965</v>
      </c>
      <c r="X32" s="28">
        <v>0</v>
      </c>
      <c r="Y32" s="27">
        <v>111.82467521833055</v>
      </c>
      <c r="AA32" s="25"/>
      <c r="AB32" s="25"/>
      <c r="AC32" s="20"/>
      <c r="AD32" s="20"/>
      <c r="AE32" s="20"/>
      <c r="AF32" s="20"/>
      <c r="AG32" s="20"/>
      <c r="AH32" s="19"/>
      <c r="AI32" s="20"/>
      <c r="AJ32" s="20"/>
      <c r="AK32" s="20"/>
      <c r="AL32" s="20"/>
      <c r="AM32" s="19"/>
      <c r="AN32" s="20"/>
      <c r="AO32" s="20"/>
      <c r="AP32" s="20"/>
      <c r="AQ32" s="20"/>
      <c r="AR32" s="19"/>
    </row>
    <row r="33" spans="1:44" s="26" customFormat="1" ht="12" hidden="1" customHeight="1">
      <c r="A33" s="41">
        <f t="shared" si="0"/>
        <v>2030</v>
      </c>
      <c r="B33" s="41"/>
      <c r="C33" s="40">
        <v>6154.6653197201849</v>
      </c>
      <c r="D33" s="39">
        <v>9736</v>
      </c>
      <c r="E33" s="38">
        <v>-292.9715921177704</v>
      </c>
      <c r="F33" s="38">
        <v>0</v>
      </c>
      <c r="G33" s="37">
        <v>178.34158253800391</v>
      </c>
      <c r="H33" s="36">
        <v>9621.3699904202331</v>
      </c>
      <c r="I33" s="35">
        <v>10395.354297724574</v>
      </c>
      <c r="J33" s="33">
        <v>6281</v>
      </c>
      <c r="K33" s="34"/>
      <c r="L33" s="33">
        <v>3627</v>
      </c>
      <c r="M33" s="29">
        <v>661</v>
      </c>
      <c r="N33" s="33"/>
      <c r="O33" s="32">
        <v>370</v>
      </c>
      <c r="P33" s="31">
        <v>10939</v>
      </c>
      <c r="Q33" s="30"/>
      <c r="R33" s="30">
        <v>947.63000957976692</v>
      </c>
      <c r="S33" s="30"/>
      <c r="T33" s="29">
        <v>1317.6300095797669</v>
      </c>
      <c r="U33" s="29">
        <v>0</v>
      </c>
      <c r="V33" s="28">
        <v>12475.509449374982</v>
      </c>
      <c r="W33" s="28">
        <v>-7133.663301520156</v>
      </c>
      <c r="X33" s="28">
        <v>0</v>
      </c>
      <c r="Y33" s="27">
        <v>125.05918199723934</v>
      </c>
      <c r="AA33" s="25"/>
      <c r="AB33" s="25"/>
      <c r="AC33" s="20"/>
      <c r="AD33" s="20"/>
      <c r="AE33" s="20"/>
      <c r="AF33" s="20"/>
      <c r="AG33" s="20"/>
      <c r="AH33" s="19"/>
      <c r="AI33" s="20"/>
      <c r="AJ33" s="20"/>
      <c r="AK33" s="20"/>
      <c r="AL33" s="20"/>
      <c r="AM33" s="19"/>
      <c r="AN33" s="20"/>
      <c r="AO33" s="20"/>
      <c r="AP33" s="20"/>
      <c r="AQ33" s="20"/>
      <c r="AR33" s="19"/>
    </row>
    <row r="34" spans="1:44" s="26" customFormat="1" ht="15" hidden="1" customHeight="1">
      <c r="A34" s="41">
        <f t="shared" si="0"/>
        <v>2031</v>
      </c>
      <c r="B34" s="41"/>
      <c r="C34" s="40">
        <v>6239.5076682579256</v>
      </c>
      <c r="D34" s="39"/>
      <c r="E34" s="38"/>
      <c r="F34" s="38"/>
      <c r="G34" s="37"/>
      <c r="H34" s="36"/>
      <c r="I34" s="35"/>
      <c r="J34" s="33"/>
      <c r="K34" s="34"/>
      <c r="L34" s="33"/>
      <c r="M34" s="29"/>
      <c r="N34" s="33"/>
      <c r="O34" s="32"/>
      <c r="P34" s="31"/>
      <c r="Q34" s="30"/>
      <c r="R34" s="30"/>
      <c r="S34" s="30"/>
      <c r="T34" s="29"/>
      <c r="U34" s="29"/>
      <c r="V34" s="28"/>
      <c r="W34" s="28"/>
      <c r="X34" s="28"/>
      <c r="Y34" s="27"/>
      <c r="AA34" s="25"/>
      <c r="AB34" s="25"/>
      <c r="AC34" s="20"/>
      <c r="AD34" s="20"/>
      <c r="AE34" s="20"/>
      <c r="AF34" s="20"/>
      <c r="AG34" s="20"/>
      <c r="AH34" s="19"/>
      <c r="AI34" s="20"/>
      <c r="AJ34" s="20"/>
      <c r="AK34" s="20"/>
      <c r="AL34" s="20"/>
      <c r="AM34" s="19"/>
      <c r="AN34" s="20"/>
      <c r="AO34" s="20"/>
      <c r="AP34" s="20"/>
      <c r="AQ34" s="20"/>
      <c r="AR34" s="19"/>
    </row>
    <row r="35" spans="1:44" s="26" customFormat="1" ht="12" hidden="1" customHeight="1">
      <c r="A35" s="41">
        <f t="shared" si="0"/>
        <v>2032</v>
      </c>
      <c r="B35" s="41"/>
      <c r="C35" s="40">
        <v>6091.5095891249957</v>
      </c>
      <c r="D35" s="39"/>
      <c r="E35" s="38"/>
      <c r="F35" s="38"/>
      <c r="G35" s="37"/>
      <c r="H35" s="36"/>
      <c r="I35" s="35"/>
      <c r="J35" s="33"/>
      <c r="K35" s="34"/>
      <c r="L35" s="33"/>
      <c r="M35" s="29"/>
      <c r="N35" s="33"/>
      <c r="O35" s="32"/>
      <c r="P35" s="31"/>
      <c r="Q35" s="30"/>
      <c r="R35" s="30"/>
      <c r="S35" s="30"/>
      <c r="T35" s="29"/>
      <c r="U35" s="29"/>
      <c r="V35" s="28"/>
      <c r="W35" s="28"/>
      <c r="X35" s="28"/>
      <c r="Y35" s="27"/>
      <c r="AA35" s="25"/>
      <c r="AB35" s="25"/>
      <c r="AC35" s="20"/>
      <c r="AD35" s="20"/>
      <c r="AE35" s="20"/>
      <c r="AF35" s="20"/>
      <c r="AG35" s="20"/>
      <c r="AH35" s="19"/>
      <c r="AI35" s="20"/>
      <c r="AJ35" s="20"/>
      <c r="AK35" s="20"/>
      <c r="AL35" s="20"/>
      <c r="AM35" s="19"/>
      <c r="AN35" s="20"/>
      <c r="AO35" s="20"/>
      <c r="AP35" s="20"/>
      <c r="AQ35" s="20"/>
      <c r="AR35" s="19"/>
    </row>
    <row r="36" spans="1:44" s="26" customFormat="1" ht="12" hidden="1" customHeight="1">
      <c r="A36" s="41">
        <f t="shared" si="0"/>
        <v>2033</v>
      </c>
      <c r="B36" s="41"/>
      <c r="C36" s="40">
        <v>6194.8916113559144</v>
      </c>
      <c r="D36" s="39"/>
      <c r="E36" s="38"/>
      <c r="F36" s="38"/>
      <c r="G36" s="37"/>
      <c r="H36" s="36"/>
      <c r="I36" s="35"/>
      <c r="J36" s="33"/>
      <c r="K36" s="34"/>
      <c r="L36" s="33"/>
      <c r="M36" s="29"/>
      <c r="N36" s="33"/>
      <c r="O36" s="32"/>
      <c r="P36" s="31"/>
      <c r="Q36" s="30"/>
      <c r="R36" s="30"/>
      <c r="S36" s="30"/>
      <c r="T36" s="29"/>
      <c r="U36" s="29"/>
      <c r="V36" s="28"/>
      <c r="W36" s="28"/>
      <c r="X36" s="28"/>
      <c r="Y36" s="27"/>
      <c r="AA36" s="25"/>
      <c r="AB36" s="25"/>
      <c r="AC36" s="20"/>
      <c r="AD36" s="20"/>
      <c r="AE36" s="20"/>
      <c r="AF36" s="20"/>
      <c r="AG36" s="20"/>
      <c r="AH36" s="19"/>
      <c r="AI36" s="20"/>
      <c r="AJ36" s="20"/>
      <c r="AK36" s="20"/>
      <c r="AL36" s="20"/>
      <c r="AM36" s="19"/>
      <c r="AN36" s="20"/>
      <c r="AO36" s="20"/>
      <c r="AP36" s="20"/>
      <c r="AQ36" s="20"/>
      <c r="AR36" s="19"/>
    </row>
    <row r="37" spans="1:44" s="26" customFormat="1" ht="12" hidden="1" customHeight="1">
      <c r="A37" s="41">
        <f t="shared" si="0"/>
        <v>2034</v>
      </c>
      <c r="B37" s="41"/>
      <c r="C37" s="40">
        <v>6056.8351350246539</v>
      </c>
      <c r="D37" s="39"/>
      <c r="E37" s="38"/>
      <c r="F37" s="38"/>
      <c r="G37" s="37"/>
      <c r="H37" s="36"/>
      <c r="I37" s="35"/>
      <c r="J37" s="33"/>
      <c r="K37" s="34"/>
      <c r="L37" s="33"/>
      <c r="M37" s="29"/>
      <c r="N37" s="33"/>
      <c r="O37" s="32"/>
      <c r="P37" s="31"/>
      <c r="Q37" s="30"/>
      <c r="R37" s="30"/>
      <c r="S37" s="30"/>
      <c r="T37" s="29"/>
      <c r="U37" s="29"/>
      <c r="V37" s="28"/>
      <c r="W37" s="28"/>
      <c r="X37" s="28"/>
      <c r="Y37" s="27"/>
      <c r="AA37" s="25"/>
      <c r="AB37" s="25"/>
      <c r="AC37" s="20"/>
      <c r="AD37" s="20"/>
      <c r="AE37" s="20"/>
      <c r="AF37" s="20"/>
      <c r="AG37" s="20"/>
      <c r="AH37" s="19"/>
      <c r="AI37" s="20"/>
      <c r="AJ37" s="20"/>
      <c r="AK37" s="20"/>
      <c r="AL37" s="20"/>
      <c r="AM37" s="19"/>
      <c r="AN37" s="20"/>
      <c r="AO37" s="20"/>
      <c r="AP37" s="20"/>
      <c r="AQ37" s="20"/>
      <c r="AR37" s="19"/>
    </row>
    <row r="38" spans="1:44" s="26" customFormat="1" ht="12" hidden="1" customHeight="1">
      <c r="A38" s="41">
        <f t="shared" si="0"/>
        <v>2035</v>
      </c>
      <c r="B38" s="41"/>
      <c r="C38" s="40">
        <v>6164.0093761444095</v>
      </c>
      <c r="D38" s="39"/>
      <c r="E38" s="38"/>
      <c r="F38" s="38"/>
      <c r="G38" s="37"/>
      <c r="H38" s="36"/>
      <c r="I38" s="35"/>
      <c r="J38" s="33"/>
      <c r="K38" s="34"/>
      <c r="L38" s="33"/>
      <c r="M38" s="29"/>
      <c r="N38" s="33"/>
      <c r="O38" s="32"/>
      <c r="P38" s="31"/>
      <c r="Q38" s="30"/>
      <c r="R38" s="30"/>
      <c r="S38" s="30"/>
      <c r="T38" s="29"/>
      <c r="U38" s="29"/>
      <c r="V38" s="28"/>
      <c r="W38" s="28"/>
      <c r="X38" s="28"/>
      <c r="Y38" s="27"/>
      <c r="AA38" s="25"/>
      <c r="AB38" s="25"/>
      <c r="AC38" s="20"/>
      <c r="AD38" s="20"/>
      <c r="AE38" s="20"/>
      <c r="AF38" s="20"/>
      <c r="AG38" s="20"/>
      <c r="AH38" s="19"/>
      <c r="AI38" s="20"/>
      <c r="AJ38" s="20"/>
      <c r="AK38" s="20"/>
      <c r="AL38" s="20"/>
      <c r="AM38" s="19"/>
      <c r="AN38" s="20"/>
      <c r="AO38" s="20"/>
      <c r="AP38" s="20"/>
      <c r="AQ38" s="20"/>
      <c r="AR38" s="19"/>
    </row>
    <row r="39" spans="1:44" ht="1.5" customHeight="1">
      <c r="A39" s="8"/>
      <c r="B39" s="8"/>
      <c r="C39" s="8"/>
      <c r="D39" s="8"/>
      <c r="E39" s="8"/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AA39" s="25"/>
      <c r="AB39" s="25"/>
      <c r="AC39" s="20"/>
      <c r="AD39" s="20"/>
      <c r="AE39" s="20"/>
      <c r="AF39" s="20"/>
      <c r="AG39" s="20"/>
      <c r="AH39" s="19"/>
      <c r="AI39" s="20"/>
      <c r="AJ39" s="20"/>
      <c r="AK39" s="20"/>
      <c r="AL39" s="20"/>
      <c r="AM39" s="19"/>
      <c r="AN39" s="20"/>
      <c r="AO39" s="20"/>
      <c r="AP39" s="20"/>
      <c r="AQ39" s="20"/>
      <c r="AR39" s="19"/>
    </row>
    <row r="40" spans="1:44" s="11" customFormat="1" ht="14.15" customHeight="1">
      <c r="A40" s="11" t="s">
        <v>67</v>
      </c>
      <c r="P40" s="24"/>
      <c r="Q40" s="24"/>
      <c r="R40" s="24"/>
      <c r="S40" s="24"/>
      <c r="T40" s="24"/>
      <c r="U40" s="24"/>
      <c r="V40" s="24"/>
      <c r="W40" s="24"/>
      <c r="X40" s="24"/>
      <c r="AA40" s="22"/>
      <c r="AB40" s="21"/>
      <c r="AC40" s="20"/>
      <c r="AD40" s="20"/>
      <c r="AE40" s="20"/>
      <c r="AF40" s="20"/>
      <c r="AG40" s="20"/>
      <c r="AH40" s="19"/>
      <c r="AI40" s="20"/>
      <c r="AJ40" s="20"/>
      <c r="AK40" s="20"/>
      <c r="AL40" s="20"/>
      <c r="AM40" s="19"/>
      <c r="AN40" s="20"/>
      <c r="AO40" s="20"/>
      <c r="AP40" s="20"/>
      <c r="AQ40" s="20"/>
      <c r="AR40" s="19"/>
    </row>
    <row r="41" spans="1:44" s="11" customFormat="1" ht="12" customHeight="1">
      <c r="A41" s="11" t="s">
        <v>52</v>
      </c>
      <c r="M41" s="15" t="s">
        <v>6</v>
      </c>
      <c r="N41" s="13" t="s">
        <v>57</v>
      </c>
      <c r="T41" s="17"/>
      <c r="U41" s="24"/>
      <c r="V41" s="24"/>
      <c r="W41" s="24"/>
      <c r="X41" s="23"/>
      <c r="AA41" s="22"/>
      <c r="AB41" s="21"/>
      <c r="AC41" s="20"/>
      <c r="AD41" s="20"/>
      <c r="AE41" s="20"/>
      <c r="AF41" s="20"/>
      <c r="AG41" s="20"/>
      <c r="AH41" s="19"/>
      <c r="AI41" s="20"/>
      <c r="AJ41" s="20"/>
      <c r="AK41" s="20"/>
      <c r="AL41" s="20"/>
      <c r="AM41" s="19"/>
      <c r="AN41" s="20"/>
      <c r="AO41" s="20"/>
      <c r="AP41" s="20"/>
      <c r="AQ41" s="20"/>
      <c r="AR41" s="19"/>
    </row>
    <row r="42" spans="1:44" s="11" customFormat="1" ht="12" customHeight="1">
      <c r="A42" s="13" t="s">
        <v>12</v>
      </c>
      <c r="D42" s="13">
        <v>2011</v>
      </c>
      <c r="E42" s="13">
        <v>2012</v>
      </c>
      <c r="F42" s="11">
        <v>2013</v>
      </c>
      <c r="G42" s="13">
        <v>2013</v>
      </c>
      <c r="H42" s="13">
        <v>2014</v>
      </c>
      <c r="J42" s="13">
        <v>2015</v>
      </c>
      <c r="K42" s="13" t="s">
        <v>5</v>
      </c>
      <c r="M42" s="15" t="s">
        <v>4</v>
      </c>
      <c r="N42" s="11" t="s">
        <v>58</v>
      </c>
      <c r="T42" s="17"/>
      <c r="U42" s="18"/>
      <c r="V42" s="18"/>
      <c r="W42" s="18"/>
      <c r="X42" s="23"/>
      <c r="AA42" s="22"/>
      <c r="AB42" s="21"/>
      <c r="AC42" s="20"/>
      <c r="AD42" s="20"/>
      <c r="AE42" s="20"/>
      <c r="AF42" s="20"/>
      <c r="AG42" s="20"/>
      <c r="AH42" s="19"/>
      <c r="AI42" s="20"/>
      <c r="AJ42" s="20"/>
      <c r="AK42" s="20"/>
      <c r="AL42" s="20"/>
      <c r="AM42" s="19"/>
      <c r="AN42" s="20"/>
      <c r="AO42" s="20"/>
      <c r="AP42" s="20"/>
      <c r="AQ42" s="20"/>
      <c r="AR42" s="19"/>
    </row>
    <row r="43" spans="1:44" s="11" customFormat="1" ht="12" customHeight="1">
      <c r="A43" s="13" t="s">
        <v>53</v>
      </c>
      <c r="D43" s="17">
        <v>1.7</v>
      </c>
      <c r="E43" s="17">
        <v>1.7</v>
      </c>
      <c r="F43" s="11">
        <v>1.7</v>
      </c>
      <c r="G43" s="17">
        <v>1.9</v>
      </c>
      <c r="H43" s="17">
        <v>2.2000000000000002</v>
      </c>
      <c r="I43" s="11">
        <v>2.2000000000000002</v>
      </c>
      <c r="J43" s="17">
        <v>2.2000000000000002</v>
      </c>
      <c r="K43" s="17">
        <v>2.6</v>
      </c>
      <c r="M43" s="15" t="s">
        <v>3</v>
      </c>
      <c r="N43" s="11" t="s">
        <v>59</v>
      </c>
      <c r="U43" s="18"/>
      <c r="V43" s="18"/>
      <c r="W43" s="18"/>
    </row>
    <row r="44" spans="1:44" s="11" customFormat="1" ht="12" customHeight="1">
      <c r="A44" s="13" t="s">
        <v>54</v>
      </c>
      <c r="D44" s="16">
        <v>0.4</v>
      </c>
      <c r="E44" s="16">
        <v>0.4</v>
      </c>
      <c r="F44" s="11">
        <v>0.4</v>
      </c>
      <c r="G44" s="16">
        <v>0.4</v>
      </c>
      <c r="H44" s="16">
        <v>0.4</v>
      </c>
      <c r="I44" s="11">
        <v>0.4</v>
      </c>
      <c r="J44" s="16">
        <v>0.4</v>
      </c>
      <c r="K44" s="16">
        <v>0.4</v>
      </c>
      <c r="N44" s="11" t="s">
        <v>60</v>
      </c>
    </row>
    <row r="45" spans="1:44" s="11" customFormat="1" ht="12" customHeight="1">
      <c r="A45" s="11" t="s">
        <v>55</v>
      </c>
      <c r="D45" s="17">
        <v>0.7</v>
      </c>
      <c r="E45" s="17">
        <v>0.8</v>
      </c>
      <c r="F45" s="11">
        <v>0.8</v>
      </c>
      <c r="G45" s="17">
        <v>1</v>
      </c>
      <c r="H45" s="17">
        <v>1.5</v>
      </c>
      <c r="I45" s="11">
        <v>1.5</v>
      </c>
      <c r="J45" s="17">
        <v>1.5</v>
      </c>
      <c r="K45" s="17">
        <v>1.5</v>
      </c>
      <c r="M45" s="15" t="s">
        <v>2</v>
      </c>
      <c r="N45" s="11" t="s">
        <v>61</v>
      </c>
    </row>
    <row r="46" spans="1:44" s="11" customFormat="1" ht="12" customHeight="1">
      <c r="D46" s="16"/>
      <c r="E46" s="16"/>
      <c r="F46" s="16"/>
      <c r="G46" s="13"/>
      <c r="H46" s="13"/>
      <c r="I46" s="13"/>
      <c r="K46" s="15"/>
      <c r="L46" s="13"/>
      <c r="M46" s="15" t="s">
        <v>1</v>
      </c>
      <c r="N46" s="11" t="s">
        <v>62</v>
      </c>
    </row>
    <row r="47" spans="1:44" s="11" customFormat="1" ht="12" customHeight="1">
      <c r="A47" s="13" t="s">
        <v>56</v>
      </c>
      <c r="B47" s="13"/>
      <c r="C47" s="13"/>
      <c r="D47" s="14"/>
      <c r="E47" s="14"/>
      <c r="F47" s="14"/>
      <c r="M47" s="15"/>
      <c r="N47" s="11" t="s">
        <v>63</v>
      </c>
      <c r="Y47" s="12" t="s">
        <v>0</v>
      </c>
    </row>
    <row r="48" spans="1:44" ht="2.15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0" spans="4:15">
      <c r="L50"/>
      <c r="M50"/>
      <c r="N50"/>
      <c r="O50"/>
    </row>
    <row r="51" spans="4:15">
      <c r="D51" s="2"/>
      <c r="L51"/>
      <c r="M51"/>
      <c r="N51"/>
      <c r="O51"/>
    </row>
    <row r="52" spans="4:15">
      <c r="D52" s="2"/>
      <c r="L52"/>
      <c r="M52"/>
      <c r="N52"/>
      <c r="O52"/>
    </row>
    <row r="53" spans="4:15">
      <c r="D53" s="2"/>
      <c r="L53"/>
      <c r="M53"/>
      <c r="N53"/>
      <c r="O53"/>
    </row>
    <row r="54" spans="4:15">
      <c r="D54" s="2"/>
      <c r="E54" s="5"/>
      <c r="F54" s="5"/>
      <c r="G54" s="6"/>
    </row>
    <row r="55" spans="4:15">
      <c r="D55" s="2"/>
      <c r="E55" s="5"/>
      <c r="F55" s="5"/>
      <c r="G55" s="4"/>
      <c r="H55" s="3"/>
      <c r="I55" s="3"/>
    </row>
    <row r="56" spans="4:15">
      <c r="D56" s="2"/>
      <c r="G56" s="3"/>
      <c r="H56" s="3"/>
      <c r="I56" s="3"/>
    </row>
    <row r="57" spans="4:15">
      <c r="D57" s="2"/>
    </row>
    <row r="58" spans="4:15">
      <c r="D58" s="2"/>
    </row>
    <row r="59" spans="4:15">
      <c r="D59" s="2"/>
    </row>
    <row r="60" spans="4:15">
      <c r="D60" s="2"/>
    </row>
    <row r="61" spans="4:15">
      <c r="D61" s="2"/>
    </row>
    <row r="62" spans="4:15">
      <c r="D62" s="2"/>
    </row>
    <row r="63" spans="4:15">
      <c r="D63" s="2"/>
    </row>
    <row r="64" spans="4:15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6a_A17 (d)</vt:lpstr>
      <vt:lpstr>FH 6a_A09 (d)</vt:lpstr>
      <vt:lpstr>FH 6a_A18 (d)</vt:lpstr>
      <vt:lpstr>'FH 6a_A09 (d)'!Area_stampa</vt:lpstr>
      <vt:lpstr>'FH 6a_A17 (d)'!Area_stampa</vt:lpstr>
      <vt:lpstr>'FH 6a_A18 (d)'!Area_stampa</vt:lpstr>
      <vt:lpstr>'FH 6a_A09 (d)'!IV_Finanzhaushalt</vt:lpstr>
      <vt:lpstr>'FH 6a_A17 (d)'!IV_Finanzhaushalt</vt:lpstr>
      <vt:lpstr>'FH 6a_A18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2023-12-01T13:14:47Z</dcterms:created>
  <dcterms:modified xsi:type="dcterms:W3CDTF">2024-02-01T15:34:41Z</dcterms:modified>
</cp:coreProperties>
</file>