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it\"/>
    </mc:Choice>
  </mc:AlternateContent>
  <xr:revisionPtr revIDLastSave="0" documentId="8_{2CFEAEB4-E372-4B63-84C5-3BFE7E7EE12C}" xr6:coauthVersionLast="47" xr6:coauthVersionMax="47" xr10:uidLastSave="{00000000-0000-0000-0000-000000000000}"/>
  <bookViews>
    <workbookView xWindow="-110" yWindow="-110" windowWidth="19420" windowHeight="10300" activeTab="1" xr2:uid="{78489CED-291F-49AE-BEB6-5FA332EDB744}"/>
  </bookViews>
  <sheets>
    <sheet name="FH_IV_oR_i" sheetId="1" r:id="rId1"/>
    <sheet name="FH_IV_mR_i" sheetId="2" r:id="rId2"/>
  </sheets>
  <externalReferences>
    <externalReference r:id="rId3"/>
  </externalReferences>
  <definedNames>
    <definedName name="_xlnm.Print_Area" localSheetId="1">FH_IV_mR_i!$A$1:$S$41</definedName>
    <definedName name="_xlnm.Print_Area" localSheetId="0">FH_IV_oR_i!$A$1:$S$41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6" i="2"/>
  <c r="E36" i="2"/>
  <c r="F36" i="2"/>
  <c r="G36" i="2"/>
  <c r="H36" i="2"/>
  <c r="I36" i="2"/>
  <c r="D37" i="2"/>
  <c r="E37" i="2"/>
  <c r="F37" i="2"/>
  <c r="G37" i="2"/>
  <c r="H37" i="2"/>
  <c r="I37" i="2"/>
  <c r="J37" i="2"/>
  <c r="D38" i="2"/>
  <c r="E38" i="2"/>
  <c r="F38" i="2"/>
  <c r="G38" i="2"/>
  <c r="H38" i="2"/>
  <c r="I38" i="2"/>
  <c r="J38" i="2"/>
  <c r="D39" i="2"/>
  <c r="E39" i="2"/>
  <c r="F39" i="2"/>
  <c r="G39" i="2"/>
  <c r="H39" i="2"/>
  <c r="I39" i="2"/>
  <c r="J39" i="2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6" i="1"/>
  <c r="E36" i="1"/>
  <c r="F36" i="1"/>
  <c r="G36" i="1"/>
  <c r="H36" i="1"/>
  <c r="I36" i="1"/>
  <c r="D37" i="1"/>
  <c r="E37" i="1"/>
  <c r="F37" i="1"/>
  <c r="G37" i="1"/>
  <c r="H37" i="1"/>
  <c r="I37" i="1"/>
  <c r="J37" i="1"/>
  <c r="D38" i="1"/>
  <c r="E38" i="1"/>
  <c r="F38" i="1"/>
  <c r="G38" i="1"/>
  <c r="H38" i="1"/>
  <c r="I38" i="1"/>
  <c r="J38" i="1"/>
  <c r="D39" i="1"/>
  <c r="E39" i="1"/>
  <c r="F39" i="1"/>
  <c r="G39" i="1"/>
  <c r="H39" i="1"/>
  <c r="I39" i="1"/>
  <c r="J39" i="1"/>
</calcChain>
</file>

<file path=xl/sharedStrings.xml><?xml version="1.0" encoding="utf-8"?>
<sst xmlns="http://schemas.openxmlformats.org/spreadsheetml/2006/main" count="126" uniqueCount="61">
  <si>
    <t>UFAS / versione 2 / stato 22.06.2015</t>
  </si>
  <si>
    <t>investimenti supera il 50% delle uscite annue</t>
  </si>
  <si>
    <t>Adeguamento delle rendite: ogni due anni</t>
  </si>
  <si>
    <t>Riduzione annuale del debito, se il conto capitale AI eccede i 5 milliardi (valore nominale) o la somma di liquidità e</t>
  </si>
  <si>
    <t>3)</t>
  </si>
  <si>
    <t>Prezzi</t>
  </si>
  <si>
    <t>2016-2017: KAP 2014</t>
  </si>
  <si>
    <t>Variazione strutturale</t>
  </si>
  <si>
    <t>il 62,3% degli interessi passivi a carico della Confederazione. Il rimanente 37,7% figura sotto il contributo ordinario</t>
  </si>
  <si>
    <t>Indice dei salari (ISS)</t>
  </si>
  <si>
    <t>Copertura completa degli interessi sul debito dell'AI da parte della Confederazione : 2011-2017. Questa colonna riporta</t>
  </si>
  <si>
    <t>2)</t>
  </si>
  <si>
    <t>dal 2021</t>
  </si>
  <si>
    <t>Anno</t>
  </si>
  <si>
    <t>Aumento (proporzionale) dell'IVA di 0,4 punti percentuali: 2011-2017</t>
  </si>
  <si>
    <t>1)</t>
  </si>
  <si>
    <t>Previsioni sull'evoluzione economica in %:</t>
  </si>
  <si>
    <t>Conteggio 2014 - Scenario  A-00-2015 UST</t>
  </si>
  <si>
    <t>delle uscite</t>
  </si>
  <si>
    <t>dell'AVS</t>
  </si>
  <si>
    <t>debito 3)</t>
  </si>
  <si>
    <t>passivi 2)</t>
  </si>
  <si>
    <t>(IVA) 1)</t>
  </si>
  <si>
    <t>in %</t>
  </si>
  <si>
    <t>nei confronti</t>
  </si>
  <si>
    <t>fine anno</t>
  </si>
  <si>
    <t>annuale del</t>
  </si>
  <si>
    <t>annuale</t>
  </si>
  <si>
    <t>investimenti</t>
  </si>
  <si>
    <t>interessi</t>
  </si>
  <si>
    <t>Conf.</t>
  </si>
  <si>
    <t>pubblici</t>
  </si>
  <si>
    <t>valore aggiunto</t>
  </si>
  <si>
    <t>e regresso</t>
  </si>
  <si>
    <t>passivi</t>
  </si>
  <si>
    <t>attuale</t>
  </si>
  <si>
    <t>Liquidità</t>
  </si>
  <si>
    <t>Debito dell'AI</t>
  </si>
  <si>
    <t>Stato a</t>
  </si>
  <si>
    <t xml:space="preserve">Riduzione </t>
  </si>
  <si>
    <t>Variazione</t>
  </si>
  <si>
    <t>Redditi da</t>
  </si>
  <si>
    <t>Totale</t>
  </si>
  <si>
    <t>Confed.:</t>
  </si>
  <si>
    <t>Part</t>
  </si>
  <si>
    <t>Poteri</t>
  </si>
  <si>
    <t>Imposta sul</t>
  </si>
  <si>
    <t>Riforma</t>
  </si>
  <si>
    <t>Contributi</t>
  </si>
  <si>
    <t>Interessi</t>
  </si>
  <si>
    <t>Sistema</t>
  </si>
  <si>
    <t>ripartizione</t>
  </si>
  <si>
    <t>Conto capitale dell'AI</t>
  </si>
  <si>
    <t>Risultato di</t>
  </si>
  <si>
    <t>Entrate</t>
  </si>
  <si>
    <t>Uscite</t>
  </si>
  <si>
    <t>ai prezzi del 2015</t>
  </si>
  <si>
    <t>Importi in milioni di franchi</t>
  </si>
  <si>
    <t>Sistema attuale</t>
  </si>
  <si>
    <t>Situazione finanziara dell'AI</t>
  </si>
  <si>
    <t>con la riforma della previdenza per la vecchiaia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</si>
</sst>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0.0000"/>
    <numFmt numFmtId="166" formatCode="0.0\ \ \ \ \ \ \ \ \ \ \ \ \ \ "/>
    <numFmt numFmtId="167" formatCode="#\ ##0\ \ \ \ \ \ "/>
    <numFmt numFmtId="168" formatCode="#\ ##0\ \ \ \ \ "/>
    <numFmt numFmtId="169" formatCode="#\ ##0\ \ \ \ \ \ \ "/>
    <numFmt numFmtId="170" formatCode="#\ ##0\ \ \ \ \ \ "/>
    <numFmt numFmtId="171" formatCode="#\ ##0\ \ \ \ "/>
    <numFmt numFmtId="172" formatCode="#\ ##0\ \ \ \ \ "/>
    <numFmt numFmtId="173" formatCode="#\ ##0\ \ \ "/>
    <numFmt numFmtId="174" formatCode="#\ ##0\ "/>
  </numFmts>
  <fonts count="14">
    <font>
      <sz val="11"/>
      <color theme="1"/>
      <name val="Arial"/>
      <family val="2"/>
    </font>
    <font>
      <sz val="10"/>
      <name val="55 Helvetica Roman"/>
    </font>
    <font>
      <sz val="10"/>
      <name val="Times New Roman"/>
      <family val="1"/>
    </font>
    <font>
      <sz val="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55 Helvetica Roman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2" fillId="0" borderId="0" xfId="1" applyFont="1"/>
    <xf numFmtId="0" fontId="3" fillId="2" borderId="1" xfId="1" applyFont="1" applyFill="1" applyBorder="1" applyAlignment="1">
      <alignment horizontal="right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Continuous" vertical="center"/>
    </xf>
    <xf numFmtId="0" fontId="4" fillId="2" borderId="1" xfId="1" applyFont="1" applyFill="1" applyBorder="1" applyAlignment="1">
      <alignment horizontal="left"/>
    </xf>
    <xf numFmtId="0" fontId="4" fillId="0" borderId="0" xfId="1" applyFont="1"/>
    <xf numFmtId="164" fontId="4" fillId="2" borderId="0" xfId="1" applyNumberFormat="1" applyFont="1" applyFill="1" applyAlignment="1">
      <alignment horizontal="right"/>
    </xf>
    <xf numFmtId="0" fontId="2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Continuous" vertical="center"/>
    </xf>
    <xf numFmtId="164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left"/>
    </xf>
    <xf numFmtId="0" fontId="4" fillId="2" borderId="0" xfId="2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" fontId="4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left"/>
    </xf>
    <xf numFmtId="0" fontId="5" fillId="2" borderId="0" xfId="1" applyFont="1" applyFill="1"/>
    <xf numFmtId="166" fontId="2" fillId="2" borderId="0" xfId="1" applyNumberFormat="1" applyFont="1" applyFill="1" applyAlignment="1">
      <alignment horizontal="right"/>
    </xf>
    <xf numFmtId="167" fontId="2" fillId="2" borderId="0" xfId="1" applyNumberFormat="1" applyFont="1" applyFill="1" applyAlignment="1">
      <alignment horizontal="right"/>
    </xf>
    <xf numFmtId="168" fontId="2" fillId="2" borderId="0" xfId="1" applyNumberFormat="1" applyFont="1" applyFill="1" applyAlignment="1">
      <alignment horizontal="right"/>
    </xf>
    <xf numFmtId="169" fontId="2" fillId="2" borderId="0" xfId="1" applyNumberFormat="1" applyFont="1" applyFill="1" applyAlignment="1">
      <alignment horizontal="right"/>
    </xf>
    <xf numFmtId="170" fontId="2" fillId="2" borderId="0" xfId="1" applyNumberFormat="1" applyFont="1" applyFill="1" applyAlignment="1">
      <alignment horizontal="right"/>
    </xf>
    <xf numFmtId="168" fontId="6" fillId="2" borderId="0" xfId="1" applyNumberFormat="1" applyFont="1" applyFill="1" applyAlignment="1">
      <alignment horizontal="right"/>
    </xf>
    <xf numFmtId="164" fontId="2" fillId="2" borderId="0" xfId="3" applyNumberFormat="1" applyFont="1" applyFill="1" applyBorder="1" applyAlignment="1">
      <alignment horizontal="right"/>
    </xf>
    <xf numFmtId="171" fontId="2" fillId="2" borderId="0" xfId="1" applyNumberFormat="1" applyFont="1" applyFill="1"/>
    <xf numFmtId="171" fontId="6" fillId="2" borderId="0" xfId="1" applyNumberFormat="1" applyFont="1" applyFill="1"/>
    <xf numFmtId="172" fontId="2" fillId="2" borderId="0" xfId="1" applyNumberFormat="1" applyFont="1" applyFill="1" applyAlignment="1">
      <alignment horizontal="right"/>
    </xf>
    <xf numFmtId="173" fontId="6" fillId="2" borderId="0" xfId="1" applyNumberFormat="1" applyFont="1" applyFill="1" applyAlignment="1">
      <alignment horizontal="right"/>
    </xf>
    <xf numFmtId="174" fontId="2" fillId="2" borderId="0" xfId="1" applyNumberFormat="1" applyFont="1" applyFill="1"/>
    <xf numFmtId="1" fontId="2" fillId="2" borderId="0" xfId="1" applyNumberFormat="1" applyFont="1" applyFill="1" applyAlignment="1">
      <alignment horizontal="center"/>
    </xf>
    <xf numFmtId="0" fontId="8" fillId="0" borderId="0" xfId="1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49" fontId="4" fillId="2" borderId="0" xfId="1" applyNumberFormat="1" applyFont="1" applyFill="1" applyAlignment="1">
      <alignment horizontal="left" indent="1"/>
    </xf>
    <xf numFmtId="0" fontId="4" fillId="2" borderId="2" xfId="1" applyFont="1" applyFill="1" applyBorder="1"/>
    <xf numFmtId="49" fontId="4" fillId="2" borderId="2" xfId="1" applyNumberFormat="1" applyFont="1" applyFill="1" applyBorder="1" applyAlignment="1">
      <alignment horizontal="left" indent="1"/>
    </xf>
    <xf numFmtId="0" fontId="4" fillId="2" borderId="2" xfId="1" applyFont="1" applyFill="1" applyBorder="1" applyAlignment="1">
      <alignment horizontal="center"/>
    </xf>
    <xf numFmtId="0" fontId="5" fillId="2" borderId="1" xfId="1" applyFont="1" applyFill="1" applyBorder="1" applyAlignment="1">
      <alignment vertical="justify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/>
    <xf numFmtId="0" fontId="5" fillId="2" borderId="0" xfId="1" applyFont="1" applyFill="1" applyAlignment="1">
      <alignment vertical="center"/>
    </xf>
    <xf numFmtId="0" fontId="5" fillId="2" borderId="2" xfId="1" applyFont="1" applyFill="1" applyBorder="1"/>
    <xf numFmtId="0" fontId="5" fillId="2" borderId="0" xfId="1" applyFont="1" applyFill="1" applyAlignment="1">
      <alignment horizontal="right"/>
    </xf>
    <xf numFmtId="0" fontId="10" fillId="2" borderId="0" xfId="4" applyFont="1" applyFill="1"/>
    <xf numFmtId="164" fontId="2" fillId="2" borderId="0" xfId="1" applyNumberFormat="1" applyFont="1" applyFill="1" applyAlignment="1">
      <alignment horizontal="left"/>
    </xf>
    <xf numFmtId="0" fontId="11" fillId="2" borderId="0" xfId="1" applyFont="1" applyFill="1" applyAlignment="1">
      <alignment horizontal="right"/>
    </xf>
    <xf numFmtId="0" fontId="10" fillId="2" borderId="0" xfId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/>
    <xf numFmtId="0" fontId="12" fillId="2" borderId="0" xfId="1" applyFont="1" applyFill="1" applyAlignment="1">
      <alignment horizontal="right"/>
    </xf>
    <xf numFmtId="0" fontId="8" fillId="2" borderId="0" xfId="1" applyFont="1" applyFill="1"/>
    <xf numFmtId="164" fontId="13" fillId="2" borderId="0" xfId="1" applyNumberFormat="1" applyFont="1" applyFill="1" applyAlignment="1">
      <alignment horizontal="left"/>
    </xf>
    <xf numFmtId="0" fontId="12" fillId="2" borderId="0" xfId="1" applyFont="1" applyFill="1"/>
    <xf numFmtId="0" fontId="3" fillId="2" borderId="0" xfId="1" applyFont="1" applyFill="1" applyAlignment="1">
      <alignment horizontal="right"/>
    </xf>
    <xf numFmtId="173" fontId="2" fillId="2" borderId="0" xfId="1" applyNumberFormat="1" applyFont="1" applyFill="1" applyAlignment="1">
      <alignment horizontal="right"/>
    </xf>
    <xf numFmtId="168" fontId="2" fillId="0" borderId="0" xfId="1" applyNumberFormat="1" applyFont="1" applyAlignment="1">
      <alignment horizontal="right"/>
    </xf>
  </cellXfs>
  <cellStyles count="5">
    <cellStyle name="Normale" xfId="0" builtinId="0"/>
    <cellStyle name="Prozent 2" xfId="3" xr:uid="{EB7709A1-F8E6-4371-8678-C2C125B40B08}"/>
    <cellStyle name="Standard_0.83/d/AHV-FH/mit MWST/2010" xfId="2" xr:uid="{C26F517C-2B48-4E39-A005-45793064D662}"/>
    <cellStyle name="Standard_AusdruckeFH-IV_1-2" xfId="4" xr:uid="{AF6D3167-C274-467B-B194-E6C08C93530B}"/>
    <cellStyle name="Standard_IV-FH/17.6.97" xfId="1" xr:uid="{11E60A34-AC47-4096-9300-41FC77196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2_reporting/internet/00_archiv/fhh_xlsx/iv/de/Finanzperspektiven%20der%20IV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_IV_oR_d"/>
      <sheetName val="FH_IV_mR_d"/>
    </sheetNames>
    <sheetDataSet>
      <sheetData sheetId="0">
        <row r="11">
          <cell r="A11">
            <v>2014</v>
          </cell>
          <cell r="B11">
            <v>8978.8912258599994</v>
          </cell>
          <cell r="C11">
            <v>0</v>
          </cell>
          <cell r="D11">
            <v>275.30748983440003</v>
          </cell>
          <cell r="E11">
            <v>9254.1987156943997</v>
          </cell>
          <cell r="F11">
            <v>5071.8518593099998</v>
          </cell>
          <cell r="G11">
            <v>0</v>
          </cell>
          <cell r="H11">
            <v>1119.36501638</v>
          </cell>
          <cell r="I11">
            <v>3576</v>
          </cell>
          <cell r="J11">
            <v>38.641919304535605</v>
          </cell>
          <cell r="K11">
            <v>171.51656616683124</v>
          </cell>
          <cell r="L11">
            <v>9938.7334418568298</v>
          </cell>
          <cell r="M11">
            <v>684.53472616243016</v>
          </cell>
          <cell r="N11">
            <v>237.79973215000001</v>
          </cell>
          <cell r="O11">
            <v>922.3344583124308</v>
          </cell>
          <cell r="P11">
            <v>922.33445831242898</v>
          </cell>
          <cell r="Q11">
            <v>4999.9287804868945</v>
          </cell>
          <cell r="R11">
            <v>-12843.040033407571</v>
          </cell>
          <cell r="S11">
            <v>48.823780651450683</v>
          </cell>
        </row>
        <row r="12">
          <cell r="A12">
            <v>2015</v>
          </cell>
          <cell r="B12">
            <v>8972</v>
          </cell>
          <cell r="C12">
            <v>0</v>
          </cell>
          <cell r="D12">
            <v>256.86080066815146</v>
          </cell>
          <cell r="E12">
            <v>9228.8608006681516</v>
          </cell>
          <cell r="F12">
            <v>5117</v>
          </cell>
          <cell r="G12">
            <v>0</v>
          </cell>
          <cell r="H12">
            <v>1122</v>
          </cell>
          <cell r="I12">
            <v>3565</v>
          </cell>
          <cell r="J12">
            <v>38.628819710249623</v>
          </cell>
          <cell r="K12">
            <v>160</v>
          </cell>
          <cell r="L12">
            <v>9964</v>
          </cell>
          <cell r="M12">
            <v>735.13919933184843</v>
          </cell>
          <cell r="N12">
            <v>22</v>
          </cell>
          <cell r="O12">
            <v>757.13919933184843</v>
          </cell>
          <cell r="P12">
            <v>757.53791216160062</v>
          </cell>
          <cell r="Q12">
            <v>4999.5300676571424</v>
          </cell>
          <cell r="R12">
            <v>-12085.502121245971</v>
          </cell>
          <cell r="S12">
            <v>48.972166030398377</v>
          </cell>
        </row>
        <row r="13">
          <cell r="A13">
            <v>2016</v>
          </cell>
          <cell r="B13">
            <v>9000</v>
          </cell>
          <cell r="C13">
            <v>0</v>
          </cell>
          <cell r="D13">
            <v>120.48618594934946</v>
          </cell>
          <cell r="E13">
            <v>9120.4861859493503</v>
          </cell>
          <cell r="F13">
            <v>5183</v>
          </cell>
          <cell r="G13">
            <v>0</v>
          </cell>
          <cell r="H13">
            <v>1147</v>
          </cell>
          <cell r="I13">
            <v>3608</v>
          </cell>
          <cell r="J13">
            <v>39.559294608201242</v>
          </cell>
          <cell r="K13">
            <v>30</v>
          </cell>
          <cell r="L13">
            <v>9968</v>
          </cell>
          <cell r="M13">
            <v>847.51381405064967</v>
          </cell>
          <cell r="N13">
            <v>80</v>
          </cell>
          <cell r="O13">
            <v>927.51381405064967</v>
          </cell>
          <cell r="P13">
            <v>926.96434655272742</v>
          </cell>
          <cell r="Q13">
            <v>4985.1258061391418</v>
          </cell>
          <cell r="R13">
            <v>-11121.654248382218</v>
          </cell>
          <cell r="S13">
            <v>49.3797467449401</v>
          </cell>
        </row>
        <row r="14">
          <cell r="A14">
            <v>2017</v>
          </cell>
          <cell r="B14">
            <v>8926.4824105143143</v>
          </cell>
          <cell r="C14">
            <v>0</v>
          </cell>
          <cell r="D14">
            <v>110.54182129585156</v>
          </cell>
          <cell r="E14">
            <v>9037.0242318101664</v>
          </cell>
          <cell r="F14">
            <v>5256.6696218162388</v>
          </cell>
          <cell r="G14">
            <v>0</v>
          </cell>
          <cell r="H14">
            <v>1169.2618806875632</v>
          </cell>
          <cell r="I14">
            <v>3686</v>
          </cell>
          <cell r="J14">
            <v>40.787762713143387</v>
          </cell>
          <cell r="K14">
            <v>27</v>
          </cell>
          <cell r="L14">
            <v>10138.931502503801</v>
          </cell>
          <cell r="M14">
            <v>1101.9072706936349</v>
          </cell>
          <cell r="N14">
            <v>116.84549542249795</v>
          </cell>
          <cell r="O14">
            <v>1218.752766116133</v>
          </cell>
          <cell r="P14">
            <v>1219.2149017269096</v>
          </cell>
          <cell r="Q14">
            <v>4954.9313098555676</v>
          </cell>
          <cell r="R14">
            <v>-9834.9672278582475</v>
          </cell>
          <cell r="S14">
            <v>49.55503150020467</v>
          </cell>
        </row>
        <row r="15">
          <cell r="A15">
            <v>2018</v>
          </cell>
          <cell r="B15">
            <v>8850</v>
          </cell>
          <cell r="C15">
            <v>0</v>
          </cell>
          <cell r="D15">
            <v>195.12101481147053</v>
          </cell>
          <cell r="E15">
            <v>9045.1210148114696</v>
          </cell>
          <cell r="F15">
            <v>5338</v>
          </cell>
          <cell r="G15">
            <v>0</v>
          </cell>
          <cell r="H15">
            <v>254</v>
          </cell>
          <cell r="I15">
            <v>3747</v>
          </cell>
          <cell r="J15">
            <v>41.425648079934504</v>
          </cell>
          <cell r="K15">
            <v>0</v>
          </cell>
          <cell r="L15">
            <v>9339</v>
          </cell>
          <cell r="M15">
            <v>293.87898518853035</v>
          </cell>
          <cell r="N15">
            <v>114</v>
          </cell>
          <cell r="O15">
            <v>407.87898518853035</v>
          </cell>
          <cell r="P15">
            <v>328.90971577406953</v>
          </cell>
          <cell r="Q15">
            <v>4994.5757276045078</v>
          </cell>
          <cell r="R15">
            <v>-9427.1410247994572</v>
          </cell>
          <cell r="S15">
            <v>49.999906756305244</v>
          </cell>
        </row>
        <row r="16">
          <cell r="A16">
            <v>2019</v>
          </cell>
          <cell r="B16">
            <v>8844</v>
          </cell>
          <cell r="C16">
            <v>0</v>
          </cell>
          <cell r="D16">
            <v>186.6704985446884</v>
          </cell>
          <cell r="E16">
            <v>9030.6704985446886</v>
          </cell>
          <cell r="F16">
            <v>5425</v>
          </cell>
          <cell r="G16">
            <v>0</v>
          </cell>
          <cell r="H16">
            <v>0</v>
          </cell>
          <cell r="I16">
            <v>3804</v>
          </cell>
          <cell r="J16">
            <v>42.123118107487393</v>
          </cell>
          <cell r="K16">
            <v>0</v>
          </cell>
          <cell r="L16">
            <v>9229</v>
          </cell>
          <cell r="M16">
            <v>198.3295014553114</v>
          </cell>
          <cell r="N16">
            <v>122</v>
          </cell>
          <cell r="O16">
            <v>320.3295014553114</v>
          </cell>
          <cell r="P16">
            <v>278.61141064690094</v>
          </cell>
          <cell r="Q16">
            <v>4986.8425735851506</v>
          </cell>
          <cell r="R16">
            <v>-9054.9135165875196</v>
          </cell>
          <cell r="S16">
            <v>50.000538395262573</v>
          </cell>
        </row>
        <row r="17">
          <cell r="A17">
            <v>2020</v>
          </cell>
          <cell r="B17">
            <v>8762</v>
          </cell>
          <cell r="C17">
            <v>0</v>
          </cell>
          <cell r="D17">
            <v>179.31755970901932</v>
          </cell>
          <cell r="E17">
            <v>8941.3175597090194</v>
          </cell>
          <cell r="F17">
            <v>5510</v>
          </cell>
          <cell r="G17">
            <v>0</v>
          </cell>
          <cell r="H17">
            <v>0</v>
          </cell>
          <cell r="I17">
            <v>3849</v>
          </cell>
          <cell r="J17">
            <v>43.047347041382338</v>
          </cell>
          <cell r="K17">
            <v>0</v>
          </cell>
          <cell r="L17">
            <v>9359</v>
          </cell>
          <cell r="M17">
            <v>417.68244029098059</v>
          </cell>
          <cell r="N17">
            <v>123</v>
          </cell>
          <cell r="O17">
            <v>540.68244029098059</v>
          </cell>
          <cell r="P17">
            <v>541.37466464665442</v>
          </cell>
          <cell r="Q17">
            <v>4936.7756702830893</v>
          </cell>
          <cell r="R17">
            <v>-8424.5033208043114</v>
          </cell>
          <cell r="S17">
            <v>50.000468988093083</v>
          </cell>
        </row>
        <row r="18">
          <cell r="A18">
            <v>2021</v>
          </cell>
          <cell r="B18">
            <v>8856</v>
          </cell>
          <cell r="C18">
            <v>0</v>
          </cell>
          <cell r="D18">
            <v>166.84946206928888</v>
          </cell>
          <cell r="E18">
            <v>9022.8494620692891</v>
          </cell>
          <cell r="F18">
            <v>5611</v>
          </cell>
          <cell r="G18">
            <v>0</v>
          </cell>
          <cell r="H18">
            <v>0</v>
          </cell>
          <cell r="I18">
            <v>3910</v>
          </cell>
          <cell r="J18">
            <v>43.334425742522427</v>
          </cell>
          <cell r="K18">
            <v>0</v>
          </cell>
          <cell r="L18">
            <v>9521</v>
          </cell>
          <cell r="M18">
            <v>498.15053793071093</v>
          </cell>
          <cell r="N18">
            <v>123</v>
          </cell>
          <cell r="O18">
            <v>621.15053793071093</v>
          </cell>
          <cell r="P18">
            <v>527.73039650344833</v>
          </cell>
          <cell r="Q18">
            <v>4981.3168446778463</v>
          </cell>
          <cell r="R18">
            <v>-7814.7427069609957</v>
          </cell>
          <cell r="S18">
            <v>49.999266843910597</v>
          </cell>
        </row>
        <row r="19">
          <cell r="A19">
            <v>2022</v>
          </cell>
          <cell r="B19">
            <v>8794</v>
          </cell>
          <cell r="C19">
            <v>0</v>
          </cell>
          <cell r="D19">
            <v>154.71307489250975</v>
          </cell>
          <cell r="E19">
            <v>8948.7130748925101</v>
          </cell>
          <cell r="F19">
            <v>5704</v>
          </cell>
          <cell r="G19">
            <v>0</v>
          </cell>
          <cell r="H19">
            <v>0</v>
          </cell>
          <cell r="I19">
            <v>3959</v>
          </cell>
          <cell r="J19">
            <v>44.240998307430417</v>
          </cell>
          <cell r="K19">
            <v>0</v>
          </cell>
          <cell r="L19">
            <v>9663</v>
          </cell>
          <cell r="M19">
            <v>714.28692510748988</v>
          </cell>
          <cell r="N19">
            <v>127</v>
          </cell>
          <cell r="O19">
            <v>841.28692510748988</v>
          </cell>
          <cell r="P19">
            <v>832.15457623926579</v>
          </cell>
          <cell r="Q19">
            <v>4941.1292247868832</v>
          </cell>
          <cell r="R19">
            <v>-6903.4991683862208</v>
          </cell>
          <cell r="S19">
            <v>49.997294059930333</v>
          </cell>
        </row>
        <row r="20">
          <cell r="A20">
            <v>2023</v>
          </cell>
          <cell r="B20">
            <v>8885</v>
          </cell>
          <cell r="C20">
            <v>0</v>
          </cell>
          <cell r="D20">
            <v>136.6866486107005</v>
          </cell>
          <cell r="E20">
            <v>9021.686648610701</v>
          </cell>
          <cell r="F20">
            <v>5798</v>
          </cell>
          <cell r="G20">
            <v>0</v>
          </cell>
          <cell r="H20">
            <v>0</v>
          </cell>
          <cell r="I20">
            <v>4009</v>
          </cell>
          <cell r="J20">
            <v>44.437366937560043</v>
          </cell>
          <cell r="K20">
            <v>0</v>
          </cell>
          <cell r="L20">
            <v>9807</v>
          </cell>
          <cell r="M20">
            <v>785.31335138929899</v>
          </cell>
          <cell r="N20">
            <v>125</v>
          </cell>
          <cell r="O20">
            <v>910.31335138929899</v>
          </cell>
          <cell r="P20">
            <v>821.38705727077411</v>
          </cell>
          <cell r="Q20">
            <v>4981.1334473728648</v>
          </cell>
          <cell r="R20">
            <v>-6012.9453732642496</v>
          </cell>
          <cell r="S20">
            <v>49.998677016287182</v>
          </cell>
        </row>
        <row r="21">
          <cell r="A21">
            <v>2024</v>
          </cell>
          <cell r="B21">
            <v>8825</v>
          </cell>
          <cell r="C21">
            <v>0</v>
          </cell>
          <cell r="D21">
            <v>119.0659754592524</v>
          </cell>
          <cell r="E21">
            <v>8944.0659754592525</v>
          </cell>
          <cell r="F21">
            <v>5890</v>
          </cell>
          <cell r="G21">
            <v>0</v>
          </cell>
          <cell r="H21">
            <v>0</v>
          </cell>
          <cell r="I21">
            <v>4059</v>
          </cell>
          <cell r="J21">
            <v>45.382044487787695</v>
          </cell>
          <cell r="K21">
            <v>0</v>
          </cell>
          <cell r="L21">
            <v>9949</v>
          </cell>
          <cell r="M21">
            <v>1004.9340245407475</v>
          </cell>
          <cell r="N21">
            <v>130</v>
          </cell>
          <cell r="O21">
            <v>1134.9340245407475</v>
          </cell>
          <cell r="P21">
            <v>1128.3610186247483</v>
          </cell>
          <cell r="Q21">
            <v>4938.388300344579</v>
          </cell>
          <cell r="R21">
            <v>-4824.9377543378723</v>
          </cell>
          <cell r="S21">
            <v>49.997270982345157</v>
          </cell>
        </row>
        <row r="22">
          <cell r="A22">
            <v>2025</v>
          </cell>
          <cell r="B22">
            <v>8938</v>
          </cell>
          <cell r="C22">
            <v>0</v>
          </cell>
          <cell r="D22">
            <v>95.550918858122301</v>
          </cell>
          <cell r="E22">
            <v>9033.5509188581218</v>
          </cell>
          <cell r="F22">
            <v>5983</v>
          </cell>
          <cell r="G22">
            <v>0</v>
          </cell>
          <cell r="H22">
            <v>0</v>
          </cell>
          <cell r="I22">
            <v>4107</v>
          </cell>
          <cell r="J22">
            <v>45.463849563590458</v>
          </cell>
          <cell r="K22">
            <v>0</v>
          </cell>
          <cell r="L22">
            <v>10090</v>
          </cell>
          <cell r="M22">
            <v>1056.4490811418782</v>
          </cell>
          <cell r="N22">
            <v>128</v>
          </cell>
          <cell r="O22">
            <v>1184.4490811418782</v>
          </cell>
          <cell r="P22">
            <v>1086.1869587568874</v>
          </cell>
          <cell r="Q22">
            <v>4987.7554890627916</v>
          </cell>
          <cell r="R22">
            <v>-3691.3589841492276</v>
          </cell>
          <cell r="S22">
            <v>49.999132931599306</v>
          </cell>
        </row>
        <row r="23">
          <cell r="A23">
            <v>2026</v>
          </cell>
          <cell r="B23">
            <v>8883</v>
          </cell>
          <cell r="C23">
            <v>0</v>
          </cell>
          <cell r="D23">
            <v>73.109082983891156</v>
          </cell>
          <cell r="E23">
            <v>8956.1090829838904</v>
          </cell>
          <cell r="F23">
            <v>6074</v>
          </cell>
          <cell r="G23">
            <v>0</v>
          </cell>
          <cell r="H23">
            <v>0</v>
          </cell>
          <cell r="I23">
            <v>4156</v>
          </cell>
          <cell r="J23">
            <v>46.404079734760813</v>
          </cell>
          <cell r="K23">
            <v>0</v>
          </cell>
          <cell r="L23">
            <v>10230</v>
          </cell>
          <cell r="M23">
            <v>1273.8909170161096</v>
          </cell>
          <cell r="N23">
            <v>133</v>
          </cell>
          <cell r="O23">
            <v>1406.8909170161096</v>
          </cell>
          <cell r="P23">
            <v>1400.6491767914627</v>
          </cell>
          <cell r="Q23">
            <v>4944.6135115739453</v>
          </cell>
          <cell r="R23">
            <v>-2254.8049724030948</v>
          </cell>
          <cell r="S23">
            <v>50.000179500889985</v>
          </cell>
        </row>
        <row r="24">
          <cell r="A24">
            <v>2027</v>
          </cell>
          <cell r="B24">
            <v>8981</v>
          </cell>
          <cell r="C24">
            <v>0</v>
          </cell>
          <cell r="D24">
            <v>44.641209861699053</v>
          </cell>
          <cell r="E24">
            <v>9025.6412098616984</v>
          </cell>
          <cell r="F24">
            <v>6165</v>
          </cell>
          <cell r="G24">
            <v>0</v>
          </cell>
          <cell r="H24">
            <v>0</v>
          </cell>
          <cell r="I24">
            <v>4203</v>
          </cell>
          <cell r="J24">
            <v>46.567328594977504</v>
          </cell>
          <cell r="K24">
            <v>0</v>
          </cell>
          <cell r="L24">
            <v>10368</v>
          </cell>
          <cell r="M24">
            <v>1342.3587901383016</v>
          </cell>
          <cell r="N24">
            <v>131</v>
          </cell>
          <cell r="O24">
            <v>1473.3587901383016</v>
          </cell>
          <cell r="P24">
            <v>1385.3592997736503</v>
          </cell>
          <cell r="Q24">
            <v>4983.6564325170721</v>
          </cell>
          <cell r="R24">
            <v>-846.70119331130218</v>
          </cell>
          <cell r="S24">
            <v>50.000380471537952</v>
          </cell>
        </row>
        <row r="25">
          <cell r="A25">
            <v>2028</v>
          </cell>
          <cell r="B25">
            <v>8915</v>
          </cell>
          <cell r="C25">
            <v>0</v>
          </cell>
          <cell r="D25">
            <v>16.764914231610984</v>
          </cell>
          <cell r="E25">
            <v>8931.7649142316113</v>
          </cell>
          <cell r="F25">
            <v>6256</v>
          </cell>
          <cell r="G25">
            <v>0</v>
          </cell>
          <cell r="H25">
            <v>0</v>
          </cell>
          <cell r="I25">
            <v>4251</v>
          </cell>
          <cell r="J25">
            <v>47.594176971973162</v>
          </cell>
          <cell r="K25">
            <v>0</v>
          </cell>
          <cell r="L25">
            <v>10507</v>
          </cell>
          <cell r="M25">
            <v>1575.2350857683887</v>
          </cell>
          <cell r="N25">
            <v>135</v>
          </cell>
          <cell r="O25">
            <v>1710.2350857683887</v>
          </cell>
          <cell r="P25">
            <v>838.24571158054914</v>
          </cell>
          <cell r="Q25">
            <v>5806.3026737096934</v>
          </cell>
          <cell r="R25">
            <v>0</v>
          </cell>
          <cell r="S25">
            <v>59.778808692660625</v>
          </cell>
        </row>
        <row r="26">
          <cell r="A26">
            <v>2029</v>
          </cell>
          <cell r="B26">
            <v>9013</v>
          </cell>
          <cell r="C26">
            <v>0</v>
          </cell>
          <cell r="D26">
            <v>0</v>
          </cell>
          <cell r="E26">
            <v>9013</v>
          </cell>
          <cell r="F26">
            <v>6351</v>
          </cell>
          <cell r="G26">
            <v>0</v>
          </cell>
          <cell r="H26">
            <v>0</v>
          </cell>
          <cell r="I26">
            <v>4300</v>
          </cell>
          <cell r="J26">
            <v>47.708864972817047</v>
          </cell>
          <cell r="K26">
            <v>0</v>
          </cell>
          <cell r="L26">
            <v>10651</v>
          </cell>
          <cell r="M26">
            <v>1638</v>
          </cell>
          <cell r="N26">
            <v>160</v>
          </cell>
          <cell r="O26">
            <v>1798</v>
          </cell>
          <cell r="P26">
            <v>0</v>
          </cell>
          <cell r="Q26">
            <v>7546.8145284254388</v>
          </cell>
          <cell r="R26">
            <v>0</v>
          </cell>
          <cell r="S26">
            <v>78.512921368432316</v>
          </cell>
        </row>
        <row r="27">
          <cell r="A27">
            <v>2030</v>
          </cell>
          <cell r="B27">
            <v>8956</v>
          </cell>
          <cell r="C27">
            <v>0</v>
          </cell>
          <cell r="D27">
            <v>0</v>
          </cell>
          <cell r="E27">
            <v>8956</v>
          </cell>
          <cell r="F27">
            <v>6447</v>
          </cell>
          <cell r="G27">
            <v>0</v>
          </cell>
          <cell r="H27">
            <v>0</v>
          </cell>
          <cell r="I27">
            <v>4347</v>
          </cell>
          <cell r="J27">
            <v>48.537293434569008</v>
          </cell>
          <cell r="K27">
            <v>0</v>
          </cell>
          <cell r="L27">
            <v>10794</v>
          </cell>
          <cell r="M27">
            <v>1838</v>
          </cell>
          <cell r="N27">
            <v>215</v>
          </cell>
          <cell r="O27">
            <v>2053</v>
          </cell>
          <cell r="P27">
            <v>0</v>
          </cell>
          <cell r="Q27">
            <v>9525.0935925004342</v>
          </cell>
          <cell r="R27">
            <v>0</v>
          </cell>
          <cell r="S27">
            <v>101.14828270181246</v>
          </cell>
        </row>
        <row r="28">
          <cell r="A28">
            <v>2031</v>
          </cell>
          <cell r="B28">
            <v>9061</v>
          </cell>
          <cell r="C28">
            <v>0</v>
          </cell>
          <cell r="D28">
            <v>0</v>
          </cell>
          <cell r="E28">
            <v>9061</v>
          </cell>
          <cell r="F28">
            <v>6548</v>
          </cell>
          <cell r="G28">
            <v>0</v>
          </cell>
          <cell r="H28">
            <v>0</v>
          </cell>
          <cell r="I28">
            <v>4403</v>
          </cell>
          <cell r="J28">
            <v>48.592870544090054</v>
          </cell>
          <cell r="K28">
            <v>0</v>
          </cell>
          <cell r="L28">
            <v>10951</v>
          </cell>
          <cell r="M28">
            <v>1890</v>
          </cell>
          <cell r="N28">
            <v>276</v>
          </cell>
          <cell r="O28">
            <v>2166</v>
          </cell>
          <cell r="P28">
            <v>0</v>
          </cell>
          <cell r="Q28">
            <v>11596.785735148944</v>
          </cell>
          <cell r="R28">
            <v>0</v>
          </cell>
          <cell r="S28">
            <v>122.78358352001466</v>
          </cell>
        </row>
        <row r="29">
          <cell r="A29">
            <v>2032</v>
          </cell>
          <cell r="B29">
            <v>9021</v>
          </cell>
          <cell r="C29">
            <v>0</v>
          </cell>
          <cell r="D29">
            <v>0</v>
          </cell>
          <cell r="E29">
            <v>9021</v>
          </cell>
          <cell r="F29">
            <v>6648</v>
          </cell>
          <cell r="G29">
            <v>0</v>
          </cell>
          <cell r="H29">
            <v>0</v>
          </cell>
          <cell r="I29">
            <v>4452</v>
          </cell>
          <cell r="J29">
            <v>49.35151313601596</v>
          </cell>
          <cell r="K29">
            <v>0</v>
          </cell>
          <cell r="L29">
            <v>11100</v>
          </cell>
          <cell r="M29">
            <v>2079</v>
          </cell>
          <cell r="N29">
            <v>339</v>
          </cell>
          <cell r="O29">
            <v>2418</v>
          </cell>
          <cell r="P29">
            <v>0</v>
          </cell>
          <cell r="Q29">
            <v>13899.966074404894</v>
          </cell>
          <cell r="R29">
            <v>0</v>
          </cell>
          <cell r="S29">
            <v>148.87706992358792</v>
          </cell>
        </row>
        <row r="30">
          <cell r="A30">
            <v>2033</v>
          </cell>
          <cell r="B30">
            <v>9156</v>
          </cell>
          <cell r="C30">
            <v>0</v>
          </cell>
          <cell r="D30">
            <v>0</v>
          </cell>
          <cell r="E30">
            <v>9156</v>
          </cell>
          <cell r="F30">
            <v>6752</v>
          </cell>
          <cell r="G30">
            <v>0</v>
          </cell>
          <cell r="H30">
            <v>0</v>
          </cell>
          <cell r="I30">
            <v>4505</v>
          </cell>
          <cell r="J30">
            <v>49.20270860637833</v>
          </cell>
          <cell r="K30">
            <v>0</v>
          </cell>
          <cell r="L30">
            <v>11257</v>
          </cell>
          <cell r="M30">
            <v>2101</v>
          </cell>
          <cell r="N30">
            <v>409</v>
          </cell>
          <cell r="O30">
            <v>2510</v>
          </cell>
          <cell r="P30">
            <v>0</v>
          </cell>
          <cell r="Q30">
            <v>16272.342647925638</v>
          </cell>
          <cell r="R30">
            <v>0</v>
          </cell>
          <cell r="S30">
            <v>172.50555987734393</v>
          </cell>
        </row>
        <row r="31">
          <cell r="A31">
            <v>2034</v>
          </cell>
          <cell r="B31">
            <v>9134</v>
          </cell>
          <cell r="C31">
            <v>0</v>
          </cell>
          <cell r="D31">
            <v>0</v>
          </cell>
          <cell r="E31">
            <v>9134</v>
          </cell>
          <cell r="F31">
            <v>6855</v>
          </cell>
          <cell r="G31">
            <v>0</v>
          </cell>
          <cell r="H31">
            <v>0</v>
          </cell>
          <cell r="I31">
            <v>4558</v>
          </cell>
          <cell r="J31">
            <v>49.901467046201006</v>
          </cell>
          <cell r="K31">
            <v>0</v>
          </cell>
          <cell r="L31">
            <v>11413</v>
          </cell>
          <cell r="M31">
            <v>2279</v>
          </cell>
          <cell r="N31">
            <v>482</v>
          </cell>
          <cell r="O31">
            <v>2761</v>
          </cell>
          <cell r="P31">
            <v>0</v>
          </cell>
          <cell r="Q31">
            <v>18872.230344480828</v>
          </cell>
          <cell r="R31">
            <v>0</v>
          </cell>
          <cell r="S31">
            <v>201.42200207655972</v>
          </cell>
        </row>
        <row r="32">
          <cell r="A32">
            <v>2035</v>
          </cell>
          <cell r="B32">
            <v>9283</v>
          </cell>
          <cell r="C32">
            <v>0</v>
          </cell>
          <cell r="D32">
            <v>0</v>
          </cell>
          <cell r="E32">
            <v>9283</v>
          </cell>
          <cell r="F32">
            <v>6959</v>
          </cell>
          <cell r="G32">
            <v>0</v>
          </cell>
          <cell r="H32">
            <v>0</v>
          </cell>
          <cell r="I32">
            <v>4611</v>
          </cell>
          <cell r="J32">
            <v>49.671442421630942</v>
          </cell>
          <cell r="K32">
            <v>0</v>
          </cell>
          <cell r="L32">
            <v>11570</v>
          </cell>
          <cell r="M32">
            <v>2287</v>
          </cell>
          <cell r="N32">
            <v>561</v>
          </cell>
          <cell r="O32">
            <v>2848</v>
          </cell>
          <cell r="P32">
            <v>0</v>
          </cell>
          <cell r="Q32">
            <v>21533.376578693889</v>
          </cell>
          <cell r="R32">
            <v>0</v>
          </cell>
          <cell r="S32">
            <v>226.80324915863378</v>
          </cell>
        </row>
      </sheetData>
      <sheetData sheetId="1">
        <row r="11">
          <cell r="A11">
            <v>2014</v>
          </cell>
          <cell r="B11">
            <v>8978.8912258599994</v>
          </cell>
          <cell r="C11">
            <v>0</v>
          </cell>
          <cell r="D11">
            <v>275.30748983440003</v>
          </cell>
          <cell r="E11">
            <v>9254.1987156943997</v>
          </cell>
          <cell r="F11">
            <v>5071.8518593099998</v>
          </cell>
          <cell r="G11">
            <v>0</v>
          </cell>
          <cell r="H11">
            <v>1119.36501638</v>
          </cell>
          <cell r="I11">
            <v>3576</v>
          </cell>
          <cell r="J11">
            <v>38.641919304535605</v>
          </cell>
          <cell r="K11">
            <v>171.51656616683124</v>
          </cell>
          <cell r="L11">
            <v>9938.7334418568298</v>
          </cell>
          <cell r="M11">
            <v>684.53472616243016</v>
          </cell>
          <cell r="N11">
            <v>237.79973215000001</v>
          </cell>
          <cell r="O11">
            <v>922.3344583124308</v>
          </cell>
          <cell r="P11">
            <v>922.33445831242898</v>
          </cell>
          <cell r="Q11">
            <v>4999.9287804868945</v>
          </cell>
          <cell r="R11">
            <v>-12843.040033407571</v>
          </cell>
          <cell r="S11">
            <v>48.823780651450683</v>
          </cell>
        </row>
        <row r="12">
          <cell r="A12">
            <v>2015</v>
          </cell>
          <cell r="B12">
            <v>8972</v>
          </cell>
          <cell r="C12">
            <v>0</v>
          </cell>
          <cell r="D12">
            <v>256.86080066815146</v>
          </cell>
          <cell r="E12">
            <v>9228.8608006681516</v>
          </cell>
          <cell r="F12">
            <v>5117</v>
          </cell>
          <cell r="G12">
            <v>0</v>
          </cell>
          <cell r="H12">
            <v>1122</v>
          </cell>
          <cell r="I12">
            <v>3565</v>
          </cell>
          <cell r="J12">
            <v>38.628819710249623</v>
          </cell>
          <cell r="K12">
            <v>160</v>
          </cell>
          <cell r="L12">
            <v>9964</v>
          </cell>
          <cell r="M12">
            <v>735.13919933184843</v>
          </cell>
          <cell r="N12">
            <v>22</v>
          </cell>
          <cell r="O12">
            <v>757.13919933184843</v>
          </cell>
          <cell r="P12">
            <v>757.53791216160062</v>
          </cell>
          <cell r="Q12">
            <v>4999.5300676571424</v>
          </cell>
          <cell r="R12">
            <v>-12085.502121245971</v>
          </cell>
          <cell r="S12">
            <v>48.972166030398377</v>
          </cell>
        </row>
        <row r="13">
          <cell r="A13">
            <v>2016</v>
          </cell>
          <cell r="B13">
            <v>9000</v>
          </cell>
          <cell r="C13">
            <v>0</v>
          </cell>
          <cell r="D13">
            <v>120.48618594934946</v>
          </cell>
          <cell r="E13">
            <v>9120.4861859493503</v>
          </cell>
          <cell r="F13">
            <v>5183</v>
          </cell>
          <cell r="G13">
            <v>0</v>
          </cell>
          <cell r="H13">
            <v>1147</v>
          </cell>
          <cell r="I13">
            <v>3608</v>
          </cell>
          <cell r="J13">
            <v>39.559294608201242</v>
          </cell>
          <cell r="K13">
            <v>30</v>
          </cell>
          <cell r="L13">
            <v>9968</v>
          </cell>
          <cell r="M13">
            <v>847.51381405064967</v>
          </cell>
          <cell r="N13">
            <v>80</v>
          </cell>
          <cell r="O13">
            <v>927.51381405064967</v>
          </cell>
          <cell r="P13">
            <v>926.96434655272742</v>
          </cell>
          <cell r="Q13">
            <v>4985.1258061391418</v>
          </cell>
          <cell r="R13">
            <v>-11121.654248382218</v>
          </cell>
          <cell r="S13">
            <v>49.3797467449401</v>
          </cell>
        </row>
        <row r="14">
          <cell r="A14">
            <v>2017</v>
          </cell>
          <cell r="B14">
            <v>8926.4824105143143</v>
          </cell>
          <cell r="C14">
            <v>0</v>
          </cell>
          <cell r="D14">
            <v>110.54182129585156</v>
          </cell>
          <cell r="E14">
            <v>9037.0242318101664</v>
          </cell>
          <cell r="F14">
            <v>5256.6696218162388</v>
          </cell>
          <cell r="G14">
            <v>0</v>
          </cell>
          <cell r="H14">
            <v>1169.2618806875632</v>
          </cell>
          <cell r="I14">
            <v>3686</v>
          </cell>
          <cell r="J14">
            <v>40.787762713143387</v>
          </cell>
          <cell r="K14">
            <v>27</v>
          </cell>
          <cell r="L14">
            <v>10138.931502503801</v>
          </cell>
          <cell r="M14">
            <v>1101.9072706936349</v>
          </cell>
          <cell r="N14">
            <v>116.84549542249795</v>
          </cell>
          <cell r="O14">
            <v>1218.752766116133</v>
          </cell>
          <cell r="P14">
            <v>1219.2149017269096</v>
          </cell>
          <cell r="Q14">
            <v>4954.9313098555676</v>
          </cell>
          <cell r="R14">
            <v>-9834.9672278582475</v>
          </cell>
          <cell r="S14">
            <v>49.55503150020467</v>
          </cell>
        </row>
        <row r="15">
          <cell r="A15">
            <v>2018</v>
          </cell>
          <cell r="B15">
            <v>8850</v>
          </cell>
          <cell r="C15">
            <v>0</v>
          </cell>
          <cell r="D15">
            <v>195.12101481147053</v>
          </cell>
          <cell r="E15">
            <v>9045.1210148114696</v>
          </cell>
          <cell r="F15">
            <v>5338</v>
          </cell>
          <cell r="G15">
            <v>0</v>
          </cell>
          <cell r="H15">
            <v>254</v>
          </cell>
          <cell r="I15">
            <v>3747</v>
          </cell>
          <cell r="J15">
            <v>41.425648079934504</v>
          </cell>
          <cell r="K15">
            <v>0</v>
          </cell>
          <cell r="L15">
            <v>9339</v>
          </cell>
          <cell r="M15">
            <v>293.87898518853035</v>
          </cell>
          <cell r="N15">
            <v>114</v>
          </cell>
          <cell r="O15">
            <v>407.87898518853035</v>
          </cell>
          <cell r="P15">
            <v>328.90971577406953</v>
          </cell>
          <cell r="Q15">
            <v>4994.5757276045078</v>
          </cell>
          <cell r="R15">
            <v>-9427.1410247994572</v>
          </cell>
          <cell r="S15">
            <v>49.999906756305244</v>
          </cell>
        </row>
        <row r="16">
          <cell r="A16">
            <v>2019</v>
          </cell>
          <cell r="B16">
            <v>8844</v>
          </cell>
          <cell r="C16">
            <v>0</v>
          </cell>
          <cell r="D16">
            <v>186.6704985446884</v>
          </cell>
          <cell r="E16">
            <v>9030.6704985446886</v>
          </cell>
          <cell r="F16">
            <v>5425</v>
          </cell>
          <cell r="G16">
            <v>49.30672801251886</v>
          </cell>
          <cell r="H16">
            <v>0</v>
          </cell>
          <cell r="I16">
            <v>3804</v>
          </cell>
          <cell r="J16">
            <v>42.123118107487393</v>
          </cell>
          <cell r="K16">
            <v>0</v>
          </cell>
          <cell r="L16">
            <v>9278.3067280125179</v>
          </cell>
          <cell r="M16">
            <v>247.63622946782925</v>
          </cell>
          <cell r="N16">
            <v>122</v>
          </cell>
          <cell r="O16">
            <v>369.63622946782925</v>
          </cell>
          <cell r="P16">
            <v>328.66900253778181</v>
          </cell>
          <cell r="Q16">
            <v>4986.0917097067877</v>
          </cell>
          <cell r="R16">
            <v>-9004.8559246966379</v>
          </cell>
          <cell r="S16">
            <v>50.000538395262573</v>
          </cell>
        </row>
        <row r="17">
          <cell r="A17">
            <v>2020</v>
          </cell>
          <cell r="B17">
            <v>8762</v>
          </cell>
          <cell r="C17">
            <v>34.806725718377791</v>
          </cell>
          <cell r="D17">
            <v>178.32625203873187</v>
          </cell>
          <cell r="E17">
            <v>8975.13297775711</v>
          </cell>
          <cell r="F17">
            <v>5510</v>
          </cell>
          <cell r="G17">
            <v>50.115612536427051</v>
          </cell>
          <cell r="H17">
            <v>0</v>
          </cell>
          <cell r="I17">
            <v>3849</v>
          </cell>
          <cell r="J17">
            <v>42.885158465494591</v>
          </cell>
          <cell r="K17">
            <v>0</v>
          </cell>
          <cell r="L17">
            <v>9409.1156125364269</v>
          </cell>
          <cell r="M17">
            <v>433.98263477931687</v>
          </cell>
          <cell r="N17">
            <v>124</v>
          </cell>
          <cell r="O17">
            <v>557.98263477931687</v>
          </cell>
          <cell r="P17">
            <v>539.44916904195134</v>
          </cell>
          <cell r="Q17">
            <v>4955.2579307935903</v>
          </cell>
          <cell r="R17">
            <v>-8376.8634328946409</v>
          </cell>
          <cell r="S17">
            <v>50.000467221096592</v>
          </cell>
        </row>
        <row r="18">
          <cell r="A18">
            <v>2021</v>
          </cell>
          <cell r="B18">
            <v>8856</v>
          </cell>
          <cell r="C18">
            <v>51.667358852732328</v>
          </cell>
          <cell r="D18">
            <v>165.90594179656961</v>
          </cell>
          <cell r="E18">
            <v>9073.573300649301</v>
          </cell>
          <cell r="F18">
            <v>5611</v>
          </cell>
          <cell r="G18">
            <v>51.26660088467721</v>
          </cell>
          <cell r="H18">
            <v>0</v>
          </cell>
          <cell r="I18">
            <v>3910</v>
          </cell>
          <cell r="J18">
            <v>43.092174058043945</v>
          </cell>
          <cell r="K18">
            <v>0</v>
          </cell>
          <cell r="L18">
            <v>9572.2666008846772</v>
          </cell>
          <cell r="M18">
            <v>498.69330023537623</v>
          </cell>
          <cell r="N18">
            <v>123</v>
          </cell>
          <cell r="O18">
            <v>621.69330023537623</v>
          </cell>
          <cell r="P18">
            <v>519.56638432322131</v>
          </cell>
          <cell r="Q18">
            <v>5008.3228869949171</v>
          </cell>
          <cell r="R18">
            <v>-7775.7307055052588</v>
          </cell>
          <cell r="S18">
            <v>49.999270942460299</v>
          </cell>
        </row>
        <row r="19">
          <cell r="A19">
            <v>2022</v>
          </cell>
          <cell r="B19">
            <v>8794</v>
          </cell>
          <cell r="C19">
            <v>69.260480298931512</v>
          </cell>
          <cell r="D19">
            <v>153.94073126850893</v>
          </cell>
          <cell r="E19">
            <v>9017.2012115674406</v>
          </cell>
          <cell r="F19">
            <v>5704</v>
          </cell>
          <cell r="G19">
            <v>53.85670371642783</v>
          </cell>
          <cell r="H19">
            <v>0</v>
          </cell>
          <cell r="I19">
            <v>3960</v>
          </cell>
          <cell r="J19">
            <v>43.916065607142443</v>
          </cell>
          <cell r="K19">
            <v>0</v>
          </cell>
          <cell r="L19">
            <v>9717.8567037164285</v>
          </cell>
          <cell r="M19">
            <v>700.65549214898783</v>
          </cell>
          <cell r="N19">
            <v>128</v>
          </cell>
          <cell r="O19">
            <v>828.65549214898783</v>
          </cell>
          <cell r="P19">
            <v>808.3678424210234</v>
          </cell>
          <cell r="Q19">
            <v>4979.0231814061008</v>
          </cell>
          <cell r="R19">
            <v>-6888.6687210044229</v>
          </cell>
          <cell r="S19">
            <v>49.997314612293422</v>
          </cell>
        </row>
        <row r="20">
          <cell r="A20">
            <v>2023</v>
          </cell>
          <cell r="B20">
            <v>8885</v>
          </cell>
          <cell r="C20">
            <v>108.18820111319224</v>
          </cell>
          <cell r="D20">
            <v>136.39301141301701</v>
          </cell>
          <cell r="E20">
            <v>9129.5812125262091</v>
          </cell>
          <cell r="F20">
            <v>5798</v>
          </cell>
          <cell r="G20">
            <v>56.828566059278444</v>
          </cell>
          <cell r="H20">
            <v>0</v>
          </cell>
          <cell r="I20">
            <v>4009</v>
          </cell>
          <cell r="J20">
            <v>43.912200424916158</v>
          </cell>
          <cell r="K20">
            <v>0</v>
          </cell>
          <cell r="L20">
            <v>9863.8285660592774</v>
          </cell>
          <cell r="M20">
            <v>734.24735353306824</v>
          </cell>
          <cell r="N20">
            <v>126</v>
          </cell>
          <cell r="O20">
            <v>860.24735353306824</v>
          </cell>
          <cell r="P20">
            <v>749.06192830764326</v>
          </cell>
          <cell r="Q20">
            <v>5040.911347409683</v>
          </cell>
          <cell r="R20">
            <v>-6070.5886423432057</v>
          </cell>
          <cell r="S20">
            <v>49.998692651478699</v>
          </cell>
        </row>
        <row r="21">
          <cell r="A21">
            <v>2024</v>
          </cell>
          <cell r="B21">
            <v>8825</v>
          </cell>
          <cell r="C21">
            <v>129.65239753993492</v>
          </cell>
          <cell r="D21">
            <v>120.20740476477428</v>
          </cell>
          <cell r="E21">
            <v>9074.8598023047089</v>
          </cell>
          <cell r="F21">
            <v>5890</v>
          </cell>
          <cell r="G21">
            <v>58.118388126148297</v>
          </cell>
          <cell r="H21">
            <v>0</v>
          </cell>
          <cell r="I21">
            <v>4059</v>
          </cell>
          <cell r="J21">
            <v>44.727963719826839</v>
          </cell>
          <cell r="K21">
            <v>0</v>
          </cell>
          <cell r="L21">
            <v>10007.11838812615</v>
          </cell>
          <cell r="M21">
            <v>932.25858582144065</v>
          </cell>
          <cell r="N21">
            <v>131</v>
          </cell>
          <cell r="O21">
            <v>1063.2585858214406</v>
          </cell>
          <cell r="P21">
            <v>1043.723949280266</v>
          </cell>
          <cell r="Q21">
            <v>5010.5359706101681</v>
          </cell>
          <cell r="R21">
            <v>-4966.6462889584491</v>
          </cell>
          <cell r="S21">
            <v>49.997310315036842</v>
          </cell>
        </row>
        <row r="22">
          <cell r="A22">
            <v>2025</v>
          </cell>
          <cell r="B22">
            <v>8938</v>
          </cell>
          <cell r="C22">
            <v>130.50131491532562</v>
          </cell>
          <cell r="D22">
            <v>98.357251578344574</v>
          </cell>
          <cell r="E22">
            <v>9166.8585664936709</v>
          </cell>
          <cell r="F22">
            <v>5983</v>
          </cell>
          <cell r="G22">
            <v>61.439888955709669</v>
          </cell>
          <cell r="H22">
            <v>0</v>
          </cell>
          <cell r="I22">
            <v>4106</v>
          </cell>
          <cell r="J22">
            <v>44.791789577817688</v>
          </cell>
          <cell r="K22">
            <v>0</v>
          </cell>
          <cell r="L22">
            <v>10150.439888955709</v>
          </cell>
          <cell r="M22">
            <v>983.58132246203786</v>
          </cell>
          <cell r="N22">
            <v>130</v>
          </cell>
          <cell r="O22">
            <v>1113.5813224620379</v>
          </cell>
          <cell r="P22">
            <v>1013.865325180104</v>
          </cell>
          <cell r="Q22">
            <v>5060.6427008563578</v>
          </cell>
          <cell r="R22">
            <v>-3903.9972537371245</v>
          </cell>
          <cell r="S22">
            <v>49.999145540809742</v>
          </cell>
        </row>
        <row r="23">
          <cell r="A23">
            <v>2026</v>
          </cell>
          <cell r="B23">
            <v>8883</v>
          </cell>
          <cell r="C23">
            <v>132.15247768014063</v>
          </cell>
          <cell r="D23">
            <v>77.320482894765846</v>
          </cell>
          <cell r="E23">
            <v>9092.4729605749053</v>
          </cell>
          <cell r="F23">
            <v>6074</v>
          </cell>
          <cell r="G23">
            <v>65.223627778050442</v>
          </cell>
          <cell r="H23">
            <v>0</v>
          </cell>
          <cell r="I23">
            <v>4156</v>
          </cell>
          <cell r="J23">
            <v>45.708137027412413</v>
          </cell>
          <cell r="K23">
            <v>0</v>
          </cell>
          <cell r="L23">
            <v>10295.22362777805</v>
          </cell>
          <cell r="M23">
            <v>1202.750667203145</v>
          </cell>
          <cell r="N23">
            <v>133</v>
          </cell>
          <cell r="O23">
            <v>1335.750667203145</v>
          </cell>
          <cell r="P23">
            <v>1328.8157354326875</v>
          </cell>
          <cell r="Q23">
            <v>5017.4722593510096</v>
          </cell>
          <cell r="R23">
            <v>-2537.2084093056046</v>
          </cell>
          <cell r="S23">
            <v>50.000176808834951</v>
          </cell>
        </row>
        <row r="24">
          <cell r="A24">
            <v>2027</v>
          </cell>
          <cell r="B24">
            <v>8981</v>
          </cell>
          <cell r="C24">
            <v>141.0550188403146</v>
          </cell>
          <cell r="D24">
            <v>50.232305875202208</v>
          </cell>
          <cell r="E24">
            <v>9172.2873247155167</v>
          </cell>
          <cell r="F24">
            <v>6165</v>
          </cell>
          <cell r="G24">
            <v>67.037479326182151</v>
          </cell>
          <cell r="H24">
            <v>0</v>
          </cell>
          <cell r="I24">
            <v>4203</v>
          </cell>
          <cell r="J24">
            <v>45.822812251799562</v>
          </cell>
          <cell r="K24">
            <v>0</v>
          </cell>
          <cell r="L24">
            <v>10435.037479326182</v>
          </cell>
          <cell r="M24">
            <v>1262.750154610665</v>
          </cell>
          <cell r="N24">
            <v>133</v>
          </cell>
          <cell r="O24">
            <v>1395.750154610665</v>
          </cell>
          <cell r="P24">
            <v>1301.0001715612764</v>
          </cell>
          <cell r="Q24">
            <v>5062.5442992385069</v>
          </cell>
          <cell r="R24">
            <v>-1210.6151221988341</v>
          </cell>
          <cell r="S24">
            <v>50.000374388576205</v>
          </cell>
        </row>
        <row r="25">
          <cell r="A25">
            <v>2028</v>
          </cell>
          <cell r="B25">
            <v>8915</v>
          </cell>
          <cell r="C25">
            <v>139.49151852815871</v>
          </cell>
          <cell r="D25">
            <v>23.970509137681862</v>
          </cell>
          <cell r="E25">
            <v>9078.4620276658407</v>
          </cell>
          <cell r="F25">
            <v>6256</v>
          </cell>
          <cell r="G25">
            <v>69.050474015797604</v>
          </cell>
          <cell r="H25">
            <v>0</v>
          </cell>
          <cell r="I25">
            <v>4250</v>
          </cell>
          <cell r="J25">
            <v>46.814096782566104</v>
          </cell>
          <cell r="K25">
            <v>0</v>
          </cell>
          <cell r="L25">
            <v>10575.050474015798</v>
          </cell>
          <cell r="M25">
            <v>1496.5884463499569</v>
          </cell>
          <cell r="N25">
            <v>137</v>
          </cell>
          <cell r="O25">
            <v>1633.5884463499569</v>
          </cell>
          <cell r="P25">
            <v>1198.525456884093</v>
          </cell>
          <cell r="Q25">
            <v>5447.4830877218119</v>
          </cell>
          <cell r="R25">
            <v>0</v>
          </cell>
          <cell r="S25">
            <v>54.808389928234412</v>
          </cell>
        </row>
        <row r="26">
          <cell r="A26">
            <v>2029</v>
          </cell>
          <cell r="B26">
            <v>9013</v>
          </cell>
          <cell r="C26">
            <v>136.75705958577521</v>
          </cell>
          <cell r="D26">
            <v>0</v>
          </cell>
          <cell r="E26">
            <v>9149.757059585776</v>
          </cell>
          <cell r="F26">
            <v>6351</v>
          </cell>
          <cell r="G26">
            <v>70.833573253309709</v>
          </cell>
          <cell r="H26">
            <v>0</v>
          </cell>
          <cell r="I26">
            <v>4300</v>
          </cell>
          <cell r="J26">
            <v>46.995783297820893</v>
          </cell>
          <cell r="K26">
            <v>0</v>
          </cell>
          <cell r="L26">
            <v>10721.833573253309</v>
          </cell>
          <cell r="M26">
            <v>1572.0765136675327</v>
          </cell>
          <cell r="N26">
            <v>149</v>
          </cell>
          <cell r="O26">
            <v>1721.0765136675327</v>
          </cell>
          <cell r="P26">
            <v>0</v>
          </cell>
          <cell r="Q26">
            <v>7114.6241252732871</v>
          </cell>
          <cell r="R26">
            <v>0</v>
          </cell>
          <cell r="S26">
            <v>72.567578823873006</v>
          </cell>
        </row>
        <row r="27">
          <cell r="A27">
            <v>2030</v>
          </cell>
          <cell r="B27">
            <v>8956</v>
          </cell>
          <cell r="C27">
            <v>137.19821101241868</v>
          </cell>
          <cell r="D27">
            <v>0</v>
          </cell>
          <cell r="E27">
            <v>9093.1982110124191</v>
          </cell>
          <cell r="F27">
            <v>6447</v>
          </cell>
          <cell r="G27">
            <v>72.27179388813407</v>
          </cell>
          <cell r="H27">
            <v>0</v>
          </cell>
          <cell r="I27">
            <v>4347</v>
          </cell>
          <cell r="J27">
            <v>47.804962556908933</v>
          </cell>
          <cell r="K27">
            <v>0</v>
          </cell>
          <cell r="L27">
            <v>10866.271793888134</v>
          </cell>
          <cell r="M27">
            <v>1773.0735828757151</v>
          </cell>
          <cell r="N27">
            <v>201</v>
          </cell>
          <cell r="O27">
            <v>1974.0735828757151</v>
          </cell>
          <cell r="P27">
            <v>0</v>
          </cell>
          <cell r="Q27">
            <v>9018.2558851264948</v>
          </cell>
          <cell r="R27">
            <v>0</v>
          </cell>
          <cell r="S27">
            <v>94.005591624259566</v>
          </cell>
        </row>
        <row r="28">
          <cell r="A28">
            <v>2031</v>
          </cell>
          <cell r="B28">
            <v>9061</v>
          </cell>
          <cell r="C28">
            <v>136.23422679145997</v>
          </cell>
          <cell r="D28">
            <v>0</v>
          </cell>
          <cell r="E28">
            <v>9197.2342267914592</v>
          </cell>
          <cell r="F28">
            <v>6548</v>
          </cell>
          <cell r="G28">
            <v>73.719377164745111</v>
          </cell>
          <cell r="H28">
            <v>0</v>
          </cell>
          <cell r="I28">
            <v>4402</v>
          </cell>
          <cell r="J28">
            <v>47.86221478601702</v>
          </cell>
          <cell r="K28">
            <v>0</v>
          </cell>
          <cell r="L28">
            <v>11023.719377164745</v>
          </cell>
          <cell r="M28">
            <v>1826.4851503732862</v>
          </cell>
          <cell r="N28">
            <v>260</v>
          </cell>
          <cell r="O28">
            <v>2086.4851503732862</v>
          </cell>
          <cell r="P28">
            <v>0</v>
          </cell>
          <cell r="Q28">
            <v>11015.451373270806</v>
          </cell>
          <cell r="R28">
            <v>0</v>
          </cell>
          <cell r="S28">
            <v>114.61640218683218</v>
          </cell>
        </row>
        <row r="29">
          <cell r="A29">
            <v>2032</v>
          </cell>
          <cell r="B29">
            <v>9021</v>
          </cell>
          <cell r="C29">
            <v>131.05257232452581</v>
          </cell>
          <cell r="D29">
            <v>0</v>
          </cell>
          <cell r="E29">
            <v>9152.0525723245264</v>
          </cell>
          <cell r="F29">
            <v>6648</v>
          </cell>
          <cell r="G29">
            <v>74.891835158492427</v>
          </cell>
          <cell r="H29">
            <v>0</v>
          </cell>
          <cell r="I29">
            <v>4453</v>
          </cell>
          <cell r="J29">
            <v>48.655751972685444</v>
          </cell>
          <cell r="K29">
            <v>0</v>
          </cell>
          <cell r="L29">
            <v>11175.891835158493</v>
          </cell>
          <cell r="M29">
            <v>2023.8392628339661</v>
          </cell>
          <cell r="N29">
            <v>322</v>
          </cell>
          <cell r="O29">
            <v>2345.8392628339661</v>
          </cell>
          <cell r="P29">
            <v>0</v>
          </cell>
          <cell r="Q29">
            <v>13252.226761121892</v>
          </cell>
          <cell r="R29">
            <v>0</v>
          </cell>
          <cell r="S29">
            <v>139.62450813070922</v>
          </cell>
        </row>
        <row r="30">
          <cell r="A30">
            <v>2033</v>
          </cell>
          <cell r="B30">
            <v>9156</v>
          </cell>
          <cell r="C30">
            <v>131.38124654667865</v>
          </cell>
          <cell r="D30">
            <v>0</v>
          </cell>
          <cell r="E30">
            <v>9287.3812465466781</v>
          </cell>
          <cell r="F30">
            <v>6752</v>
          </cell>
          <cell r="G30">
            <v>76.002187862368459</v>
          </cell>
          <cell r="H30">
            <v>0</v>
          </cell>
          <cell r="I30">
            <v>4505</v>
          </cell>
          <cell r="J30">
            <v>48.506676752126346</v>
          </cell>
          <cell r="K30">
            <v>0</v>
          </cell>
          <cell r="L30">
            <v>11333.002187862368</v>
          </cell>
          <cell r="M30">
            <v>2045.6209413156903</v>
          </cell>
          <cell r="N30">
            <v>389</v>
          </cell>
          <cell r="O30">
            <v>2434.6209413156903</v>
          </cell>
          <cell r="P30">
            <v>0</v>
          </cell>
          <cell r="Q30">
            <v>15555.637536485881</v>
          </cell>
          <cell r="R30">
            <v>0</v>
          </cell>
          <cell r="S30">
            <v>162.30826500673706</v>
          </cell>
        </row>
        <row r="31">
          <cell r="A31">
            <v>2034</v>
          </cell>
          <cell r="B31">
            <v>9134</v>
          </cell>
          <cell r="C31">
            <v>126.30472410954404</v>
          </cell>
          <cell r="D31">
            <v>0</v>
          </cell>
          <cell r="E31">
            <v>9260.3047241095446</v>
          </cell>
          <cell r="F31">
            <v>6855</v>
          </cell>
          <cell r="G31">
            <v>76.832799760782066</v>
          </cell>
          <cell r="H31">
            <v>0</v>
          </cell>
          <cell r="I31">
            <v>4558</v>
          </cell>
          <cell r="J31">
            <v>49.220842464644591</v>
          </cell>
          <cell r="K31">
            <v>0</v>
          </cell>
          <cell r="L31">
            <v>11489.832799760781</v>
          </cell>
          <cell r="M31">
            <v>2229.5280756512366</v>
          </cell>
          <cell r="N31">
            <v>460</v>
          </cell>
          <cell r="O31">
            <v>2689.5280756512366</v>
          </cell>
          <cell r="P31">
            <v>0</v>
          </cell>
          <cell r="Q31">
            <v>18091.149398904585</v>
          </cell>
          <cell r="R31">
            <v>0</v>
          </cell>
          <cell r="S31">
            <v>190.20456142959026</v>
          </cell>
        </row>
        <row r="32">
          <cell r="A32">
            <v>2035</v>
          </cell>
          <cell r="B32">
            <v>9283</v>
          </cell>
          <cell r="C32">
            <v>126.48900176616348</v>
          </cell>
          <cell r="D32">
            <v>0</v>
          </cell>
          <cell r="E32">
            <v>9409.4890017661637</v>
          </cell>
          <cell r="F32">
            <v>6959</v>
          </cell>
          <cell r="G32">
            <v>77.586790484029081</v>
          </cell>
          <cell r="H32">
            <v>0</v>
          </cell>
          <cell r="I32">
            <v>4611</v>
          </cell>
          <cell r="J32">
            <v>49.003723784942139</v>
          </cell>
          <cell r="K32">
            <v>0</v>
          </cell>
          <cell r="L32">
            <v>11647.586790484029</v>
          </cell>
          <cell r="M32">
            <v>2238.0977887178651</v>
          </cell>
          <cell r="N32">
            <v>537</v>
          </cell>
          <cell r="O32">
            <v>2775.0977887178651</v>
          </cell>
          <cell r="P32">
            <v>0</v>
          </cell>
          <cell r="Q32">
            <v>20687.126896544185</v>
          </cell>
          <cell r="R32">
            <v>0</v>
          </cell>
          <cell r="S32">
            <v>214.72762247802569</v>
          </cell>
        </row>
        <row r="36">
          <cell r="D36">
            <v>2015</v>
          </cell>
          <cell r="E36">
            <v>2016</v>
          </cell>
          <cell r="F36">
            <v>2017</v>
          </cell>
          <cell r="G36">
            <v>2018</v>
          </cell>
          <cell r="H36">
            <v>2019</v>
          </cell>
          <cell r="I36">
            <v>2020</v>
          </cell>
        </row>
        <row r="37">
          <cell r="D37">
            <v>0.9</v>
          </cell>
          <cell r="E37">
            <v>0</v>
          </cell>
          <cell r="F37">
            <v>0.7</v>
          </cell>
          <cell r="G37">
            <v>1.2</v>
          </cell>
          <cell r="H37">
            <v>1.6</v>
          </cell>
          <cell r="I37">
            <v>1.6</v>
          </cell>
          <cell r="J37">
            <v>1.9</v>
          </cell>
        </row>
        <row r="38">
          <cell r="D38">
            <v>0.3</v>
          </cell>
          <cell r="E38">
            <v>0.3</v>
          </cell>
          <cell r="F38">
            <v>0.3</v>
          </cell>
          <cell r="G38">
            <v>0.3</v>
          </cell>
          <cell r="H38">
            <v>0.3</v>
          </cell>
          <cell r="I38">
            <v>0.3</v>
          </cell>
          <cell r="J38">
            <v>0.3</v>
          </cell>
        </row>
        <row r="39">
          <cell r="D39">
            <v>-1</v>
          </cell>
          <cell r="E39">
            <v>0.3</v>
          </cell>
          <cell r="F39">
            <v>0.6</v>
          </cell>
          <cell r="G39">
            <v>0.8</v>
          </cell>
          <cell r="H39">
            <v>1</v>
          </cell>
          <cell r="I39">
            <v>1</v>
          </cell>
          <cell r="J3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F18F-3755-4BAC-9590-DBDB903A2A3A}">
  <sheetPr>
    <tabColor rgb="FF00B0F0"/>
    <pageSetUpPr autoPageBreaks="0" fitToPage="1"/>
  </sheetPr>
  <dimension ref="A1:S41"/>
  <sheetViews>
    <sheetView zoomScaleNormal="100" zoomScaleSheetLayoutView="100" workbookViewId="0">
      <pane xSplit="1" ySplit="10" topLeftCell="B18" activePane="bottomRight" state="frozen"/>
      <selection activeCell="O12" sqref="O12"/>
      <selection pane="topRight" activeCell="O12" sqref="O12"/>
      <selection pane="bottomLeft" activeCell="O12" sqref="O12"/>
      <selection pane="bottomRight" activeCell="O16" sqref="O16"/>
    </sheetView>
  </sheetViews>
  <sheetFormatPr defaultColWidth="12.58203125" defaultRowHeight="13"/>
  <cols>
    <col min="1" max="1" width="5.25" style="1" customWidth="1"/>
    <col min="2" max="3" width="7.08203125" style="1" customWidth="1"/>
    <col min="4" max="7" width="8" style="1" customWidth="1"/>
    <col min="8" max="8" width="10.33203125" style="1" customWidth="1"/>
    <col min="9" max="9" width="8" style="1" customWidth="1"/>
    <col min="10" max="10" width="7.08203125" style="1" customWidth="1"/>
    <col min="11" max="11" width="8" style="1" customWidth="1"/>
    <col min="12" max="12" width="10.33203125" style="1" customWidth="1"/>
    <col min="13" max="13" width="8.9140625" style="1" customWidth="1"/>
    <col min="14" max="14" width="8" style="1" customWidth="1"/>
    <col min="15" max="15" width="7.08203125" style="1" customWidth="1"/>
    <col min="16" max="16" width="8" style="1" customWidth="1"/>
    <col min="17" max="17" width="8.9140625" style="1" customWidth="1"/>
    <col min="18" max="18" width="10.75" style="1" customWidth="1"/>
    <col min="19" max="19" width="11.6640625" style="1" customWidth="1"/>
    <col min="20" max="16384" width="12.58203125" style="1"/>
  </cols>
  <sheetData>
    <row r="1" spans="1:19" ht="18" customHeight="1">
      <c r="A1" s="55" t="s">
        <v>59</v>
      </c>
      <c r="B1" s="8"/>
      <c r="C1" s="5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3"/>
      <c r="P1" s="53"/>
      <c r="Q1" s="53"/>
      <c r="R1" s="8"/>
      <c r="S1" s="52" t="s">
        <v>58</v>
      </c>
    </row>
    <row r="2" spans="1:19" ht="10" customHeight="1">
      <c r="A2" s="8"/>
      <c r="B2" s="8"/>
      <c r="C2" s="8"/>
      <c r="D2" s="51"/>
      <c r="E2" s="8"/>
      <c r="F2" s="51"/>
      <c r="G2" s="51"/>
      <c r="H2" s="50"/>
      <c r="I2" s="50"/>
      <c r="J2" s="50"/>
      <c r="K2" s="50"/>
      <c r="L2" s="50"/>
      <c r="M2" s="49"/>
      <c r="N2" s="49"/>
      <c r="O2" s="49"/>
      <c r="P2" s="49"/>
      <c r="Q2" s="49"/>
      <c r="R2" s="48"/>
      <c r="S2" s="8"/>
    </row>
    <row r="3" spans="1:19" ht="14.15" customHeight="1">
      <c r="A3" s="9" t="s">
        <v>57</v>
      </c>
      <c r="B3" s="18"/>
      <c r="C3" s="18"/>
      <c r="D3" s="18"/>
      <c r="E3" s="18"/>
      <c r="F3" s="8"/>
      <c r="G3" s="8"/>
      <c r="H3" s="47"/>
      <c r="I3" s="47"/>
      <c r="J3" s="47"/>
      <c r="K3" s="47"/>
      <c r="L3" s="18"/>
      <c r="M3" s="46"/>
      <c r="N3" s="46"/>
      <c r="O3" s="46"/>
      <c r="P3" s="46"/>
      <c r="Q3" s="46"/>
      <c r="R3" s="8"/>
      <c r="S3" s="45" t="s">
        <v>56</v>
      </c>
    </row>
    <row r="4" spans="1:19" ht="3" customHeight="1">
      <c r="A4" s="9"/>
      <c r="B4" s="18"/>
      <c r="C4" s="18"/>
      <c r="D4" s="18"/>
      <c r="E4" s="18"/>
      <c r="F4" s="8"/>
      <c r="G4" s="8"/>
      <c r="H4" s="47"/>
      <c r="I4" s="47"/>
      <c r="J4" s="47"/>
      <c r="K4" s="47"/>
      <c r="L4" s="18"/>
      <c r="M4" s="46"/>
      <c r="N4" s="46"/>
      <c r="O4" s="46"/>
      <c r="P4" s="46"/>
      <c r="Q4" s="46"/>
      <c r="R4" s="8"/>
      <c r="S4" s="45"/>
    </row>
    <row r="5" spans="1:19" ht="15" customHeight="1">
      <c r="A5" s="44" t="s">
        <v>13</v>
      </c>
      <c r="B5" s="44" t="s">
        <v>55</v>
      </c>
      <c r="C5" s="44"/>
      <c r="D5" s="37"/>
      <c r="E5" s="37"/>
      <c r="F5" s="44" t="s">
        <v>54</v>
      </c>
      <c r="G5" s="44"/>
      <c r="H5" s="44"/>
      <c r="I5" s="37"/>
      <c r="J5" s="37"/>
      <c r="K5" s="37"/>
      <c r="L5" s="37"/>
      <c r="M5" s="44" t="s">
        <v>53</v>
      </c>
      <c r="N5" s="44" t="s">
        <v>52</v>
      </c>
      <c r="O5" s="44"/>
      <c r="P5" s="44"/>
      <c r="Q5" s="37"/>
      <c r="R5" s="37"/>
      <c r="S5" s="44"/>
    </row>
    <row r="6" spans="1:19" ht="14.15" customHeight="1">
      <c r="A6" s="43"/>
      <c r="B6" s="41"/>
      <c r="C6" s="41"/>
      <c r="D6" s="34"/>
      <c r="E6" s="34"/>
      <c r="F6" s="41"/>
      <c r="G6" s="41"/>
      <c r="H6" s="41"/>
      <c r="I6" s="34"/>
      <c r="J6" s="34"/>
      <c r="K6" s="34"/>
      <c r="L6" s="34"/>
      <c r="M6" s="42" t="s">
        <v>51</v>
      </c>
      <c r="N6" s="34"/>
      <c r="O6" s="41"/>
      <c r="P6" s="41"/>
      <c r="Q6" s="34"/>
      <c r="R6" s="34"/>
      <c r="S6" s="40"/>
    </row>
    <row r="7" spans="1:19" ht="14.15" customHeight="1">
      <c r="A7" s="9"/>
      <c r="B7" s="37" t="s">
        <v>50</v>
      </c>
      <c r="C7" s="37" t="s">
        <v>47</v>
      </c>
      <c r="D7" s="37" t="s">
        <v>49</v>
      </c>
      <c r="E7" s="39" t="s">
        <v>42</v>
      </c>
      <c r="F7" s="37" t="s">
        <v>48</v>
      </c>
      <c r="G7" s="37" t="s">
        <v>47</v>
      </c>
      <c r="H7" s="37" t="s">
        <v>46</v>
      </c>
      <c r="I7" s="37" t="s">
        <v>45</v>
      </c>
      <c r="J7" s="38" t="s">
        <v>44</v>
      </c>
      <c r="K7" s="37" t="s">
        <v>43</v>
      </c>
      <c r="L7" s="9" t="s">
        <v>42</v>
      </c>
      <c r="M7" s="9"/>
      <c r="N7" s="37" t="s">
        <v>41</v>
      </c>
      <c r="O7" s="37" t="s">
        <v>40</v>
      </c>
      <c r="P7" s="37" t="s">
        <v>39</v>
      </c>
      <c r="Q7" s="37" t="s">
        <v>38</v>
      </c>
      <c r="R7" s="9" t="s">
        <v>37</v>
      </c>
      <c r="S7" s="37" t="s">
        <v>36</v>
      </c>
    </row>
    <row r="8" spans="1:19" ht="12" customHeight="1">
      <c r="A8" s="9"/>
      <c r="B8" s="9" t="s">
        <v>35</v>
      </c>
      <c r="C8" s="11">
        <v>2020</v>
      </c>
      <c r="D8" s="9" t="s">
        <v>34</v>
      </c>
      <c r="E8" s="9"/>
      <c r="F8" s="9" t="s">
        <v>33</v>
      </c>
      <c r="G8" s="11">
        <v>2020</v>
      </c>
      <c r="H8" s="9" t="s">
        <v>32</v>
      </c>
      <c r="I8" s="9" t="s">
        <v>31</v>
      </c>
      <c r="J8" s="36" t="s">
        <v>30</v>
      </c>
      <c r="K8" s="9" t="s">
        <v>29</v>
      </c>
      <c r="L8" s="9"/>
      <c r="M8" s="9"/>
      <c r="N8" s="9" t="s">
        <v>28</v>
      </c>
      <c r="O8" s="9" t="s">
        <v>27</v>
      </c>
      <c r="P8" s="9" t="s">
        <v>26</v>
      </c>
      <c r="Q8" s="9" t="s">
        <v>25</v>
      </c>
      <c r="R8" s="9" t="s">
        <v>24</v>
      </c>
      <c r="S8" s="9" t="s">
        <v>23</v>
      </c>
    </row>
    <row r="9" spans="1:19" ht="12" customHeight="1">
      <c r="A9" s="9"/>
      <c r="B9" s="9"/>
      <c r="C9" s="11"/>
      <c r="D9" s="9"/>
      <c r="E9" s="9"/>
      <c r="F9" s="9"/>
      <c r="G9" s="11"/>
      <c r="H9" s="9" t="s">
        <v>22</v>
      </c>
      <c r="I9" s="9"/>
      <c r="J9" s="36"/>
      <c r="K9" s="9" t="s">
        <v>21</v>
      </c>
      <c r="L9" s="9"/>
      <c r="M9" s="9"/>
      <c r="N9" s="9"/>
      <c r="O9" s="9"/>
      <c r="P9" s="9" t="s">
        <v>20</v>
      </c>
      <c r="Q9" s="9"/>
      <c r="R9" s="9" t="s">
        <v>19</v>
      </c>
      <c r="S9" s="9" t="s">
        <v>18</v>
      </c>
    </row>
    <row r="10" spans="1:19" ht="10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5"/>
      <c r="O10" s="35"/>
      <c r="P10" s="35"/>
      <c r="Q10" s="35"/>
      <c r="R10" s="34"/>
      <c r="S10" s="3"/>
    </row>
    <row r="11" spans="1:19" ht="17.149999999999999" customHeight="1">
      <c r="A11" s="32">
        <f>[1]FH_IV_oR_d!A11</f>
        <v>2014</v>
      </c>
      <c r="B11" s="31">
        <f>[1]FH_IV_oR_d!B11</f>
        <v>8978.8912258599994</v>
      </c>
      <c r="C11" s="30">
        <f>[1]FH_IV_oR_d!C11</f>
        <v>0</v>
      </c>
      <c r="D11" s="29">
        <f>[1]FH_IV_oR_d!D11</f>
        <v>275.30748983440003</v>
      </c>
      <c r="E11" s="27">
        <f>[1]FH_IV_oR_d!E11</f>
        <v>9254.1987156943997</v>
      </c>
      <c r="F11" s="27">
        <f>[1]FH_IV_oR_d!F11</f>
        <v>5071.8518593099998</v>
      </c>
      <c r="G11" s="28">
        <f>[1]FH_IV_oR_d!G11</f>
        <v>0</v>
      </c>
      <c r="H11" s="27">
        <f>[1]FH_IV_oR_d!H11</f>
        <v>1119.36501638</v>
      </c>
      <c r="I11" s="27">
        <f>[1]FH_IV_oR_d!I11</f>
        <v>3576</v>
      </c>
      <c r="J11" s="26">
        <f>[1]FH_IV_oR_d!J11</f>
        <v>38.641919304535605</v>
      </c>
      <c r="K11" s="22">
        <f>[1]FH_IV_oR_d!K11</f>
        <v>171.51656616683124</v>
      </c>
      <c r="L11" s="23">
        <f>[1]FH_IV_oR_d!L11</f>
        <v>9938.7334418568298</v>
      </c>
      <c r="M11" s="24">
        <f>[1]FH_IV_oR_d!M11</f>
        <v>684.53472616243016</v>
      </c>
      <c r="N11" s="23">
        <f>[1]FH_IV_oR_d!N11</f>
        <v>237.79973215000001</v>
      </c>
      <c r="O11" s="22">
        <f>[1]FH_IV_oR_d!O11</f>
        <v>922.3344583124308</v>
      </c>
      <c r="P11" s="22">
        <f>[1]FH_IV_oR_d!P11</f>
        <v>922.33445831242898</v>
      </c>
      <c r="Q11" s="21">
        <f>[1]FH_IV_oR_d!Q11</f>
        <v>4999.9287804868945</v>
      </c>
      <c r="R11" s="21">
        <f>[1]FH_IV_oR_d!R11</f>
        <v>-12843.040033407571</v>
      </c>
      <c r="S11" s="20">
        <f>[1]FH_IV_oR_d!S11</f>
        <v>48.823780651450683</v>
      </c>
    </row>
    <row r="12" spans="1:19" ht="12" customHeight="1">
      <c r="A12" s="32">
        <f>[1]FH_IV_oR_d!A12</f>
        <v>2015</v>
      </c>
      <c r="B12" s="31">
        <f>[1]FH_IV_oR_d!B12</f>
        <v>8972</v>
      </c>
      <c r="C12" s="30">
        <f>[1]FH_IV_oR_d!C12</f>
        <v>0</v>
      </c>
      <c r="D12" s="29">
        <f>[1]FH_IV_oR_d!D12</f>
        <v>256.86080066815146</v>
      </c>
      <c r="E12" s="27">
        <f>[1]FH_IV_oR_d!E12</f>
        <v>9228.8608006681516</v>
      </c>
      <c r="F12" s="27">
        <f>[1]FH_IV_oR_d!F12</f>
        <v>5117</v>
      </c>
      <c r="G12" s="28">
        <f>[1]FH_IV_oR_d!G12</f>
        <v>0</v>
      </c>
      <c r="H12" s="27">
        <f>[1]FH_IV_oR_d!H12</f>
        <v>1122</v>
      </c>
      <c r="I12" s="27">
        <f>[1]FH_IV_oR_d!I12</f>
        <v>3565</v>
      </c>
      <c r="J12" s="26">
        <f>[1]FH_IV_oR_d!J12</f>
        <v>38.628819710249623</v>
      </c>
      <c r="K12" s="22">
        <f>[1]FH_IV_oR_d!K12</f>
        <v>160</v>
      </c>
      <c r="L12" s="23">
        <f>[1]FH_IV_oR_d!L12</f>
        <v>9964</v>
      </c>
      <c r="M12" s="24">
        <f>[1]FH_IV_oR_d!M12</f>
        <v>735.13919933184843</v>
      </c>
      <c r="N12" s="23">
        <f>[1]FH_IV_oR_d!N12</f>
        <v>22</v>
      </c>
      <c r="O12" s="22">
        <f>[1]FH_IV_oR_d!O12</f>
        <v>757.13919933184843</v>
      </c>
      <c r="P12" s="22">
        <f>[1]FH_IV_oR_d!P12</f>
        <v>757.53791216160062</v>
      </c>
      <c r="Q12" s="21">
        <f>[1]FH_IV_oR_d!Q12</f>
        <v>4999.5300676571424</v>
      </c>
      <c r="R12" s="21">
        <f>[1]FH_IV_oR_d!R12</f>
        <v>-12085.502121245971</v>
      </c>
      <c r="S12" s="20">
        <f>[1]FH_IV_oR_d!S12</f>
        <v>48.972166030398377</v>
      </c>
    </row>
    <row r="13" spans="1:19" ht="17.149999999999999" customHeight="1">
      <c r="A13" s="32">
        <f>[1]FH_IV_oR_d!A13</f>
        <v>2016</v>
      </c>
      <c r="B13" s="31">
        <f>[1]FH_IV_oR_d!B13</f>
        <v>9000</v>
      </c>
      <c r="C13" s="30">
        <f>[1]FH_IV_oR_d!C13</f>
        <v>0</v>
      </c>
      <c r="D13" s="29">
        <f>[1]FH_IV_oR_d!D13</f>
        <v>120.48618594934946</v>
      </c>
      <c r="E13" s="27">
        <f>[1]FH_IV_oR_d!E13</f>
        <v>9120.4861859493503</v>
      </c>
      <c r="F13" s="27">
        <f>[1]FH_IV_oR_d!F13</f>
        <v>5183</v>
      </c>
      <c r="G13" s="28">
        <f>[1]FH_IV_oR_d!G13</f>
        <v>0</v>
      </c>
      <c r="H13" s="27">
        <f>[1]FH_IV_oR_d!H13</f>
        <v>1147</v>
      </c>
      <c r="I13" s="27">
        <f>[1]FH_IV_oR_d!I13</f>
        <v>3608</v>
      </c>
      <c r="J13" s="26">
        <f>[1]FH_IV_oR_d!J13</f>
        <v>39.559294608201242</v>
      </c>
      <c r="K13" s="22">
        <f>[1]FH_IV_oR_d!K13</f>
        <v>30</v>
      </c>
      <c r="L13" s="23">
        <f>[1]FH_IV_oR_d!L13</f>
        <v>9968</v>
      </c>
      <c r="M13" s="24">
        <f>[1]FH_IV_oR_d!M13</f>
        <v>847.51381405064967</v>
      </c>
      <c r="N13" s="23">
        <f>[1]FH_IV_oR_d!N13</f>
        <v>80</v>
      </c>
      <c r="O13" s="22">
        <f>[1]FH_IV_oR_d!O13</f>
        <v>927.51381405064967</v>
      </c>
      <c r="P13" s="22">
        <f>[1]FH_IV_oR_d!P13</f>
        <v>926.96434655272742</v>
      </c>
      <c r="Q13" s="21">
        <f>[1]FH_IV_oR_d!Q13</f>
        <v>4985.1258061391418</v>
      </c>
      <c r="R13" s="21">
        <f>[1]FH_IV_oR_d!R13</f>
        <v>-11121.654248382218</v>
      </c>
      <c r="S13" s="20">
        <f>[1]FH_IV_oR_d!S13</f>
        <v>49.3797467449401</v>
      </c>
    </row>
    <row r="14" spans="1:19" ht="12" customHeight="1">
      <c r="A14" s="32">
        <f>[1]FH_IV_oR_d!A14</f>
        <v>2017</v>
      </c>
      <c r="B14" s="31">
        <f>[1]FH_IV_oR_d!B14</f>
        <v>8926.4824105143143</v>
      </c>
      <c r="C14" s="30">
        <f>[1]FH_IV_oR_d!C14</f>
        <v>0</v>
      </c>
      <c r="D14" s="29">
        <f>[1]FH_IV_oR_d!D14</f>
        <v>110.54182129585156</v>
      </c>
      <c r="E14" s="27">
        <f>[1]FH_IV_oR_d!E14</f>
        <v>9037.0242318101664</v>
      </c>
      <c r="F14" s="27">
        <f>[1]FH_IV_oR_d!F14</f>
        <v>5256.6696218162388</v>
      </c>
      <c r="G14" s="28">
        <f>[1]FH_IV_oR_d!G14</f>
        <v>0</v>
      </c>
      <c r="H14" s="27">
        <f>[1]FH_IV_oR_d!H14</f>
        <v>1169.2618806875632</v>
      </c>
      <c r="I14" s="27">
        <f>[1]FH_IV_oR_d!I14</f>
        <v>3686</v>
      </c>
      <c r="J14" s="26">
        <f>[1]FH_IV_oR_d!J14</f>
        <v>40.787762713143387</v>
      </c>
      <c r="K14" s="22">
        <f>[1]FH_IV_oR_d!K14</f>
        <v>27</v>
      </c>
      <c r="L14" s="23">
        <f>[1]FH_IV_oR_d!L14</f>
        <v>10138.931502503801</v>
      </c>
      <c r="M14" s="24">
        <f>[1]FH_IV_oR_d!M14</f>
        <v>1101.9072706936349</v>
      </c>
      <c r="N14" s="23">
        <f>[1]FH_IV_oR_d!N14</f>
        <v>116.84549542249795</v>
      </c>
      <c r="O14" s="22">
        <f>[1]FH_IV_oR_d!O14</f>
        <v>1218.752766116133</v>
      </c>
      <c r="P14" s="22">
        <f>[1]FH_IV_oR_d!P14</f>
        <v>1219.2149017269096</v>
      </c>
      <c r="Q14" s="21">
        <f>[1]FH_IV_oR_d!Q14</f>
        <v>4954.9313098555676</v>
      </c>
      <c r="R14" s="21">
        <f>[1]FH_IV_oR_d!R14</f>
        <v>-9834.9672278582475</v>
      </c>
      <c r="S14" s="20">
        <f>[1]FH_IV_oR_d!S14</f>
        <v>49.55503150020467</v>
      </c>
    </row>
    <row r="15" spans="1:19" ht="12" customHeight="1">
      <c r="A15" s="32">
        <f>[1]FH_IV_oR_d!A15</f>
        <v>2018</v>
      </c>
      <c r="B15" s="31">
        <f>[1]FH_IV_oR_d!B15</f>
        <v>8850</v>
      </c>
      <c r="C15" s="30">
        <f>[1]FH_IV_oR_d!C15</f>
        <v>0</v>
      </c>
      <c r="D15" s="29">
        <f>[1]FH_IV_oR_d!D15</f>
        <v>195.12101481147053</v>
      </c>
      <c r="E15" s="27">
        <f>[1]FH_IV_oR_d!E15</f>
        <v>9045.1210148114696</v>
      </c>
      <c r="F15" s="27">
        <f>[1]FH_IV_oR_d!F15</f>
        <v>5338</v>
      </c>
      <c r="G15" s="28">
        <f>[1]FH_IV_oR_d!G15</f>
        <v>0</v>
      </c>
      <c r="H15" s="27">
        <f>[1]FH_IV_oR_d!H15</f>
        <v>254</v>
      </c>
      <c r="I15" s="27">
        <f>[1]FH_IV_oR_d!I15</f>
        <v>3747</v>
      </c>
      <c r="J15" s="26">
        <f>[1]FH_IV_oR_d!J15</f>
        <v>41.425648079934504</v>
      </c>
      <c r="K15" s="25">
        <f>[1]FH_IV_oR_d!K15</f>
        <v>0</v>
      </c>
      <c r="L15" s="23">
        <f>[1]FH_IV_oR_d!L15</f>
        <v>9339</v>
      </c>
      <c r="M15" s="24">
        <f>[1]FH_IV_oR_d!M15</f>
        <v>293.87898518853035</v>
      </c>
      <c r="N15" s="23">
        <f>[1]FH_IV_oR_d!N15</f>
        <v>114</v>
      </c>
      <c r="O15" s="22">
        <f>[1]FH_IV_oR_d!O15</f>
        <v>407.87898518853035</v>
      </c>
      <c r="P15" s="22">
        <f>[1]FH_IV_oR_d!P15</f>
        <v>328.90971577406953</v>
      </c>
      <c r="Q15" s="21">
        <f>[1]FH_IV_oR_d!Q15</f>
        <v>4994.5757276045078</v>
      </c>
      <c r="R15" s="21">
        <f>[1]FH_IV_oR_d!R15</f>
        <v>-9427.1410247994572</v>
      </c>
      <c r="S15" s="20">
        <f>[1]FH_IV_oR_d!S15</f>
        <v>49.999906756305244</v>
      </c>
    </row>
    <row r="16" spans="1:19" s="33" customFormat="1" ht="12" customHeight="1">
      <c r="A16" s="32">
        <f>[1]FH_IV_oR_d!A16</f>
        <v>2019</v>
      </c>
      <c r="B16" s="31">
        <f>[1]FH_IV_oR_d!B16</f>
        <v>8844</v>
      </c>
      <c r="C16" s="30">
        <f>[1]FH_IV_oR_d!C16</f>
        <v>0</v>
      </c>
      <c r="D16" s="29">
        <f>[1]FH_IV_oR_d!D16</f>
        <v>186.6704985446884</v>
      </c>
      <c r="E16" s="27">
        <f>[1]FH_IV_oR_d!E16</f>
        <v>9030.6704985446886</v>
      </c>
      <c r="F16" s="27">
        <f>[1]FH_IV_oR_d!F16</f>
        <v>5425</v>
      </c>
      <c r="G16" s="28">
        <f>[1]FH_IV_oR_d!G16</f>
        <v>0</v>
      </c>
      <c r="H16" s="28">
        <f>[1]FH_IV_oR_d!H16</f>
        <v>0</v>
      </c>
      <c r="I16" s="27">
        <f>[1]FH_IV_oR_d!I16</f>
        <v>3804</v>
      </c>
      <c r="J16" s="26">
        <f>[1]FH_IV_oR_d!J16</f>
        <v>42.123118107487393</v>
      </c>
      <c r="K16" s="25">
        <f>[1]FH_IV_oR_d!K16</f>
        <v>0</v>
      </c>
      <c r="L16" s="23">
        <f>[1]FH_IV_oR_d!L16</f>
        <v>9229</v>
      </c>
      <c r="M16" s="24">
        <f>[1]FH_IV_oR_d!M16</f>
        <v>198.3295014553114</v>
      </c>
      <c r="N16" s="23">
        <f>[1]FH_IV_oR_d!N16</f>
        <v>122</v>
      </c>
      <c r="O16" s="22">
        <f>[1]FH_IV_oR_d!O16</f>
        <v>320.3295014553114</v>
      </c>
      <c r="P16" s="22">
        <f>[1]FH_IV_oR_d!P16</f>
        <v>278.61141064690094</v>
      </c>
      <c r="Q16" s="21">
        <f>[1]FH_IV_oR_d!Q16</f>
        <v>4986.8425735851506</v>
      </c>
      <c r="R16" s="21">
        <f>[1]FH_IV_oR_d!R16</f>
        <v>-9054.9135165875196</v>
      </c>
      <c r="S16" s="20">
        <f>[1]FH_IV_oR_d!S16</f>
        <v>50.000538395262573</v>
      </c>
    </row>
    <row r="17" spans="1:19" ht="12" customHeight="1">
      <c r="A17" s="32">
        <f>[1]FH_IV_oR_d!A17</f>
        <v>2020</v>
      </c>
      <c r="B17" s="31">
        <f>[1]FH_IV_oR_d!B17</f>
        <v>8762</v>
      </c>
      <c r="C17" s="30">
        <f>[1]FH_IV_oR_d!C17</f>
        <v>0</v>
      </c>
      <c r="D17" s="29">
        <f>[1]FH_IV_oR_d!D17</f>
        <v>179.31755970901932</v>
      </c>
      <c r="E17" s="27">
        <f>[1]FH_IV_oR_d!E17</f>
        <v>8941.3175597090194</v>
      </c>
      <c r="F17" s="27">
        <f>[1]FH_IV_oR_d!F17</f>
        <v>5510</v>
      </c>
      <c r="G17" s="28">
        <f>[1]FH_IV_oR_d!G17</f>
        <v>0</v>
      </c>
      <c r="H17" s="28">
        <f>[1]FH_IV_oR_d!H17</f>
        <v>0</v>
      </c>
      <c r="I17" s="27">
        <f>[1]FH_IV_oR_d!I17</f>
        <v>3849</v>
      </c>
      <c r="J17" s="26">
        <f>[1]FH_IV_oR_d!J17</f>
        <v>43.047347041382338</v>
      </c>
      <c r="K17" s="25">
        <f>[1]FH_IV_oR_d!K17</f>
        <v>0</v>
      </c>
      <c r="L17" s="23">
        <f>[1]FH_IV_oR_d!L17</f>
        <v>9359</v>
      </c>
      <c r="M17" s="24">
        <f>[1]FH_IV_oR_d!M17</f>
        <v>417.68244029098059</v>
      </c>
      <c r="N17" s="23">
        <f>[1]FH_IV_oR_d!N17</f>
        <v>123</v>
      </c>
      <c r="O17" s="22">
        <f>[1]FH_IV_oR_d!O17</f>
        <v>540.68244029098059</v>
      </c>
      <c r="P17" s="22">
        <f>[1]FH_IV_oR_d!P17</f>
        <v>541.37466464665442</v>
      </c>
      <c r="Q17" s="21">
        <f>[1]FH_IV_oR_d!Q17</f>
        <v>4936.7756702830893</v>
      </c>
      <c r="R17" s="21">
        <f>[1]FH_IV_oR_d!R17</f>
        <v>-8424.5033208043114</v>
      </c>
      <c r="S17" s="20">
        <f>[1]FH_IV_oR_d!S17</f>
        <v>50.000468988093083</v>
      </c>
    </row>
    <row r="18" spans="1:19" ht="17.149999999999999" customHeight="1">
      <c r="A18" s="32">
        <f>[1]FH_IV_oR_d!A18</f>
        <v>2021</v>
      </c>
      <c r="B18" s="31">
        <f>[1]FH_IV_oR_d!B18</f>
        <v>8856</v>
      </c>
      <c r="C18" s="30">
        <f>[1]FH_IV_oR_d!C18</f>
        <v>0</v>
      </c>
      <c r="D18" s="29">
        <f>[1]FH_IV_oR_d!D18</f>
        <v>166.84946206928888</v>
      </c>
      <c r="E18" s="27">
        <f>[1]FH_IV_oR_d!E18</f>
        <v>9022.8494620692891</v>
      </c>
      <c r="F18" s="27">
        <f>[1]FH_IV_oR_d!F18</f>
        <v>5611</v>
      </c>
      <c r="G18" s="28">
        <f>[1]FH_IV_oR_d!G18</f>
        <v>0</v>
      </c>
      <c r="H18" s="28">
        <f>[1]FH_IV_oR_d!H18</f>
        <v>0</v>
      </c>
      <c r="I18" s="27">
        <f>[1]FH_IV_oR_d!I18</f>
        <v>3910</v>
      </c>
      <c r="J18" s="26">
        <f>[1]FH_IV_oR_d!J18</f>
        <v>43.334425742522427</v>
      </c>
      <c r="K18" s="25">
        <f>[1]FH_IV_oR_d!K18</f>
        <v>0</v>
      </c>
      <c r="L18" s="23">
        <f>[1]FH_IV_oR_d!L18</f>
        <v>9521</v>
      </c>
      <c r="M18" s="24">
        <f>[1]FH_IV_oR_d!M18</f>
        <v>498.15053793071093</v>
      </c>
      <c r="N18" s="23">
        <f>[1]FH_IV_oR_d!N18</f>
        <v>123</v>
      </c>
      <c r="O18" s="22">
        <f>[1]FH_IV_oR_d!O18</f>
        <v>621.15053793071093</v>
      </c>
      <c r="P18" s="22">
        <f>[1]FH_IV_oR_d!P18</f>
        <v>527.73039650344833</v>
      </c>
      <c r="Q18" s="21">
        <f>[1]FH_IV_oR_d!Q18</f>
        <v>4981.3168446778463</v>
      </c>
      <c r="R18" s="21">
        <f>[1]FH_IV_oR_d!R18</f>
        <v>-7814.7427069609957</v>
      </c>
      <c r="S18" s="20">
        <f>[1]FH_IV_oR_d!S18</f>
        <v>49.999266843910597</v>
      </c>
    </row>
    <row r="19" spans="1:19" ht="12" customHeight="1">
      <c r="A19" s="32">
        <f>[1]FH_IV_oR_d!A19</f>
        <v>2022</v>
      </c>
      <c r="B19" s="31">
        <f>[1]FH_IV_oR_d!B19</f>
        <v>8794</v>
      </c>
      <c r="C19" s="30">
        <f>[1]FH_IV_oR_d!C19</f>
        <v>0</v>
      </c>
      <c r="D19" s="29">
        <f>[1]FH_IV_oR_d!D19</f>
        <v>154.71307489250975</v>
      </c>
      <c r="E19" s="27">
        <f>[1]FH_IV_oR_d!E19</f>
        <v>8948.7130748925101</v>
      </c>
      <c r="F19" s="27">
        <f>[1]FH_IV_oR_d!F19</f>
        <v>5704</v>
      </c>
      <c r="G19" s="28">
        <f>[1]FH_IV_oR_d!G19</f>
        <v>0</v>
      </c>
      <c r="H19" s="28">
        <f>[1]FH_IV_oR_d!H19</f>
        <v>0</v>
      </c>
      <c r="I19" s="27">
        <f>[1]FH_IV_oR_d!I19</f>
        <v>3959</v>
      </c>
      <c r="J19" s="26">
        <f>[1]FH_IV_oR_d!J19</f>
        <v>44.240998307430417</v>
      </c>
      <c r="K19" s="25">
        <f>[1]FH_IV_oR_d!K19</f>
        <v>0</v>
      </c>
      <c r="L19" s="23">
        <f>[1]FH_IV_oR_d!L19</f>
        <v>9663</v>
      </c>
      <c r="M19" s="24">
        <f>[1]FH_IV_oR_d!M19</f>
        <v>714.28692510748988</v>
      </c>
      <c r="N19" s="23">
        <f>[1]FH_IV_oR_d!N19</f>
        <v>127</v>
      </c>
      <c r="O19" s="22">
        <f>[1]FH_IV_oR_d!O19</f>
        <v>841.28692510748988</v>
      </c>
      <c r="P19" s="22">
        <f>[1]FH_IV_oR_d!P19</f>
        <v>832.15457623926579</v>
      </c>
      <c r="Q19" s="21">
        <f>[1]FH_IV_oR_d!Q19</f>
        <v>4941.1292247868832</v>
      </c>
      <c r="R19" s="21">
        <f>[1]FH_IV_oR_d!R19</f>
        <v>-6903.4991683862208</v>
      </c>
      <c r="S19" s="20">
        <f>[1]FH_IV_oR_d!S19</f>
        <v>49.997294059930333</v>
      </c>
    </row>
    <row r="20" spans="1:19" ht="12" customHeight="1">
      <c r="A20" s="32">
        <f>[1]FH_IV_oR_d!A20</f>
        <v>2023</v>
      </c>
      <c r="B20" s="31">
        <f>[1]FH_IV_oR_d!B20</f>
        <v>8885</v>
      </c>
      <c r="C20" s="30">
        <f>[1]FH_IV_oR_d!C20</f>
        <v>0</v>
      </c>
      <c r="D20" s="29">
        <f>[1]FH_IV_oR_d!D20</f>
        <v>136.6866486107005</v>
      </c>
      <c r="E20" s="27">
        <f>[1]FH_IV_oR_d!E20</f>
        <v>9021.686648610701</v>
      </c>
      <c r="F20" s="27">
        <f>[1]FH_IV_oR_d!F20</f>
        <v>5798</v>
      </c>
      <c r="G20" s="28">
        <f>[1]FH_IV_oR_d!G20</f>
        <v>0</v>
      </c>
      <c r="H20" s="28">
        <f>[1]FH_IV_oR_d!H20</f>
        <v>0</v>
      </c>
      <c r="I20" s="27">
        <f>[1]FH_IV_oR_d!I20</f>
        <v>4009</v>
      </c>
      <c r="J20" s="26">
        <f>[1]FH_IV_oR_d!J20</f>
        <v>44.437366937560043</v>
      </c>
      <c r="K20" s="25">
        <f>[1]FH_IV_oR_d!K20</f>
        <v>0</v>
      </c>
      <c r="L20" s="23">
        <f>[1]FH_IV_oR_d!L20</f>
        <v>9807</v>
      </c>
      <c r="M20" s="24">
        <f>[1]FH_IV_oR_d!M20</f>
        <v>785.31335138929899</v>
      </c>
      <c r="N20" s="23">
        <f>[1]FH_IV_oR_d!N20</f>
        <v>125</v>
      </c>
      <c r="O20" s="22">
        <f>[1]FH_IV_oR_d!O20</f>
        <v>910.31335138929899</v>
      </c>
      <c r="P20" s="22">
        <f>[1]FH_IV_oR_d!P20</f>
        <v>821.38705727077411</v>
      </c>
      <c r="Q20" s="21">
        <f>[1]FH_IV_oR_d!Q20</f>
        <v>4981.1334473728648</v>
      </c>
      <c r="R20" s="21">
        <f>[1]FH_IV_oR_d!R20</f>
        <v>-6012.9453732642496</v>
      </c>
      <c r="S20" s="20">
        <f>[1]FH_IV_oR_d!S20</f>
        <v>49.998677016287182</v>
      </c>
    </row>
    <row r="21" spans="1:19" ht="12" customHeight="1">
      <c r="A21" s="32">
        <f>[1]FH_IV_oR_d!A21</f>
        <v>2024</v>
      </c>
      <c r="B21" s="31">
        <f>[1]FH_IV_oR_d!B21</f>
        <v>8825</v>
      </c>
      <c r="C21" s="30">
        <f>[1]FH_IV_oR_d!C21</f>
        <v>0</v>
      </c>
      <c r="D21" s="29">
        <f>[1]FH_IV_oR_d!D21</f>
        <v>119.0659754592524</v>
      </c>
      <c r="E21" s="27">
        <f>[1]FH_IV_oR_d!E21</f>
        <v>8944.0659754592525</v>
      </c>
      <c r="F21" s="27">
        <f>[1]FH_IV_oR_d!F21</f>
        <v>5890</v>
      </c>
      <c r="G21" s="28">
        <f>[1]FH_IV_oR_d!G21</f>
        <v>0</v>
      </c>
      <c r="H21" s="28">
        <f>[1]FH_IV_oR_d!H21</f>
        <v>0</v>
      </c>
      <c r="I21" s="27">
        <f>[1]FH_IV_oR_d!I21</f>
        <v>4059</v>
      </c>
      <c r="J21" s="26">
        <f>[1]FH_IV_oR_d!J21</f>
        <v>45.382044487787695</v>
      </c>
      <c r="K21" s="25">
        <f>[1]FH_IV_oR_d!K21</f>
        <v>0</v>
      </c>
      <c r="L21" s="23">
        <f>[1]FH_IV_oR_d!L21</f>
        <v>9949</v>
      </c>
      <c r="M21" s="24">
        <f>[1]FH_IV_oR_d!M21</f>
        <v>1004.9340245407475</v>
      </c>
      <c r="N21" s="23">
        <f>[1]FH_IV_oR_d!N21</f>
        <v>130</v>
      </c>
      <c r="O21" s="22">
        <f>[1]FH_IV_oR_d!O21</f>
        <v>1134.9340245407475</v>
      </c>
      <c r="P21" s="22">
        <f>[1]FH_IV_oR_d!P21</f>
        <v>1128.3610186247483</v>
      </c>
      <c r="Q21" s="21">
        <f>[1]FH_IV_oR_d!Q21</f>
        <v>4938.388300344579</v>
      </c>
      <c r="R21" s="21">
        <f>[1]FH_IV_oR_d!R21</f>
        <v>-4824.9377543378723</v>
      </c>
      <c r="S21" s="20">
        <f>[1]FH_IV_oR_d!S21</f>
        <v>49.997270982345157</v>
      </c>
    </row>
    <row r="22" spans="1:19" ht="12" customHeight="1">
      <c r="A22" s="32">
        <f>[1]FH_IV_oR_d!A22</f>
        <v>2025</v>
      </c>
      <c r="B22" s="31">
        <f>[1]FH_IV_oR_d!B22</f>
        <v>8938</v>
      </c>
      <c r="C22" s="30">
        <f>[1]FH_IV_oR_d!C22</f>
        <v>0</v>
      </c>
      <c r="D22" s="29">
        <f>[1]FH_IV_oR_d!D22</f>
        <v>95.550918858122301</v>
      </c>
      <c r="E22" s="27">
        <f>[1]FH_IV_oR_d!E22</f>
        <v>9033.5509188581218</v>
      </c>
      <c r="F22" s="27">
        <f>[1]FH_IV_oR_d!F22</f>
        <v>5983</v>
      </c>
      <c r="G22" s="28">
        <f>[1]FH_IV_oR_d!G22</f>
        <v>0</v>
      </c>
      <c r="H22" s="28">
        <f>[1]FH_IV_oR_d!H22</f>
        <v>0</v>
      </c>
      <c r="I22" s="27">
        <f>[1]FH_IV_oR_d!I22</f>
        <v>4107</v>
      </c>
      <c r="J22" s="26">
        <f>[1]FH_IV_oR_d!J22</f>
        <v>45.463849563590458</v>
      </c>
      <c r="K22" s="25">
        <f>[1]FH_IV_oR_d!K22</f>
        <v>0</v>
      </c>
      <c r="L22" s="23">
        <f>[1]FH_IV_oR_d!L22</f>
        <v>10090</v>
      </c>
      <c r="M22" s="24">
        <f>[1]FH_IV_oR_d!M22</f>
        <v>1056.4490811418782</v>
      </c>
      <c r="N22" s="23">
        <f>[1]FH_IV_oR_d!N22</f>
        <v>128</v>
      </c>
      <c r="O22" s="22">
        <f>[1]FH_IV_oR_d!O22</f>
        <v>1184.4490811418782</v>
      </c>
      <c r="P22" s="22">
        <f>[1]FH_IV_oR_d!P22</f>
        <v>1086.1869587568874</v>
      </c>
      <c r="Q22" s="21">
        <f>[1]FH_IV_oR_d!Q22</f>
        <v>4987.7554890627916</v>
      </c>
      <c r="R22" s="21">
        <f>[1]FH_IV_oR_d!R22</f>
        <v>-3691.3589841492276</v>
      </c>
      <c r="S22" s="20">
        <f>[1]FH_IV_oR_d!S22</f>
        <v>49.999132931599306</v>
      </c>
    </row>
    <row r="23" spans="1:19" ht="17.149999999999999" customHeight="1">
      <c r="A23" s="32">
        <f>[1]FH_IV_oR_d!A23</f>
        <v>2026</v>
      </c>
      <c r="B23" s="31">
        <f>[1]FH_IV_oR_d!B23</f>
        <v>8883</v>
      </c>
      <c r="C23" s="30">
        <f>[1]FH_IV_oR_d!C23</f>
        <v>0</v>
      </c>
      <c r="D23" s="29">
        <f>[1]FH_IV_oR_d!D23</f>
        <v>73.109082983891156</v>
      </c>
      <c r="E23" s="27">
        <f>[1]FH_IV_oR_d!E23</f>
        <v>8956.1090829838904</v>
      </c>
      <c r="F23" s="27">
        <f>[1]FH_IV_oR_d!F23</f>
        <v>6074</v>
      </c>
      <c r="G23" s="28">
        <f>[1]FH_IV_oR_d!G23</f>
        <v>0</v>
      </c>
      <c r="H23" s="28">
        <f>[1]FH_IV_oR_d!H23</f>
        <v>0</v>
      </c>
      <c r="I23" s="27">
        <f>[1]FH_IV_oR_d!I23</f>
        <v>4156</v>
      </c>
      <c r="J23" s="26">
        <f>[1]FH_IV_oR_d!J23</f>
        <v>46.404079734760813</v>
      </c>
      <c r="K23" s="25">
        <f>[1]FH_IV_oR_d!K23</f>
        <v>0</v>
      </c>
      <c r="L23" s="23">
        <f>[1]FH_IV_oR_d!L23</f>
        <v>10230</v>
      </c>
      <c r="M23" s="24">
        <f>[1]FH_IV_oR_d!M23</f>
        <v>1273.8909170161096</v>
      </c>
      <c r="N23" s="23">
        <f>[1]FH_IV_oR_d!N23</f>
        <v>133</v>
      </c>
      <c r="O23" s="22">
        <f>[1]FH_IV_oR_d!O23</f>
        <v>1406.8909170161096</v>
      </c>
      <c r="P23" s="22">
        <f>[1]FH_IV_oR_d!P23</f>
        <v>1400.6491767914627</v>
      </c>
      <c r="Q23" s="21">
        <f>[1]FH_IV_oR_d!Q23</f>
        <v>4944.6135115739453</v>
      </c>
      <c r="R23" s="21">
        <f>[1]FH_IV_oR_d!R23</f>
        <v>-2254.8049724030948</v>
      </c>
      <c r="S23" s="20">
        <f>[1]FH_IV_oR_d!S23</f>
        <v>50.000179500889985</v>
      </c>
    </row>
    <row r="24" spans="1:19" ht="12" customHeight="1">
      <c r="A24" s="32">
        <f>[1]FH_IV_oR_d!A24</f>
        <v>2027</v>
      </c>
      <c r="B24" s="31">
        <f>[1]FH_IV_oR_d!B24</f>
        <v>8981</v>
      </c>
      <c r="C24" s="30">
        <f>[1]FH_IV_oR_d!C24</f>
        <v>0</v>
      </c>
      <c r="D24" s="29">
        <f>[1]FH_IV_oR_d!D24</f>
        <v>44.641209861699053</v>
      </c>
      <c r="E24" s="27">
        <f>[1]FH_IV_oR_d!E24</f>
        <v>9025.6412098616984</v>
      </c>
      <c r="F24" s="27">
        <f>[1]FH_IV_oR_d!F24</f>
        <v>6165</v>
      </c>
      <c r="G24" s="28">
        <f>[1]FH_IV_oR_d!G24</f>
        <v>0</v>
      </c>
      <c r="H24" s="28">
        <f>[1]FH_IV_oR_d!H24</f>
        <v>0</v>
      </c>
      <c r="I24" s="27">
        <f>[1]FH_IV_oR_d!I24</f>
        <v>4203</v>
      </c>
      <c r="J24" s="26">
        <f>[1]FH_IV_oR_d!J24</f>
        <v>46.567328594977504</v>
      </c>
      <c r="K24" s="25">
        <f>[1]FH_IV_oR_d!K24</f>
        <v>0</v>
      </c>
      <c r="L24" s="23">
        <f>[1]FH_IV_oR_d!L24</f>
        <v>10368</v>
      </c>
      <c r="M24" s="24">
        <f>[1]FH_IV_oR_d!M24</f>
        <v>1342.3587901383016</v>
      </c>
      <c r="N24" s="23">
        <f>[1]FH_IV_oR_d!N24</f>
        <v>131</v>
      </c>
      <c r="O24" s="22">
        <f>[1]FH_IV_oR_d!O24</f>
        <v>1473.3587901383016</v>
      </c>
      <c r="P24" s="22">
        <f>[1]FH_IV_oR_d!P24</f>
        <v>1385.3592997736503</v>
      </c>
      <c r="Q24" s="21">
        <f>[1]FH_IV_oR_d!Q24</f>
        <v>4983.6564325170721</v>
      </c>
      <c r="R24" s="21">
        <f>[1]FH_IV_oR_d!R24</f>
        <v>-846.70119331130218</v>
      </c>
      <c r="S24" s="20">
        <f>[1]FH_IV_oR_d!S24</f>
        <v>50.000380471537952</v>
      </c>
    </row>
    <row r="25" spans="1:19" ht="12" customHeight="1">
      <c r="A25" s="32">
        <f>[1]FH_IV_oR_d!A25</f>
        <v>2028</v>
      </c>
      <c r="B25" s="31">
        <f>[1]FH_IV_oR_d!B25</f>
        <v>8915</v>
      </c>
      <c r="C25" s="30">
        <f>[1]FH_IV_oR_d!C25</f>
        <v>0</v>
      </c>
      <c r="D25" s="29">
        <f>[1]FH_IV_oR_d!D25</f>
        <v>16.764914231610984</v>
      </c>
      <c r="E25" s="27">
        <f>[1]FH_IV_oR_d!E25</f>
        <v>8931.7649142316113</v>
      </c>
      <c r="F25" s="27">
        <f>[1]FH_IV_oR_d!F25</f>
        <v>6256</v>
      </c>
      <c r="G25" s="28">
        <f>[1]FH_IV_oR_d!G25</f>
        <v>0</v>
      </c>
      <c r="H25" s="28">
        <f>[1]FH_IV_oR_d!H25</f>
        <v>0</v>
      </c>
      <c r="I25" s="27">
        <f>[1]FH_IV_oR_d!I25</f>
        <v>4251</v>
      </c>
      <c r="J25" s="26">
        <f>[1]FH_IV_oR_d!J25</f>
        <v>47.594176971973162</v>
      </c>
      <c r="K25" s="25">
        <f>[1]FH_IV_oR_d!K25</f>
        <v>0</v>
      </c>
      <c r="L25" s="23">
        <f>[1]FH_IV_oR_d!L25</f>
        <v>10507</v>
      </c>
      <c r="M25" s="24">
        <f>[1]FH_IV_oR_d!M25</f>
        <v>1575.2350857683887</v>
      </c>
      <c r="N25" s="23">
        <f>[1]FH_IV_oR_d!N25</f>
        <v>135</v>
      </c>
      <c r="O25" s="22">
        <f>[1]FH_IV_oR_d!O25</f>
        <v>1710.2350857683887</v>
      </c>
      <c r="P25" s="22">
        <f>[1]FH_IV_oR_d!P25</f>
        <v>838.24571158054914</v>
      </c>
      <c r="Q25" s="21">
        <f>[1]FH_IV_oR_d!Q25</f>
        <v>5806.3026737096934</v>
      </c>
      <c r="R25" s="21">
        <f>[1]FH_IV_oR_d!R25</f>
        <v>0</v>
      </c>
      <c r="S25" s="20">
        <f>[1]FH_IV_oR_d!S25</f>
        <v>59.778808692660625</v>
      </c>
    </row>
    <row r="26" spans="1:19" ht="12" customHeight="1">
      <c r="A26" s="32">
        <f>[1]FH_IV_oR_d!A26</f>
        <v>2029</v>
      </c>
      <c r="B26" s="31">
        <f>[1]FH_IV_oR_d!B26</f>
        <v>9013</v>
      </c>
      <c r="C26" s="30">
        <f>[1]FH_IV_oR_d!C26</f>
        <v>0</v>
      </c>
      <c r="D26" s="29">
        <f>[1]FH_IV_oR_d!D26</f>
        <v>0</v>
      </c>
      <c r="E26" s="27">
        <f>[1]FH_IV_oR_d!E26</f>
        <v>9013</v>
      </c>
      <c r="F26" s="27">
        <f>[1]FH_IV_oR_d!F26</f>
        <v>6351</v>
      </c>
      <c r="G26" s="28">
        <f>[1]FH_IV_oR_d!G26</f>
        <v>0</v>
      </c>
      <c r="H26" s="28">
        <f>[1]FH_IV_oR_d!H26</f>
        <v>0</v>
      </c>
      <c r="I26" s="27">
        <f>[1]FH_IV_oR_d!I26</f>
        <v>4300</v>
      </c>
      <c r="J26" s="26">
        <f>[1]FH_IV_oR_d!J26</f>
        <v>47.708864972817047</v>
      </c>
      <c r="K26" s="25">
        <f>[1]FH_IV_oR_d!K26</f>
        <v>0</v>
      </c>
      <c r="L26" s="23">
        <f>[1]FH_IV_oR_d!L26</f>
        <v>10651</v>
      </c>
      <c r="M26" s="24">
        <f>[1]FH_IV_oR_d!M26</f>
        <v>1638</v>
      </c>
      <c r="N26" s="23">
        <f>[1]FH_IV_oR_d!N26</f>
        <v>160</v>
      </c>
      <c r="O26" s="22">
        <f>[1]FH_IV_oR_d!O26</f>
        <v>1798</v>
      </c>
      <c r="P26" s="22">
        <f>[1]FH_IV_oR_d!P26</f>
        <v>0</v>
      </c>
      <c r="Q26" s="21">
        <f>[1]FH_IV_oR_d!Q26</f>
        <v>7546.8145284254388</v>
      </c>
      <c r="R26" s="21">
        <f>[1]FH_IV_oR_d!R26</f>
        <v>0</v>
      </c>
      <c r="S26" s="20">
        <f>[1]FH_IV_oR_d!S26</f>
        <v>78.512921368432316</v>
      </c>
    </row>
    <row r="27" spans="1:19" ht="12" customHeight="1">
      <c r="A27" s="32">
        <f>[1]FH_IV_oR_d!A27</f>
        <v>2030</v>
      </c>
      <c r="B27" s="31">
        <f>[1]FH_IV_oR_d!B27</f>
        <v>8956</v>
      </c>
      <c r="C27" s="30">
        <f>[1]FH_IV_oR_d!C27</f>
        <v>0</v>
      </c>
      <c r="D27" s="29">
        <f>[1]FH_IV_oR_d!D27</f>
        <v>0</v>
      </c>
      <c r="E27" s="27">
        <f>[1]FH_IV_oR_d!E27</f>
        <v>8956</v>
      </c>
      <c r="F27" s="27">
        <f>[1]FH_IV_oR_d!F27</f>
        <v>6447</v>
      </c>
      <c r="G27" s="28">
        <f>[1]FH_IV_oR_d!G27</f>
        <v>0</v>
      </c>
      <c r="H27" s="28">
        <f>[1]FH_IV_oR_d!H27</f>
        <v>0</v>
      </c>
      <c r="I27" s="27">
        <f>[1]FH_IV_oR_d!I27</f>
        <v>4347</v>
      </c>
      <c r="J27" s="26">
        <f>[1]FH_IV_oR_d!J27</f>
        <v>48.537293434569008</v>
      </c>
      <c r="K27" s="25">
        <f>[1]FH_IV_oR_d!K27</f>
        <v>0</v>
      </c>
      <c r="L27" s="23">
        <f>[1]FH_IV_oR_d!L27</f>
        <v>10794</v>
      </c>
      <c r="M27" s="24">
        <f>[1]FH_IV_oR_d!M27</f>
        <v>1838</v>
      </c>
      <c r="N27" s="23">
        <f>[1]FH_IV_oR_d!N27</f>
        <v>215</v>
      </c>
      <c r="O27" s="22">
        <f>[1]FH_IV_oR_d!O27</f>
        <v>2053</v>
      </c>
      <c r="P27" s="22">
        <f>[1]FH_IV_oR_d!P27</f>
        <v>0</v>
      </c>
      <c r="Q27" s="21">
        <f>[1]FH_IV_oR_d!Q27</f>
        <v>9525.0935925004342</v>
      </c>
      <c r="R27" s="21">
        <f>[1]FH_IV_oR_d!R27</f>
        <v>0</v>
      </c>
      <c r="S27" s="20">
        <f>[1]FH_IV_oR_d!S27</f>
        <v>101.14828270181246</v>
      </c>
    </row>
    <row r="28" spans="1:19" ht="17.149999999999999" customHeight="1">
      <c r="A28" s="32">
        <f>[1]FH_IV_oR_d!A28</f>
        <v>2031</v>
      </c>
      <c r="B28" s="31">
        <f>[1]FH_IV_oR_d!B28</f>
        <v>9061</v>
      </c>
      <c r="C28" s="30">
        <f>[1]FH_IV_oR_d!C28</f>
        <v>0</v>
      </c>
      <c r="D28" s="29">
        <f>[1]FH_IV_oR_d!D28</f>
        <v>0</v>
      </c>
      <c r="E28" s="27">
        <f>[1]FH_IV_oR_d!E28</f>
        <v>9061</v>
      </c>
      <c r="F28" s="27">
        <f>[1]FH_IV_oR_d!F28</f>
        <v>6548</v>
      </c>
      <c r="G28" s="28">
        <f>[1]FH_IV_oR_d!G28</f>
        <v>0</v>
      </c>
      <c r="H28" s="28">
        <f>[1]FH_IV_oR_d!H28</f>
        <v>0</v>
      </c>
      <c r="I28" s="27">
        <f>[1]FH_IV_oR_d!I28</f>
        <v>4403</v>
      </c>
      <c r="J28" s="26">
        <f>[1]FH_IV_oR_d!J28</f>
        <v>48.592870544090054</v>
      </c>
      <c r="K28" s="25">
        <f>[1]FH_IV_oR_d!K28</f>
        <v>0</v>
      </c>
      <c r="L28" s="23">
        <f>[1]FH_IV_oR_d!L28</f>
        <v>10951</v>
      </c>
      <c r="M28" s="24">
        <f>[1]FH_IV_oR_d!M28</f>
        <v>1890</v>
      </c>
      <c r="N28" s="23">
        <f>[1]FH_IV_oR_d!N28</f>
        <v>276</v>
      </c>
      <c r="O28" s="22">
        <f>[1]FH_IV_oR_d!O28</f>
        <v>2166</v>
      </c>
      <c r="P28" s="22">
        <f>[1]FH_IV_oR_d!P28</f>
        <v>0</v>
      </c>
      <c r="Q28" s="21">
        <f>[1]FH_IV_oR_d!Q28</f>
        <v>11596.785735148944</v>
      </c>
      <c r="R28" s="21">
        <f>[1]FH_IV_oR_d!R28</f>
        <v>0</v>
      </c>
      <c r="S28" s="20">
        <f>[1]FH_IV_oR_d!S28</f>
        <v>122.78358352001466</v>
      </c>
    </row>
    <row r="29" spans="1:19" ht="12" customHeight="1">
      <c r="A29" s="32">
        <f>[1]FH_IV_oR_d!A29</f>
        <v>2032</v>
      </c>
      <c r="B29" s="31">
        <f>[1]FH_IV_oR_d!B29</f>
        <v>9021</v>
      </c>
      <c r="C29" s="30">
        <f>[1]FH_IV_oR_d!C29</f>
        <v>0</v>
      </c>
      <c r="D29" s="29">
        <f>[1]FH_IV_oR_d!D29</f>
        <v>0</v>
      </c>
      <c r="E29" s="27">
        <f>[1]FH_IV_oR_d!E29</f>
        <v>9021</v>
      </c>
      <c r="F29" s="27">
        <f>[1]FH_IV_oR_d!F29</f>
        <v>6648</v>
      </c>
      <c r="G29" s="28">
        <f>[1]FH_IV_oR_d!G29</f>
        <v>0</v>
      </c>
      <c r="H29" s="28">
        <f>[1]FH_IV_oR_d!H29</f>
        <v>0</v>
      </c>
      <c r="I29" s="27">
        <f>[1]FH_IV_oR_d!I29</f>
        <v>4452</v>
      </c>
      <c r="J29" s="26">
        <f>[1]FH_IV_oR_d!J29</f>
        <v>49.35151313601596</v>
      </c>
      <c r="K29" s="25">
        <f>[1]FH_IV_oR_d!K29</f>
        <v>0</v>
      </c>
      <c r="L29" s="23">
        <f>[1]FH_IV_oR_d!L29</f>
        <v>11100</v>
      </c>
      <c r="M29" s="24">
        <f>[1]FH_IV_oR_d!M29</f>
        <v>2079</v>
      </c>
      <c r="N29" s="23">
        <f>[1]FH_IV_oR_d!N29</f>
        <v>339</v>
      </c>
      <c r="O29" s="22">
        <f>[1]FH_IV_oR_d!O29</f>
        <v>2418</v>
      </c>
      <c r="P29" s="22">
        <f>[1]FH_IV_oR_d!P29</f>
        <v>0</v>
      </c>
      <c r="Q29" s="21">
        <f>[1]FH_IV_oR_d!Q29</f>
        <v>13899.966074404894</v>
      </c>
      <c r="R29" s="21">
        <f>[1]FH_IV_oR_d!R29</f>
        <v>0</v>
      </c>
      <c r="S29" s="20">
        <f>[1]FH_IV_oR_d!S29</f>
        <v>148.87706992358792</v>
      </c>
    </row>
    <row r="30" spans="1:19" ht="12" customHeight="1">
      <c r="A30" s="32">
        <f>[1]FH_IV_oR_d!A30</f>
        <v>2033</v>
      </c>
      <c r="B30" s="31">
        <f>[1]FH_IV_oR_d!B30</f>
        <v>9156</v>
      </c>
      <c r="C30" s="30">
        <f>[1]FH_IV_oR_d!C30</f>
        <v>0</v>
      </c>
      <c r="D30" s="29">
        <f>[1]FH_IV_oR_d!D30</f>
        <v>0</v>
      </c>
      <c r="E30" s="27">
        <f>[1]FH_IV_oR_d!E30</f>
        <v>9156</v>
      </c>
      <c r="F30" s="27">
        <f>[1]FH_IV_oR_d!F30</f>
        <v>6752</v>
      </c>
      <c r="G30" s="28">
        <f>[1]FH_IV_oR_d!G30</f>
        <v>0</v>
      </c>
      <c r="H30" s="28">
        <f>[1]FH_IV_oR_d!H30</f>
        <v>0</v>
      </c>
      <c r="I30" s="27">
        <f>[1]FH_IV_oR_d!I30</f>
        <v>4505</v>
      </c>
      <c r="J30" s="26">
        <f>[1]FH_IV_oR_d!J30</f>
        <v>49.20270860637833</v>
      </c>
      <c r="K30" s="25">
        <f>[1]FH_IV_oR_d!K30</f>
        <v>0</v>
      </c>
      <c r="L30" s="23">
        <f>[1]FH_IV_oR_d!L30</f>
        <v>11257</v>
      </c>
      <c r="M30" s="24">
        <f>[1]FH_IV_oR_d!M30</f>
        <v>2101</v>
      </c>
      <c r="N30" s="23">
        <f>[1]FH_IV_oR_d!N30</f>
        <v>409</v>
      </c>
      <c r="O30" s="22">
        <f>[1]FH_IV_oR_d!O30</f>
        <v>2510</v>
      </c>
      <c r="P30" s="22">
        <f>[1]FH_IV_oR_d!P30</f>
        <v>0</v>
      </c>
      <c r="Q30" s="21">
        <f>[1]FH_IV_oR_d!Q30</f>
        <v>16272.342647925638</v>
      </c>
      <c r="R30" s="21">
        <f>[1]FH_IV_oR_d!R30</f>
        <v>0</v>
      </c>
      <c r="S30" s="20">
        <f>[1]FH_IV_oR_d!S30</f>
        <v>172.50555987734393</v>
      </c>
    </row>
    <row r="31" spans="1:19" ht="12" customHeight="1">
      <c r="A31" s="32">
        <f>[1]FH_IV_oR_d!A31</f>
        <v>2034</v>
      </c>
      <c r="B31" s="31">
        <f>[1]FH_IV_oR_d!B31</f>
        <v>9134</v>
      </c>
      <c r="C31" s="30">
        <f>[1]FH_IV_oR_d!C31</f>
        <v>0</v>
      </c>
      <c r="D31" s="29">
        <f>[1]FH_IV_oR_d!D31</f>
        <v>0</v>
      </c>
      <c r="E31" s="27">
        <f>[1]FH_IV_oR_d!E31</f>
        <v>9134</v>
      </c>
      <c r="F31" s="27">
        <f>[1]FH_IV_oR_d!F31</f>
        <v>6855</v>
      </c>
      <c r="G31" s="28">
        <f>[1]FH_IV_oR_d!G31</f>
        <v>0</v>
      </c>
      <c r="H31" s="28">
        <f>[1]FH_IV_oR_d!H31</f>
        <v>0</v>
      </c>
      <c r="I31" s="27">
        <f>[1]FH_IV_oR_d!I31</f>
        <v>4558</v>
      </c>
      <c r="J31" s="26">
        <f>[1]FH_IV_oR_d!J31</f>
        <v>49.901467046201006</v>
      </c>
      <c r="K31" s="25">
        <f>[1]FH_IV_oR_d!K31</f>
        <v>0</v>
      </c>
      <c r="L31" s="23">
        <f>[1]FH_IV_oR_d!L31</f>
        <v>11413</v>
      </c>
      <c r="M31" s="24">
        <f>[1]FH_IV_oR_d!M31</f>
        <v>2279</v>
      </c>
      <c r="N31" s="23">
        <f>[1]FH_IV_oR_d!N31</f>
        <v>482</v>
      </c>
      <c r="O31" s="22">
        <f>[1]FH_IV_oR_d!O31</f>
        <v>2761</v>
      </c>
      <c r="P31" s="22">
        <f>[1]FH_IV_oR_d!P31</f>
        <v>0</v>
      </c>
      <c r="Q31" s="21">
        <f>[1]FH_IV_oR_d!Q31</f>
        <v>18872.230344480828</v>
      </c>
      <c r="R31" s="21">
        <f>[1]FH_IV_oR_d!R31</f>
        <v>0</v>
      </c>
      <c r="S31" s="20">
        <f>[1]FH_IV_oR_d!S31</f>
        <v>201.42200207655972</v>
      </c>
    </row>
    <row r="32" spans="1:19" ht="12" customHeight="1">
      <c r="A32" s="32">
        <f>[1]FH_IV_oR_d!A32</f>
        <v>2035</v>
      </c>
      <c r="B32" s="31">
        <f>[1]FH_IV_oR_d!B32</f>
        <v>9283</v>
      </c>
      <c r="C32" s="30">
        <f>[1]FH_IV_oR_d!C32</f>
        <v>0</v>
      </c>
      <c r="D32" s="29">
        <f>[1]FH_IV_oR_d!D32</f>
        <v>0</v>
      </c>
      <c r="E32" s="27">
        <f>[1]FH_IV_oR_d!E32</f>
        <v>9283</v>
      </c>
      <c r="F32" s="27">
        <f>[1]FH_IV_oR_d!F32</f>
        <v>6959</v>
      </c>
      <c r="G32" s="28">
        <f>[1]FH_IV_oR_d!G32</f>
        <v>0</v>
      </c>
      <c r="H32" s="28">
        <f>[1]FH_IV_oR_d!H32</f>
        <v>0</v>
      </c>
      <c r="I32" s="27">
        <f>[1]FH_IV_oR_d!I32</f>
        <v>4611</v>
      </c>
      <c r="J32" s="26">
        <f>[1]FH_IV_oR_d!J32</f>
        <v>49.671442421630942</v>
      </c>
      <c r="K32" s="25">
        <f>[1]FH_IV_oR_d!K32</f>
        <v>0</v>
      </c>
      <c r="L32" s="23">
        <f>[1]FH_IV_oR_d!L32</f>
        <v>11570</v>
      </c>
      <c r="M32" s="24">
        <f>[1]FH_IV_oR_d!M32</f>
        <v>2287</v>
      </c>
      <c r="N32" s="23">
        <f>[1]FH_IV_oR_d!N32</f>
        <v>561</v>
      </c>
      <c r="O32" s="22">
        <f>[1]FH_IV_oR_d!O32</f>
        <v>2848</v>
      </c>
      <c r="P32" s="22">
        <f>[1]FH_IV_oR_d!P32</f>
        <v>0</v>
      </c>
      <c r="Q32" s="21">
        <f>[1]FH_IV_oR_d!Q32</f>
        <v>21533.376578693889</v>
      </c>
      <c r="R32" s="21">
        <f>[1]FH_IV_oR_d!R32</f>
        <v>0</v>
      </c>
      <c r="S32" s="20">
        <f>[1]FH_IV_oR_d!S32</f>
        <v>226.80324915863378</v>
      </c>
    </row>
    <row r="33" spans="1:19" ht="5.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"/>
    </row>
    <row r="34" spans="1:19" s="6" customFormat="1" ht="12.75" customHeight="1">
      <c r="A34" s="9" t="s">
        <v>17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17"/>
      <c r="M34" s="17"/>
      <c r="N34" s="17"/>
      <c r="O34" s="17"/>
      <c r="P34" s="17"/>
      <c r="Q34" s="17"/>
      <c r="R34" s="9"/>
      <c r="S34" s="9"/>
    </row>
    <row r="35" spans="1:19" s="6" customFormat="1" ht="12.75" customHeight="1">
      <c r="A35" s="19" t="s">
        <v>16</v>
      </c>
      <c r="B35" s="9"/>
      <c r="C35" s="9"/>
      <c r="D35" s="9"/>
      <c r="E35" s="9"/>
      <c r="F35" s="9"/>
      <c r="G35" s="9"/>
      <c r="H35" s="9"/>
      <c r="I35" s="9"/>
      <c r="J35" s="9"/>
      <c r="K35" s="10" t="s">
        <v>15</v>
      </c>
      <c r="L35" s="11" t="s">
        <v>14</v>
      </c>
      <c r="M35" s="9"/>
      <c r="N35" s="18"/>
      <c r="O35" s="17"/>
      <c r="P35" s="17"/>
      <c r="Q35" s="17"/>
      <c r="R35" s="9"/>
      <c r="S35" s="9"/>
    </row>
    <row r="36" spans="1:19" s="6" customFormat="1" ht="12.75" customHeight="1">
      <c r="A36" s="9" t="s">
        <v>13</v>
      </c>
      <c r="B36" s="9"/>
      <c r="C36" s="9"/>
      <c r="D36" s="16">
        <f>[1]FH_IV_mR_d!D36</f>
        <v>2015</v>
      </c>
      <c r="E36" s="16">
        <f>[1]FH_IV_mR_d!E36</f>
        <v>2016</v>
      </c>
      <c r="F36" s="16">
        <f>[1]FH_IV_mR_d!F36</f>
        <v>2017</v>
      </c>
      <c r="G36" s="16">
        <f>[1]FH_IV_mR_d!G36</f>
        <v>2018</v>
      </c>
      <c r="H36" s="16">
        <f>[1]FH_IV_mR_d!H36</f>
        <v>2019</v>
      </c>
      <c r="I36" s="15">
        <f>[1]FH_IV_mR_d!I36</f>
        <v>2020</v>
      </c>
      <c r="J36" s="15" t="s">
        <v>12</v>
      </c>
      <c r="K36" s="10" t="s">
        <v>11</v>
      </c>
      <c r="L36" s="9" t="s">
        <v>10</v>
      </c>
      <c r="M36" s="9"/>
      <c r="N36" s="9"/>
      <c r="O36" s="14"/>
      <c r="P36" s="14"/>
      <c r="Q36" s="14"/>
      <c r="R36" s="9"/>
      <c r="S36" s="9"/>
    </row>
    <row r="37" spans="1:19" s="6" customFormat="1" ht="12.75" customHeight="1">
      <c r="A37" s="9" t="s">
        <v>9</v>
      </c>
      <c r="B37" s="9"/>
      <c r="C37" s="9"/>
      <c r="D37" s="13">
        <f>[1]FH_IV_mR_d!D37</f>
        <v>0.9</v>
      </c>
      <c r="E37" s="13">
        <f>[1]FH_IV_mR_d!E37</f>
        <v>0</v>
      </c>
      <c r="F37" s="13">
        <f>[1]FH_IV_mR_d!F37</f>
        <v>0.7</v>
      </c>
      <c r="G37" s="13">
        <f>[1]FH_IV_mR_d!G37</f>
        <v>1.2</v>
      </c>
      <c r="H37" s="13">
        <f>[1]FH_IV_mR_d!H37</f>
        <v>1.6</v>
      </c>
      <c r="I37" s="13">
        <f>[1]FH_IV_mR_d!I37</f>
        <v>1.6</v>
      </c>
      <c r="J37" s="13">
        <f>[1]FH_IV_mR_d!J37</f>
        <v>1.9</v>
      </c>
      <c r="K37" s="10"/>
      <c r="L37" s="9" t="s">
        <v>8</v>
      </c>
      <c r="M37" s="9"/>
      <c r="N37" s="9"/>
      <c r="O37" s="14"/>
      <c r="P37" s="14"/>
      <c r="Q37" s="14"/>
      <c r="R37" s="9"/>
      <c r="S37" s="9"/>
    </row>
    <row r="38" spans="1:19" s="6" customFormat="1" ht="12.75" customHeight="1">
      <c r="A38" s="9" t="s">
        <v>7</v>
      </c>
      <c r="B38" s="9"/>
      <c r="C38" s="9"/>
      <c r="D38" s="13">
        <f>[1]FH_IV_mR_d!D38</f>
        <v>0.3</v>
      </c>
      <c r="E38" s="13">
        <f>[1]FH_IV_mR_d!E38</f>
        <v>0.3</v>
      </c>
      <c r="F38" s="13">
        <f>[1]FH_IV_mR_d!F38</f>
        <v>0.3</v>
      </c>
      <c r="G38" s="13">
        <f>[1]FH_IV_mR_d!G38</f>
        <v>0.3</v>
      </c>
      <c r="H38" s="13">
        <f>[1]FH_IV_mR_d!H38</f>
        <v>0.3</v>
      </c>
      <c r="I38" s="13">
        <f>[1]FH_IV_mR_d!I38</f>
        <v>0.3</v>
      </c>
      <c r="J38" s="13">
        <f>[1]FH_IV_mR_d!J38</f>
        <v>0.3</v>
      </c>
      <c r="K38" s="10"/>
      <c r="L38" s="9" t="s">
        <v>6</v>
      </c>
      <c r="M38" s="9"/>
      <c r="N38" s="9"/>
      <c r="O38" s="9"/>
      <c r="P38" s="9"/>
      <c r="Q38" s="9"/>
      <c r="R38" s="9"/>
      <c r="S38" s="9"/>
    </row>
    <row r="39" spans="1:19" s="6" customFormat="1" ht="12.75" customHeight="1">
      <c r="A39" s="9" t="s">
        <v>5</v>
      </c>
      <c r="B39" s="9"/>
      <c r="C39" s="9"/>
      <c r="D39" s="13">
        <f>[1]FH_IV_mR_d!D39</f>
        <v>-1</v>
      </c>
      <c r="E39" s="13">
        <f>[1]FH_IV_mR_d!E39</f>
        <v>0.3</v>
      </c>
      <c r="F39" s="13">
        <f>[1]FH_IV_mR_d!F39</f>
        <v>0.6</v>
      </c>
      <c r="G39" s="13">
        <f>[1]FH_IV_mR_d!G39</f>
        <v>0.8</v>
      </c>
      <c r="H39" s="13">
        <f>[1]FH_IV_mR_d!H39</f>
        <v>1</v>
      </c>
      <c r="I39" s="13">
        <f>[1]FH_IV_mR_d!I39</f>
        <v>1</v>
      </c>
      <c r="J39" s="13">
        <f>[1]FH_IV_mR_d!J39</f>
        <v>1</v>
      </c>
      <c r="K39" s="10" t="s">
        <v>4</v>
      </c>
      <c r="L39" s="9" t="s">
        <v>3</v>
      </c>
      <c r="M39" s="9"/>
      <c r="N39" s="9"/>
      <c r="O39" s="9"/>
      <c r="P39" s="9"/>
      <c r="Q39" s="9"/>
      <c r="R39" s="9"/>
      <c r="S39" s="9"/>
    </row>
    <row r="40" spans="1:19" s="6" customFormat="1" ht="12.75" customHeight="1">
      <c r="A40" s="11" t="s">
        <v>2</v>
      </c>
      <c r="B40" s="12"/>
      <c r="C40" s="9"/>
      <c r="D40" s="9"/>
      <c r="E40" s="9"/>
      <c r="F40" s="9"/>
      <c r="G40" s="9"/>
      <c r="H40" s="9"/>
      <c r="I40" s="9"/>
      <c r="J40" s="11"/>
      <c r="K40" s="10"/>
      <c r="L40" s="9" t="s">
        <v>1</v>
      </c>
      <c r="M40" s="9"/>
      <c r="N40" s="9"/>
      <c r="O40" s="9"/>
      <c r="P40" s="9"/>
      <c r="Q40" s="9"/>
      <c r="R40" s="8"/>
      <c r="S40" s="7" t="s">
        <v>0</v>
      </c>
    </row>
    <row r="41" spans="1:19" ht="3.75" customHeight="1">
      <c r="A41" s="5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  <c r="S41" s="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F913-BB8E-44BF-B322-37999432CF02}">
  <sheetPr>
    <tabColor rgb="FF00B0F0"/>
    <pageSetUpPr autoPageBreaks="0" fitToPage="1"/>
  </sheetPr>
  <dimension ref="A1:S41"/>
  <sheetViews>
    <sheetView tabSelected="1" zoomScaleNormal="100" zoomScaleSheetLayoutView="100" workbookViewId="0">
      <pane xSplit="1" ySplit="10" topLeftCell="B11" activePane="bottomRight" state="frozen"/>
      <selection activeCell="H14" sqref="H14"/>
      <selection pane="topRight" activeCell="H14" sqref="H14"/>
      <selection pane="bottomLeft" activeCell="H14" sqref="H14"/>
      <selection pane="bottomRight" activeCell="B7" sqref="B7:S9"/>
    </sheetView>
  </sheetViews>
  <sheetFormatPr defaultColWidth="12.58203125" defaultRowHeight="13"/>
  <cols>
    <col min="1" max="1" width="5.25" style="1" customWidth="1"/>
    <col min="2" max="3" width="7.08203125" style="1" customWidth="1"/>
    <col min="4" max="7" width="8" style="1" customWidth="1"/>
    <col min="8" max="8" width="10.33203125" style="1" customWidth="1"/>
    <col min="9" max="9" width="8" style="1" customWidth="1"/>
    <col min="10" max="10" width="7.08203125" style="1" customWidth="1"/>
    <col min="11" max="11" width="8" style="1" customWidth="1"/>
    <col min="12" max="12" width="10.33203125" style="1" customWidth="1"/>
    <col min="13" max="13" width="8.9140625" style="1" customWidth="1"/>
    <col min="14" max="14" width="8" style="1" customWidth="1"/>
    <col min="15" max="15" width="7.08203125" style="1" customWidth="1"/>
    <col min="16" max="16" width="8" style="1" customWidth="1"/>
    <col min="17" max="17" width="8.9140625" style="1" customWidth="1"/>
    <col min="18" max="18" width="10.75" style="1" customWidth="1"/>
    <col min="19" max="19" width="11.6640625" style="1" customWidth="1"/>
    <col min="20" max="16384" width="12.58203125" style="1"/>
  </cols>
  <sheetData>
    <row r="1" spans="1:19" ht="18" customHeight="1">
      <c r="A1" s="55" t="s">
        <v>59</v>
      </c>
      <c r="B1" s="8"/>
      <c r="C1" s="54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3"/>
      <c r="P1" s="53"/>
      <c r="Q1" s="53"/>
      <c r="R1" s="8"/>
      <c r="S1" s="52" t="s">
        <v>60</v>
      </c>
    </row>
    <row r="2" spans="1:19" ht="10" customHeight="1">
      <c r="A2" s="8"/>
      <c r="B2" s="8"/>
      <c r="C2" s="8"/>
      <c r="D2" s="51"/>
      <c r="E2" s="8"/>
      <c r="F2" s="51"/>
      <c r="G2" s="51"/>
      <c r="H2" s="50"/>
      <c r="I2" s="50"/>
      <c r="J2" s="50"/>
      <c r="K2" s="50"/>
      <c r="L2" s="50"/>
      <c r="M2" s="49"/>
      <c r="N2" s="49"/>
      <c r="O2" s="49"/>
      <c r="P2" s="49"/>
      <c r="Q2" s="49"/>
      <c r="R2" s="48"/>
      <c r="S2" s="8"/>
    </row>
    <row r="3" spans="1:19" ht="14.15" customHeight="1">
      <c r="A3" s="9" t="s">
        <v>57</v>
      </c>
      <c r="B3" s="18"/>
      <c r="C3" s="18"/>
      <c r="D3" s="18"/>
      <c r="E3" s="18"/>
      <c r="F3" s="8"/>
      <c r="G3" s="8"/>
      <c r="H3" s="47"/>
      <c r="I3" s="47"/>
      <c r="J3" s="47"/>
      <c r="K3" s="47"/>
      <c r="L3" s="18"/>
      <c r="M3" s="46"/>
      <c r="N3" s="46"/>
      <c r="O3" s="46"/>
      <c r="P3" s="46"/>
      <c r="Q3" s="46"/>
      <c r="R3" s="8"/>
      <c r="S3" s="45" t="s">
        <v>56</v>
      </c>
    </row>
    <row r="4" spans="1:19" ht="3" customHeight="1">
      <c r="A4" s="9"/>
      <c r="B4" s="18"/>
      <c r="C4" s="18"/>
      <c r="D4" s="18"/>
      <c r="E4" s="18"/>
      <c r="F4" s="8"/>
      <c r="G4" s="8"/>
      <c r="H4" s="47"/>
      <c r="I4" s="47"/>
      <c r="J4" s="47"/>
      <c r="K4" s="47"/>
      <c r="L4" s="18"/>
      <c r="M4" s="46"/>
      <c r="N4" s="46"/>
      <c r="O4" s="46"/>
      <c r="P4" s="46"/>
      <c r="Q4" s="46"/>
      <c r="R4" s="8"/>
      <c r="S4" s="45"/>
    </row>
    <row r="5" spans="1:19" ht="15" customHeight="1">
      <c r="A5" s="44" t="s">
        <v>13</v>
      </c>
      <c r="B5" s="44" t="s">
        <v>55</v>
      </c>
      <c r="C5" s="44"/>
      <c r="D5" s="37"/>
      <c r="E5" s="37"/>
      <c r="F5" s="44" t="s">
        <v>54</v>
      </c>
      <c r="G5" s="44"/>
      <c r="H5" s="44"/>
      <c r="I5" s="37"/>
      <c r="J5" s="37"/>
      <c r="K5" s="37"/>
      <c r="L5" s="37"/>
      <c r="M5" s="44" t="s">
        <v>53</v>
      </c>
      <c r="N5" s="44" t="s">
        <v>52</v>
      </c>
      <c r="O5" s="44"/>
      <c r="P5" s="44"/>
      <c r="Q5" s="37"/>
      <c r="R5" s="37"/>
      <c r="S5" s="44"/>
    </row>
    <row r="6" spans="1:19" ht="14.15" customHeight="1">
      <c r="A6" s="43"/>
      <c r="B6" s="41"/>
      <c r="C6" s="41"/>
      <c r="D6" s="34"/>
      <c r="E6" s="34"/>
      <c r="F6" s="41"/>
      <c r="G6" s="41"/>
      <c r="H6" s="41"/>
      <c r="I6" s="34"/>
      <c r="J6" s="34"/>
      <c r="K6" s="34"/>
      <c r="L6" s="34"/>
      <c r="M6" s="42" t="s">
        <v>51</v>
      </c>
      <c r="N6" s="34"/>
      <c r="O6" s="41"/>
      <c r="P6" s="41"/>
      <c r="Q6" s="34"/>
      <c r="R6" s="34"/>
      <c r="S6" s="40"/>
    </row>
    <row r="7" spans="1:19" ht="14.15" customHeight="1">
      <c r="A7" s="9"/>
      <c r="B7" s="37" t="s">
        <v>50</v>
      </c>
      <c r="C7" s="37" t="s">
        <v>47</v>
      </c>
      <c r="D7" s="37" t="s">
        <v>49</v>
      </c>
      <c r="E7" s="39" t="s">
        <v>42</v>
      </c>
      <c r="F7" s="37" t="s">
        <v>48</v>
      </c>
      <c r="G7" s="37" t="s">
        <v>47</v>
      </c>
      <c r="H7" s="37" t="s">
        <v>46</v>
      </c>
      <c r="I7" s="37" t="s">
        <v>45</v>
      </c>
      <c r="J7" s="38" t="s">
        <v>44</v>
      </c>
      <c r="K7" s="37" t="s">
        <v>43</v>
      </c>
      <c r="L7" s="9" t="s">
        <v>42</v>
      </c>
      <c r="M7" s="9"/>
      <c r="N7" s="37" t="s">
        <v>41</v>
      </c>
      <c r="O7" s="37" t="s">
        <v>40</v>
      </c>
      <c r="P7" s="37" t="s">
        <v>39</v>
      </c>
      <c r="Q7" s="37" t="s">
        <v>38</v>
      </c>
      <c r="R7" s="9" t="s">
        <v>37</v>
      </c>
      <c r="S7" s="37" t="s">
        <v>36</v>
      </c>
    </row>
    <row r="8" spans="1:19" ht="12" customHeight="1">
      <c r="A8" s="9"/>
      <c r="B8" s="9" t="s">
        <v>35</v>
      </c>
      <c r="C8" s="11">
        <v>2020</v>
      </c>
      <c r="D8" s="9" t="s">
        <v>34</v>
      </c>
      <c r="E8" s="9"/>
      <c r="F8" s="9" t="s">
        <v>33</v>
      </c>
      <c r="G8" s="11">
        <v>2020</v>
      </c>
      <c r="H8" s="9" t="s">
        <v>32</v>
      </c>
      <c r="I8" s="9" t="s">
        <v>31</v>
      </c>
      <c r="J8" s="36" t="s">
        <v>30</v>
      </c>
      <c r="K8" s="9" t="s">
        <v>29</v>
      </c>
      <c r="L8" s="9"/>
      <c r="M8" s="9"/>
      <c r="N8" s="9" t="s">
        <v>28</v>
      </c>
      <c r="O8" s="9" t="s">
        <v>27</v>
      </c>
      <c r="P8" s="9" t="s">
        <v>26</v>
      </c>
      <c r="Q8" s="9" t="s">
        <v>25</v>
      </c>
      <c r="R8" s="9" t="s">
        <v>24</v>
      </c>
      <c r="S8" s="9" t="s">
        <v>23</v>
      </c>
    </row>
    <row r="9" spans="1:19" ht="12" customHeight="1">
      <c r="A9" s="9"/>
      <c r="B9" s="9"/>
      <c r="C9" s="11"/>
      <c r="D9" s="9"/>
      <c r="E9" s="9"/>
      <c r="F9" s="9"/>
      <c r="G9" s="11"/>
      <c r="H9" s="9" t="s">
        <v>22</v>
      </c>
      <c r="I9" s="9"/>
      <c r="J9" s="36"/>
      <c r="K9" s="9" t="s">
        <v>21</v>
      </c>
      <c r="L9" s="9"/>
      <c r="M9" s="9"/>
      <c r="N9" s="9"/>
      <c r="O9" s="9"/>
      <c r="P9" s="9" t="s">
        <v>20</v>
      </c>
      <c r="Q9" s="9"/>
      <c r="R9" s="9" t="s">
        <v>19</v>
      </c>
      <c r="S9" s="9" t="s">
        <v>18</v>
      </c>
    </row>
    <row r="10" spans="1:19" ht="10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5"/>
      <c r="O10" s="35"/>
      <c r="P10" s="35"/>
      <c r="Q10" s="35"/>
      <c r="R10" s="34"/>
      <c r="S10" s="3"/>
    </row>
    <row r="11" spans="1:19" ht="17.149999999999999" customHeight="1">
      <c r="A11" s="32">
        <f>[1]FH_IV_mR_d!A11</f>
        <v>2014</v>
      </c>
      <c r="B11" s="31">
        <f>[1]FH_IV_mR_d!B11</f>
        <v>8978.8912258599994</v>
      </c>
      <c r="C11" s="30">
        <f>[1]FH_IV_mR_d!C11</f>
        <v>0</v>
      </c>
      <c r="D11" s="29">
        <f>[1]FH_IV_mR_d!D11</f>
        <v>275.30748983440003</v>
      </c>
      <c r="E11" s="27">
        <f>[1]FH_IV_mR_d!E11</f>
        <v>9254.1987156943997</v>
      </c>
      <c r="F11" s="27">
        <f>[1]FH_IV_mR_d!F11</f>
        <v>5071.8518593099998</v>
      </c>
      <c r="G11" s="28">
        <f>[1]FH_IV_mR_d!G11</f>
        <v>0</v>
      </c>
      <c r="H11" s="27">
        <f>[1]FH_IV_mR_d!H11</f>
        <v>1119.36501638</v>
      </c>
      <c r="I11" s="27">
        <f>[1]FH_IV_mR_d!I11</f>
        <v>3576</v>
      </c>
      <c r="J11" s="26">
        <f>[1]FH_IV_mR_d!J11</f>
        <v>38.641919304535605</v>
      </c>
      <c r="K11" s="22">
        <f>[1]FH_IV_mR_d!K11</f>
        <v>171.51656616683124</v>
      </c>
      <c r="L11" s="23">
        <f>[1]FH_IV_mR_d!L11</f>
        <v>9938.7334418568298</v>
      </c>
      <c r="M11" s="24">
        <f>[1]FH_IV_mR_d!M11</f>
        <v>684.53472616243016</v>
      </c>
      <c r="N11" s="23">
        <f>[1]FH_IV_mR_d!N11</f>
        <v>237.79973215000001</v>
      </c>
      <c r="O11" s="22">
        <f>[1]FH_IV_mR_d!O11</f>
        <v>922.3344583124308</v>
      </c>
      <c r="P11" s="22">
        <f>[1]FH_IV_mR_d!P11</f>
        <v>922.33445831242898</v>
      </c>
      <c r="Q11" s="21">
        <f>[1]FH_IV_mR_d!Q11</f>
        <v>4999.9287804868945</v>
      </c>
      <c r="R11" s="21">
        <f>[1]FH_IV_mR_d!R11</f>
        <v>-12843.040033407571</v>
      </c>
      <c r="S11" s="20">
        <f>[1]FH_IV_mR_d!S11</f>
        <v>48.823780651450683</v>
      </c>
    </row>
    <row r="12" spans="1:19" ht="12" customHeight="1">
      <c r="A12" s="32">
        <f>[1]FH_IV_mR_d!A12</f>
        <v>2015</v>
      </c>
      <c r="B12" s="31">
        <f>[1]FH_IV_mR_d!B12</f>
        <v>8972</v>
      </c>
      <c r="C12" s="30">
        <f>[1]FH_IV_mR_d!C12</f>
        <v>0</v>
      </c>
      <c r="D12" s="29">
        <f>[1]FH_IV_mR_d!D12</f>
        <v>256.86080066815146</v>
      </c>
      <c r="E12" s="27">
        <f>[1]FH_IV_mR_d!E12</f>
        <v>9228.8608006681516</v>
      </c>
      <c r="F12" s="27">
        <f>[1]FH_IV_mR_d!F12</f>
        <v>5117</v>
      </c>
      <c r="G12" s="28">
        <f>[1]FH_IV_mR_d!G12</f>
        <v>0</v>
      </c>
      <c r="H12" s="27">
        <f>[1]FH_IV_mR_d!H12</f>
        <v>1122</v>
      </c>
      <c r="I12" s="27">
        <f>[1]FH_IV_mR_d!I12</f>
        <v>3565</v>
      </c>
      <c r="J12" s="26">
        <f>[1]FH_IV_mR_d!J12</f>
        <v>38.628819710249623</v>
      </c>
      <c r="K12" s="22">
        <f>[1]FH_IV_mR_d!K12</f>
        <v>160</v>
      </c>
      <c r="L12" s="23">
        <f>[1]FH_IV_mR_d!L12</f>
        <v>9964</v>
      </c>
      <c r="M12" s="24">
        <f>[1]FH_IV_mR_d!M12</f>
        <v>735.13919933184843</v>
      </c>
      <c r="N12" s="23">
        <f>[1]FH_IV_mR_d!N12</f>
        <v>22</v>
      </c>
      <c r="O12" s="22">
        <f>[1]FH_IV_mR_d!O12</f>
        <v>757.13919933184843</v>
      </c>
      <c r="P12" s="22">
        <f>[1]FH_IV_mR_d!P12</f>
        <v>757.53791216160062</v>
      </c>
      <c r="Q12" s="21">
        <f>[1]FH_IV_mR_d!Q12</f>
        <v>4999.5300676571424</v>
      </c>
      <c r="R12" s="21">
        <f>[1]FH_IV_mR_d!R12</f>
        <v>-12085.502121245971</v>
      </c>
      <c r="S12" s="20">
        <f>[1]FH_IV_mR_d!S12</f>
        <v>48.972166030398377</v>
      </c>
    </row>
    <row r="13" spans="1:19" ht="17.149999999999999" customHeight="1">
      <c r="A13" s="32">
        <f>[1]FH_IV_mR_d!A13</f>
        <v>2016</v>
      </c>
      <c r="B13" s="31">
        <f>[1]FH_IV_mR_d!B13</f>
        <v>9000</v>
      </c>
      <c r="C13" s="30">
        <f>[1]FH_IV_mR_d!C13</f>
        <v>0</v>
      </c>
      <c r="D13" s="29">
        <f>[1]FH_IV_mR_d!D13</f>
        <v>120.48618594934946</v>
      </c>
      <c r="E13" s="27">
        <f>[1]FH_IV_mR_d!E13</f>
        <v>9120.4861859493503</v>
      </c>
      <c r="F13" s="27">
        <f>[1]FH_IV_mR_d!F13</f>
        <v>5183</v>
      </c>
      <c r="G13" s="28">
        <f>[1]FH_IV_mR_d!G13</f>
        <v>0</v>
      </c>
      <c r="H13" s="27">
        <f>[1]FH_IV_mR_d!H13</f>
        <v>1147</v>
      </c>
      <c r="I13" s="27">
        <f>[1]FH_IV_mR_d!I13</f>
        <v>3608</v>
      </c>
      <c r="J13" s="26">
        <f>[1]FH_IV_mR_d!J13</f>
        <v>39.559294608201242</v>
      </c>
      <c r="K13" s="22">
        <f>[1]FH_IV_mR_d!K13</f>
        <v>30</v>
      </c>
      <c r="L13" s="23">
        <f>[1]FH_IV_mR_d!L13</f>
        <v>9968</v>
      </c>
      <c r="M13" s="24">
        <f>[1]FH_IV_mR_d!M13</f>
        <v>847.51381405064967</v>
      </c>
      <c r="N13" s="23">
        <f>[1]FH_IV_mR_d!N13</f>
        <v>80</v>
      </c>
      <c r="O13" s="22">
        <f>[1]FH_IV_mR_d!O13</f>
        <v>927.51381405064967</v>
      </c>
      <c r="P13" s="22">
        <f>[1]FH_IV_mR_d!P13</f>
        <v>926.96434655272742</v>
      </c>
      <c r="Q13" s="21">
        <f>[1]FH_IV_mR_d!Q13</f>
        <v>4985.1258061391418</v>
      </c>
      <c r="R13" s="21">
        <f>[1]FH_IV_mR_d!R13</f>
        <v>-11121.654248382218</v>
      </c>
      <c r="S13" s="20">
        <f>[1]FH_IV_mR_d!S13</f>
        <v>49.3797467449401</v>
      </c>
    </row>
    <row r="14" spans="1:19" ht="12" customHeight="1">
      <c r="A14" s="32">
        <f>[1]FH_IV_mR_d!A14</f>
        <v>2017</v>
      </c>
      <c r="B14" s="31">
        <f>[1]FH_IV_mR_d!B14</f>
        <v>8926.4824105143143</v>
      </c>
      <c r="C14" s="30">
        <f>[1]FH_IV_mR_d!C14</f>
        <v>0</v>
      </c>
      <c r="D14" s="29">
        <f>[1]FH_IV_mR_d!D14</f>
        <v>110.54182129585156</v>
      </c>
      <c r="E14" s="27">
        <f>[1]FH_IV_mR_d!E14</f>
        <v>9037.0242318101664</v>
      </c>
      <c r="F14" s="27">
        <f>[1]FH_IV_mR_d!F14</f>
        <v>5256.6696218162388</v>
      </c>
      <c r="G14" s="28">
        <f>[1]FH_IV_mR_d!G14</f>
        <v>0</v>
      </c>
      <c r="H14" s="27">
        <f>[1]FH_IV_mR_d!H14</f>
        <v>1169.2618806875632</v>
      </c>
      <c r="I14" s="27">
        <f>[1]FH_IV_mR_d!I14</f>
        <v>3686</v>
      </c>
      <c r="J14" s="26">
        <f>[1]FH_IV_mR_d!J14</f>
        <v>40.787762713143387</v>
      </c>
      <c r="K14" s="58">
        <f>[1]FH_IV_mR_d!K14</f>
        <v>27</v>
      </c>
      <c r="L14" s="23">
        <f>[1]FH_IV_mR_d!L14</f>
        <v>10138.931502503801</v>
      </c>
      <c r="M14" s="24">
        <f>[1]FH_IV_mR_d!M14</f>
        <v>1101.9072706936349</v>
      </c>
      <c r="N14" s="23">
        <f>[1]FH_IV_mR_d!N14</f>
        <v>116.84549542249795</v>
      </c>
      <c r="O14" s="22">
        <f>[1]FH_IV_mR_d!O14</f>
        <v>1218.752766116133</v>
      </c>
      <c r="P14" s="22">
        <f>[1]FH_IV_mR_d!P14</f>
        <v>1219.2149017269096</v>
      </c>
      <c r="Q14" s="21">
        <f>[1]FH_IV_mR_d!Q14</f>
        <v>4954.9313098555676</v>
      </c>
      <c r="R14" s="21">
        <f>[1]FH_IV_mR_d!R14</f>
        <v>-9834.9672278582475</v>
      </c>
      <c r="S14" s="20">
        <f>[1]FH_IV_mR_d!S14</f>
        <v>49.55503150020467</v>
      </c>
    </row>
    <row r="15" spans="1:19" ht="12" customHeight="1">
      <c r="A15" s="32">
        <f>[1]FH_IV_mR_d!A15</f>
        <v>2018</v>
      </c>
      <c r="B15" s="31">
        <f>[1]FH_IV_mR_d!B15</f>
        <v>8850</v>
      </c>
      <c r="C15" s="30">
        <f>[1]FH_IV_mR_d!C15</f>
        <v>0</v>
      </c>
      <c r="D15" s="29">
        <f>[1]FH_IV_mR_d!D15</f>
        <v>195.12101481147053</v>
      </c>
      <c r="E15" s="27">
        <f>[1]FH_IV_mR_d!E15</f>
        <v>9045.1210148114696</v>
      </c>
      <c r="F15" s="27">
        <f>[1]FH_IV_mR_d!F15</f>
        <v>5338</v>
      </c>
      <c r="G15" s="28">
        <f>[1]FH_IV_mR_d!G15</f>
        <v>0</v>
      </c>
      <c r="H15" s="27">
        <f>[1]FH_IV_mR_d!H15</f>
        <v>254</v>
      </c>
      <c r="I15" s="27">
        <f>[1]FH_IV_mR_d!I15</f>
        <v>3747</v>
      </c>
      <c r="J15" s="26">
        <f>[1]FH_IV_mR_d!J15</f>
        <v>41.425648079934504</v>
      </c>
      <c r="K15" s="25">
        <f>[1]FH_IV_mR_d!K15</f>
        <v>0</v>
      </c>
      <c r="L15" s="23">
        <f>[1]FH_IV_mR_d!L15</f>
        <v>9339</v>
      </c>
      <c r="M15" s="24">
        <f>[1]FH_IV_mR_d!M15</f>
        <v>293.87898518853035</v>
      </c>
      <c r="N15" s="23">
        <f>[1]FH_IV_mR_d!N15</f>
        <v>114</v>
      </c>
      <c r="O15" s="22">
        <f>[1]FH_IV_mR_d!O15</f>
        <v>407.87898518853035</v>
      </c>
      <c r="P15" s="22">
        <f>[1]FH_IV_mR_d!P15</f>
        <v>328.90971577406953</v>
      </c>
      <c r="Q15" s="21">
        <f>[1]FH_IV_mR_d!Q15</f>
        <v>4994.5757276045078</v>
      </c>
      <c r="R15" s="21">
        <f>[1]FH_IV_mR_d!R15</f>
        <v>-9427.1410247994572</v>
      </c>
      <c r="S15" s="20">
        <f>[1]FH_IV_mR_d!S15</f>
        <v>49.999906756305244</v>
      </c>
    </row>
    <row r="16" spans="1:19" s="33" customFormat="1" ht="12" customHeight="1">
      <c r="A16" s="32">
        <f>[1]FH_IV_mR_d!A16</f>
        <v>2019</v>
      </c>
      <c r="B16" s="31">
        <f>[1]FH_IV_mR_d!B16</f>
        <v>8844</v>
      </c>
      <c r="C16" s="30">
        <f>[1]FH_IV_mR_d!C16</f>
        <v>0</v>
      </c>
      <c r="D16" s="29">
        <f>[1]FH_IV_mR_d!D16</f>
        <v>186.6704985446884</v>
      </c>
      <c r="E16" s="27">
        <f>[1]FH_IV_mR_d!E16</f>
        <v>9030.6704985446886</v>
      </c>
      <c r="F16" s="27">
        <f>[1]FH_IV_mR_d!F16</f>
        <v>5425</v>
      </c>
      <c r="G16" s="27">
        <f>[1]FH_IV_mR_d!G16</f>
        <v>49.30672801251886</v>
      </c>
      <c r="H16" s="28">
        <f>[1]FH_IV_mR_d!H16</f>
        <v>0</v>
      </c>
      <c r="I16" s="27">
        <f>[1]FH_IV_mR_d!I16</f>
        <v>3804</v>
      </c>
      <c r="J16" s="26">
        <f>[1]FH_IV_mR_d!J16</f>
        <v>42.123118107487393</v>
      </c>
      <c r="K16" s="25">
        <f>[1]FH_IV_mR_d!K16</f>
        <v>0</v>
      </c>
      <c r="L16" s="23">
        <f>[1]FH_IV_mR_d!L16</f>
        <v>9278.3067280125179</v>
      </c>
      <c r="M16" s="24">
        <f>[1]FH_IV_mR_d!M16</f>
        <v>247.63622946782925</v>
      </c>
      <c r="N16" s="23">
        <f>[1]FH_IV_mR_d!N16</f>
        <v>122</v>
      </c>
      <c r="O16" s="22">
        <f>[1]FH_IV_mR_d!O16</f>
        <v>369.63622946782925</v>
      </c>
      <c r="P16" s="22">
        <f>[1]FH_IV_mR_d!P16</f>
        <v>328.66900253778181</v>
      </c>
      <c r="Q16" s="21">
        <f>[1]FH_IV_mR_d!Q16</f>
        <v>4986.0917097067877</v>
      </c>
      <c r="R16" s="21">
        <f>[1]FH_IV_mR_d!R16</f>
        <v>-9004.8559246966379</v>
      </c>
      <c r="S16" s="20">
        <f>[1]FH_IV_mR_d!S16</f>
        <v>50.000538395262573</v>
      </c>
    </row>
    <row r="17" spans="1:19" ht="12" customHeight="1">
      <c r="A17" s="32">
        <f>[1]FH_IV_mR_d!A17</f>
        <v>2020</v>
      </c>
      <c r="B17" s="31">
        <f>[1]FH_IV_mR_d!B17</f>
        <v>8762</v>
      </c>
      <c r="C17" s="57">
        <f>[1]FH_IV_mR_d!C17</f>
        <v>34.806725718377791</v>
      </c>
      <c r="D17" s="29">
        <f>[1]FH_IV_mR_d!D17</f>
        <v>178.32625203873187</v>
      </c>
      <c r="E17" s="27">
        <f>[1]FH_IV_mR_d!E17</f>
        <v>8975.13297775711</v>
      </c>
      <c r="F17" s="27">
        <f>[1]FH_IV_mR_d!F17</f>
        <v>5510</v>
      </c>
      <c r="G17" s="27">
        <f>[1]FH_IV_mR_d!G17</f>
        <v>50.115612536427051</v>
      </c>
      <c r="H17" s="28">
        <f>[1]FH_IV_mR_d!H17</f>
        <v>0</v>
      </c>
      <c r="I17" s="27">
        <f>[1]FH_IV_mR_d!I17</f>
        <v>3849</v>
      </c>
      <c r="J17" s="26">
        <f>[1]FH_IV_mR_d!J17</f>
        <v>42.885158465494591</v>
      </c>
      <c r="K17" s="25">
        <f>[1]FH_IV_mR_d!K17</f>
        <v>0</v>
      </c>
      <c r="L17" s="23">
        <f>[1]FH_IV_mR_d!L17</f>
        <v>9409.1156125364269</v>
      </c>
      <c r="M17" s="24">
        <f>[1]FH_IV_mR_d!M17</f>
        <v>433.98263477931687</v>
      </c>
      <c r="N17" s="23">
        <f>[1]FH_IV_mR_d!N17</f>
        <v>124</v>
      </c>
      <c r="O17" s="22">
        <f>[1]FH_IV_mR_d!O17</f>
        <v>557.98263477931687</v>
      </c>
      <c r="P17" s="22">
        <f>[1]FH_IV_mR_d!P17</f>
        <v>539.44916904195134</v>
      </c>
      <c r="Q17" s="21">
        <f>[1]FH_IV_mR_d!Q17</f>
        <v>4955.2579307935903</v>
      </c>
      <c r="R17" s="21">
        <f>[1]FH_IV_mR_d!R17</f>
        <v>-8376.8634328946409</v>
      </c>
      <c r="S17" s="20">
        <f>[1]FH_IV_mR_d!S17</f>
        <v>50.000467221096592</v>
      </c>
    </row>
    <row r="18" spans="1:19" ht="17.149999999999999" customHeight="1">
      <c r="A18" s="32">
        <f>[1]FH_IV_mR_d!A18</f>
        <v>2021</v>
      </c>
      <c r="B18" s="31">
        <f>[1]FH_IV_mR_d!B18</f>
        <v>8856</v>
      </c>
      <c r="C18" s="57">
        <f>[1]FH_IV_mR_d!C18</f>
        <v>51.667358852732328</v>
      </c>
      <c r="D18" s="29">
        <f>[1]FH_IV_mR_d!D18</f>
        <v>165.90594179656961</v>
      </c>
      <c r="E18" s="27">
        <f>[1]FH_IV_mR_d!E18</f>
        <v>9073.573300649301</v>
      </c>
      <c r="F18" s="27">
        <f>[1]FH_IV_mR_d!F18</f>
        <v>5611</v>
      </c>
      <c r="G18" s="27">
        <f>[1]FH_IV_mR_d!G18</f>
        <v>51.26660088467721</v>
      </c>
      <c r="H18" s="28">
        <f>[1]FH_IV_mR_d!H18</f>
        <v>0</v>
      </c>
      <c r="I18" s="27">
        <f>[1]FH_IV_mR_d!I18</f>
        <v>3910</v>
      </c>
      <c r="J18" s="26">
        <f>[1]FH_IV_mR_d!J18</f>
        <v>43.092174058043945</v>
      </c>
      <c r="K18" s="25">
        <f>[1]FH_IV_mR_d!K18</f>
        <v>0</v>
      </c>
      <c r="L18" s="23">
        <f>[1]FH_IV_mR_d!L18</f>
        <v>9572.2666008846772</v>
      </c>
      <c r="M18" s="24">
        <f>[1]FH_IV_mR_d!M18</f>
        <v>498.69330023537623</v>
      </c>
      <c r="N18" s="23">
        <f>[1]FH_IV_mR_d!N18</f>
        <v>123</v>
      </c>
      <c r="O18" s="22">
        <f>[1]FH_IV_mR_d!O18</f>
        <v>621.69330023537623</v>
      </c>
      <c r="P18" s="22">
        <f>[1]FH_IV_mR_d!P18</f>
        <v>519.56638432322131</v>
      </c>
      <c r="Q18" s="21">
        <f>[1]FH_IV_mR_d!Q18</f>
        <v>5008.3228869949171</v>
      </c>
      <c r="R18" s="21">
        <f>[1]FH_IV_mR_d!R18</f>
        <v>-7775.7307055052588</v>
      </c>
      <c r="S18" s="20">
        <f>[1]FH_IV_mR_d!S18</f>
        <v>49.999270942460299</v>
      </c>
    </row>
    <row r="19" spans="1:19" ht="12" customHeight="1">
      <c r="A19" s="32">
        <f>[1]FH_IV_mR_d!A19</f>
        <v>2022</v>
      </c>
      <c r="B19" s="31">
        <f>[1]FH_IV_mR_d!B19</f>
        <v>8794</v>
      </c>
      <c r="C19" s="57">
        <f>[1]FH_IV_mR_d!C19</f>
        <v>69.260480298931512</v>
      </c>
      <c r="D19" s="29">
        <f>[1]FH_IV_mR_d!D19</f>
        <v>153.94073126850893</v>
      </c>
      <c r="E19" s="27">
        <f>[1]FH_IV_mR_d!E19</f>
        <v>9017.2012115674406</v>
      </c>
      <c r="F19" s="27">
        <f>[1]FH_IV_mR_d!F19</f>
        <v>5704</v>
      </c>
      <c r="G19" s="27">
        <f>[1]FH_IV_mR_d!G19</f>
        <v>53.85670371642783</v>
      </c>
      <c r="H19" s="28">
        <f>[1]FH_IV_mR_d!H19</f>
        <v>0</v>
      </c>
      <c r="I19" s="27">
        <f>[1]FH_IV_mR_d!I19</f>
        <v>3960</v>
      </c>
      <c r="J19" s="26">
        <f>[1]FH_IV_mR_d!J19</f>
        <v>43.916065607142443</v>
      </c>
      <c r="K19" s="25">
        <f>[1]FH_IV_mR_d!K19</f>
        <v>0</v>
      </c>
      <c r="L19" s="23">
        <f>[1]FH_IV_mR_d!L19</f>
        <v>9717.8567037164285</v>
      </c>
      <c r="M19" s="24">
        <f>[1]FH_IV_mR_d!M19</f>
        <v>700.65549214898783</v>
      </c>
      <c r="N19" s="23">
        <f>[1]FH_IV_mR_d!N19</f>
        <v>128</v>
      </c>
      <c r="O19" s="22">
        <f>[1]FH_IV_mR_d!O19</f>
        <v>828.65549214898783</v>
      </c>
      <c r="P19" s="22">
        <f>[1]FH_IV_mR_d!P19</f>
        <v>808.3678424210234</v>
      </c>
      <c r="Q19" s="21">
        <f>[1]FH_IV_mR_d!Q19</f>
        <v>4979.0231814061008</v>
      </c>
      <c r="R19" s="21">
        <f>[1]FH_IV_mR_d!R19</f>
        <v>-6888.6687210044229</v>
      </c>
      <c r="S19" s="20">
        <f>[1]FH_IV_mR_d!S19</f>
        <v>49.997314612293422</v>
      </c>
    </row>
    <row r="20" spans="1:19" ht="12" customHeight="1">
      <c r="A20" s="32">
        <f>[1]FH_IV_mR_d!A20</f>
        <v>2023</v>
      </c>
      <c r="B20" s="31">
        <f>[1]FH_IV_mR_d!B20</f>
        <v>8885</v>
      </c>
      <c r="C20" s="57">
        <f>[1]FH_IV_mR_d!C20</f>
        <v>108.18820111319224</v>
      </c>
      <c r="D20" s="29">
        <f>[1]FH_IV_mR_d!D20</f>
        <v>136.39301141301701</v>
      </c>
      <c r="E20" s="27">
        <f>[1]FH_IV_mR_d!E20</f>
        <v>9129.5812125262091</v>
      </c>
      <c r="F20" s="27">
        <f>[1]FH_IV_mR_d!F20</f>
        <v>5798</v>
      </c>
      <c r="G20" s="27">
        <f>[1]FH_IV_mR_d!G20</f>
        <v>56.828566059278444</v>
      </c>
      <c r="H20" s="28">
        <f>[1]FH_IV_mR_d!H20</f>
        <v>0</v>
      </c>
      <c r="I20" s="27">
        <f>[1]FH_IV_mR_d!I20</f>
        <v>4009</v>
      </c>
      <c r="J20" s="26">
        <f>[1]FH_IV_mR_d!J20</f>
        <v>43.912200424916158</v>
      </c>
      <c r="K20" s="25">
        <f>[1]FH_IV_mR_d!K20</f>
        <v>0</v>
      </c>
      <c r="L20" s="23">
        <f>[1]FH_IV_mR_d!L20</f>
        <v>9863.8285660592774</v>
      </c>
      <c r="M20" s="24">
        <f>[1]FH_IV_mR_d!M20</f>
        <v>734.24735353306824</v>
      </c>
      <c r="N20" s="23">
        <f>[1]FH_IV_mR_d!N20</f>
        <v>126</v>
      </c>
      <c r="O20" s="22">
        <f>[1]FH_IV_mR_d!O20</f>
        <v>860.24735353306824</v>
      </c>
      <c r="P20" s="22">
        <f>[1]FH_IV_mR_d!P20</f>
        <v>749.06192830764326</v>
      </c>
      <c r="Q20" s="21">
        <f>[1]FH_IV_mR_d!Q20</f>
        <v>5040.911347409683</v>
      </c>
      <c r="R20" s="21">
        <f>[1]FH_IV_mR_d!R20</f>
        <v>-6070.5886423432057</v>
      </c>
      <c r="S20" s="20">
        <f>[1]FH_IV_mR_d!S20</f>
        <v>49.998692651478699</v>
      </c>
    </row>
    <row r="21" spans="1:19" ht="12" customHeight="1">
      <c r="A21" s="32">
        <f>[1]FH_IV_mR_d!A21</f>
        <v>2024</v>
      </c>
      <c r="B21" s="31">
        <f>[1]FH_IV_mR_d!B21</f>
        <v>8825</v>
      </c>
      <c r="C21" s="57">
        <f>[1]FH_IV_mR_d!C21</f>
        <v>129.65239753993492</v>
      </c>
      <c r="D21" s="29">
        <f>[1]FH_IV_mR_d!D21</f>
        <v>120.20740476477428</v>
      </c>
      <c r="E21" s="27">
        <f>[1]FH_IV_mR_d!E21</f>
        <v>9074.8598023047089</v>
      </c>
      <c r="F21" s="27">
        <f>[1]FH_IV_mR_d!F21</f>
        <v>5890</v>
      </c>
      <c r="G21" s="27">
        <f>[1]FH_IV_mR_d!G21</f>
        <v>58.118388126148297</v>
      </c>
      <c r="H21" s="28">
        <f>[1]FH_IV_mR_d!H21</f>
        <v>0</v>
      </c>
      <c r="I21" s="27">
        <f>[1]FH_IV_mR_d!I21</f>
        <v>4059</v>
      </c>
      <c r="J21" s="26">
        <f>[1]FH_IV_mR_d!J21</f>
        <v>44.727963719826839</v>
      </c>
      <c r="K21" s="25">
        <f>[1]FH_IV_mR_d!K21</f>
        <v>0</v>
      </c>
      <c r="L21" s="23">
        <f>[1]FH_IV_mR_d!L21</f>
        <v>10007.11838812615</v>
      </c>
      <c r="M21" s="24">
        <f>[1]FH_IV_mR_d!M21</f>
        <v>932.25858582144065</v>
      </c>
      <c r="N21" s="23">
        <f>[1]FH_IV_mR_d!N21</f>
        <v>131</v>
      </c>
      <c r="O21" s="22">
        <f>[1]FH_IV_mR_d!O21</f>
        <v>1063.2585858214406</v>
      </c>
      <c r="P21" s="22">
        <f>[1]FH_IV_mR_d!P21</f>
        <v>1043.723949280266</v>
      </c>
      <c r="Q21" s="21">
        <f>[1]FH_IV_mR_d!Q21</f>
        <v>5010.5359706101681</v>
      </c>
      <c r="R21" s="21">
        <f>[1]FH_IV_mR_d!R21</f>
        <v>-4966.6462889584491</v>
      </c>
      <c r="S21" s="20">
        <f>[1]FH_IV_mR_d!S21</f>
        <v>49.997310315036842</v>
      </c>
    </row>
    <row r="22" spans="1:19" ht="12" customHeight="1">
      <c r="A22" s="32">
        <f>[1]FH_IV_mR_d!A22</f>
        <v>2025</v>
      </c>
      <c r="B22" s="31">
        <f>[1]FH_IV_mR_d!B22</f>
        <v>8938</v>
      </c>
      <c r="C22" s="57">
        <f>[1]FH_IV_mR_d!C22</f>
        <v>130.50131491532562</v>
      </c>
      <c r="D22" s="29">
        <f>[1]FH_IV_mR_d!D22</f>
        <v>98.357251578344574</v>
      </c>
      <c r="E22" s="27">
        <f>[1]FH_IV_mR_d!E22</f>
        <v>9166.8585664936709</v>
      </c>
      <c r="F22" s="27">
        <f>[1]FH_IV_mR_d!F22</f>
        <v>5983</v>
      </c>
      <c r="G22" s="27">
        <f>[1]FH_IV_mR_d!G22</f>
        <v>61.439888955709669</v>
      </c>
      <c r="H22" s="28">
        <f>[1]FH_IV_mR_d!H22</f>
        <v>0</v>
      </c>
      <c r="I22" s="27">
        <f>[1]FH_IV_mR_d!I22</f>
        <v>4106</v>
      </c>
      <c r="J22" s="26">
        <f>[1]FH_IV_mR_d!J22</f>
        <v>44.791789577817688</v>
      </c>
      <c r="K22" s="25">
        <f>[1]FH_IV_mR_d!K22</f>
        <v>0</v>
      </c>
      <c r="L22" s="23">
        <f>[1]FH_IV_mR_d!L22</f>
        <v>10150.439888955709</v>
      </c>
      <c r="M22" s="24">
        <f>[1]FH_IV_mR_d!M22</f>
        <v>983.58132246203786</v>
      </c>
      <c r="N22" s="23">
        <f>[1]FH_IV_mR_d!N22</f>
        <v>130</v>
      </c>
      <c r="O22" s="22">
        <f>[1]FH_IV_mR_d!O22</f>
        <v>1113.5813224620379</v>
      </c>
      <c r="P22" s="22">
        <f>[1]FH_IV_mR_d!P22</f>
        <v>1013.865325180104</v>
      </c>
      <c r="Q22" s="21">
        <f>[1]FH_IV_mR_d!Q22</f>
        <v>5060.6427008563578</v>
      </c>
      <c r="R22" s="21">
        <f>[1]FH_IV_mR_d!R22</f>
        <v>-3903.9972537371245</v>
      </c>
      <c r="S22" s="20">
        <f>[1]FH_IV_mR_d!S22</f>
        <v>49.999145540809742</v>
      </c>
    </row>
    <row r="23" spans="1:19" ht="17.149999999999999" customHeight="1">
      <c r="A23" s="32">
        <f>[1]FH_IV_mR_d!A23</f>
        <v>2026</v>
      </c>
      <c r="B23" s="31">
        <f>[1]FH_IV_mR_d!B23</f>
        <v>8883</v>
      </c>
      <c r="C23" s="57">
        <f>[1]FH_IV_mR_d!C23</f>
        <v>132.15247768014063</v>
      </c>
      <c r="D23" s="29">
        <f>[1]FH_IV_mR_d!D23</f>
        <v>77.320482894765846</v>
      </c>
      <c r="E23" s="27">
        <f>[1]FH_IV_mR_d!E23</f>
        <v>9092.4729605749053</v>
      </c>
      <c r="F23" s="27">
        <f>[1]FH_IV_mR_d!F23</f>
        <v>6074</v>
      </c>
      <c r="G23" s="27">
        <f>[1]FH_IV_mR_d!G23</f>
        <v>65.223627778050442</v>
      </c>
      <c r="H23" s="28">
        <f>[1]FH_IV_mR_d!H23</f>
        <v>0</v>
      </c>
      <c r="I23" s="27">
        <f>[1]FH_IV_mR_d!I23</f>
        <v>4156</v>
      </c>
      <c r="J23" s="26">
        <f>[1]FH_IV_mR_d!J23</f>
        <v>45.708137027412413</v>
      </c>
      <c r="K23" s="25">
        <f>[1]FH_IV_mR_d!K23</f>
        <v>0</v>
      </c>
      <c r="L23" s="23">
        <f>[1]FH_IV_mR_d!L23</f>
        <v>10295.22362777805</v>
      </c>
      <c r="M23" s="24">
        <f>[1]FH_IV_mR_d!M23</f>
        <v>1202.750667203145</v>
      </c>
      <c r="N23" s="23">
        <f>[1]FH_IV_mR_d!N23</f>
        <v>133</v>
      </c>
      <c r="O23" s="22">
        <f>[1]FH_IV_mR_d!O23</f>
        <v>1335.750667203145</v>
      </c>
      <c r="P23" s="22">
        <f>[1]FH_IV_mR_d!P23</f>
        <v>1328.8157354326875</v>
      </c>
      <c r="Q23" s="21">
        <f>[1]FH_IV_mR_d!Q23</f>
        <v>5017.4722593510096</v>
      </c>
      <c r="R23" s="21">
        <f>[1]FH_IV_mR_d!R23</f>
        <v>-2537.2084093056046</v>
      </c>
      <c r="S23" s="20">
        <f>[1]FH_IV_mR_d!S23</f>
        <v>50.000176808834951</v>
      </c>
    </row>
    <row r="24" spans="1:19" ht="12" customHeight="1">
      <c r="A24" s="32">
        <f>[1]FH_IV_mR_d!A24</f>
        <v>2027</v>
      </c>
      <c r="B24" s="31">
        <f>[1]FH_IV_mR_d!B24</f>
        <v>8981</v>
      </c>
      <c r="C24" s="57">
        <f>[1]FH_IV_mR_d!C24</f>
        <v>141.0550188403146</v>
      </c>
      <c r="D24" s="29">
        <f>[1]FH_IV_mR_d!D24</f>
        <v>50.232305875202208</v>
      </c>
      <c r="E24" s="27">
        <f>[1]FH_IV_mR_d!E24</f>
        <v>9172.2873247155167</v>
      </c>
      <c r="F24" s="27">
        <f>[1]FH_IV_mR_d!F24</f>
        <v>6165</v>
      </c>
      <c r="G24" s="27">
        <f>[1]FH_IV_mR_d!G24</f>
        <v>67.037479326182151</v>
      </c>
      <c r="H24" s="28">
        <f>[1]FH_IV_mR_d!H24</f>
        <v>0</v>
      </c>
      <c r="I24" s="27">
        <f>[1]FH_IV_mR_d!I24</f>
        <v>4203</v>
      </c>
      <c r="J24" s="26">
        <f>[1]FH_IV_mR_d!J24</f>
        <v>45.822812251799562</v>
      </c>
      <c r="K24" s="25">
        <f>[1]FH_IV_mR_d!K24</f>
        <v>0</v>
      </c>
      <c r="L24" s="23">
        <f>[1]FH_IV_mR_d!L24</f>
        <v>10435.037479326182</v>
      </c>
      <c r="M24" s="24">
        <f>[1]FH_IV_mR_d!M24</f>
        <v>1262.750154610665</v>
      </c>
      <c r="N24" s="23">
        <f>[1]FH_IV_mR_d!N24</f>
        <v>133</v>
      </c>
      <c r="O24" s="22">
        <f>[1]FH_IV_mR_d!O24</f>
        <v>1395.750154610665</v>
      </c>
      <c r="P24" s="22">
        <f>[1]FH_IV_mR_d!P24</f>
        <v>1301.0001715612764</v>
      </c>
      <c r="Q24" s="21">
        <f>[1]FH_IV_mR_d!Q24</f>
        <v>5062.5442992385069</v>
      </c>
      <c r="R24" s="21">
        <f>[1]FH_IV_mR_d!R24</f>
        <v>-1210.6151221988341</v>
      </c>
      <c r="S24" s="20">
        <f>[1]FH_IV_mR_d!S24</f>
        <v>50.000374388576205</v>
      </c>
    </row>
    <row r="25" spans="1:19" ht="12" customHeight="1">
      <c r="A25" s="32">
        <f>[1]FH_IV_mR_d!A25</f>
        <v>2028</v>
      </c>
      <c r="B25" s="31">
        <f>[1]FH_IV_mR_d!B25</f>
        <v>8915</v>
      </c>
      <c r="C25" s="57">
        <f>[1]FH_IV_mR_d!C25</f>
        <v>139.49151852815871</v>
      </c>
      <c r="D25" s="29">
        <f>[1]FH_IV_mR_d!D25</f>
        <v>23.970509137681862</v>
      </c>
      <c r="E25" s="27">
        <f>[1]FH_IV_mR_d!E25</f>
        <v>9078.4620276658407</v>
      </c>
      <c r="F25" s="27">
        <f>[1]FH_IV_mR_d!F25</f>
        <v>6256</v>
      </c>
      <c r="G25" s="27">
        <f>[1]FH_IV_mR_d!G25</f>
        <v>69.050474015797604</v>
      </c>
      <c r="H25" s="28">
        <f>[1]FH_IV_mR_d!H25</f>
        <v>0</v>
      </c>
      <c r="I25" s="27">
        <f>[1]FH_IV_mR_d!I25</f>
        <v>4250</v>
      </c>
      <c r="J25" s="26">
        <f>[1]FH_IV_mR_d!J25</f>
        <v>46.814096782566104</v>
      </c>
      <c r="K25" s="25">
        <f>[1]FH_IV_mR_d!K25</f>
        <v>0</v>
      </c>
      <c r="L25" s="23">
        <f>[1]FH_IV_mR_d!L25</f>
        <v>10575.050474015798</v>
      </c>
      <c r="M25" s="24">
        <f>[1]FH_IV_mR_d!M25</f>
        <v>1496.5884463499569</v>
      </c>
      <c r="N25" s="23">
        <f>[1]FH_IV_mR_d!N25</f>
        <v>137</v>
      </c>
      <c r="O25" s="22">
        <f>[1]FH_IV_mR_d!O25</f>
        <v>1633.5884463499569</v>
      </c>
      <c r="P25" s="22">
        <f>[1]FH_IV_mR_d!P25</f>
        <v>1198.525456884093</v>
      </c>
      <c r="Q25" s="21">
        <f>[1]FH_IV_mR_d!Q25</f>
        <v>5447.4830877218119</v>
      </c>
      <c r="R25" s="21">
        <f>[1]FH_IV_mR_d!R25</f>
        <v>0</v>
      </c>
      <c r="S25" s="20">
        <f>[1]FH_IV_mR_d!S25</f>
        <v>54.808389928234412</v>
      </c>
    </row>
    <row r="26" spans="1:19" ht="12" customHeight="1">
      <c r="A26" s="32">
        <f>[1]FH_IV_mR_d!A26</f>
        <v>2029</v>
      </c>
      <c r="B26" s="31">
        <f>[1]FH_IV_mR_d!B26</f>
        <v>9013</v>
      </c>
      <c r="C26" s="57">
        <f>[1]FH_IV_mR_d!C26</f>
        <v>136.75705958577521</v>
      </c>
      <c r="D26" s="29">
        <f>[1]FH_IV_mR_d!D26</f>
        <v>0</v>
      </c>
      <c r="E26" s="27">
        <f>[1]FH_IV_mR_d!E26</f>
        <v>9149.757059585776</v>
      </c>
      <c r="F26" s="27">
        <f>[1]FH_IV_mR_d!F26</f>
        <v>6351</v>
      </c>
      <c r="G26" s="27">
        <f>[1]FH_IV_mR_d!G26</f>
        <v>70.833573253309709</v>
      </c>
      <c r="H26" s="28">
        <f>[1]FH_IV_mR_d!H26</f>
        <v>0</v>
      </c>
      <c r="I26" s="27">
        <f>[1]FH_IV_mR_d!I26</f>
        <v>4300</v>
      </c>
      <c r="J26" s="26">
        <f>[1]FH_IV_mR_d!J26</f>
        <v>46.995783297820893</v>
      </c>
      <c r="K26" s="25">
        <f>[1]FH_IV_mR_d!K26</f>
        <v>0</v>
      </c>
      <c r="L26" s="23">
        <f>[1]FH_IV_mR_d!L26</f>
        <v>10721.833573253309</v>
      </c>
      <c r="M26" s="24">
        <f>[1]FH_IV_mR_d!M26</f>
        <v>1572.0765136675327</v>
      </c>
      <c r="N26" s="23">
        <f>[1]FH_IV_mR_d!N26</f>
        <v>149</v>
      </c>
      <c r="O26" s="22">
        <f>[1]FH_IV_mR_d!O26</f>
        <v>1721.0765136675327</v>
      </c>
      <c r="P26" s="22">
        <f>[1]FH_IV_mR_d!P26</f>
        <v>0</v>
      </c>
      <c r="Q26" s="21">
        <f>[1]FH_IV_mR_d!Q26</f>
        <v>7114.6241252732871</v>
      </c>
      <c r="R26" s="21">
        <f>[1]FH_IV_mR_d!R26</f>
        <v>0</v>
      </c>
      <c r="S26" s="20">
        <f>[1]FH_IV_mR_d!S26</f>
        <v>72.567578823873006</v>
      </c>
    </row>
    <row r="27" spans="1:19" ht="12" customHeight="1">
      <c r="A27" s="32">
        <f>[1]FH_IV_mR_d!A27</f>
        <v>2030</v>
      </c>
      <c r="B27" s="31">
        <f>[1]FH_IV_mR_d!B27</f>
        <v>8956</v>
      </c>
      <c r="C27" s="57">
        <f>[1]FH_IV_mR_d!C27</f>
        <v>137.19821101241868</v>
      </c>
      <c r="D27" s="29">
        <f>[1]FH_IV_mR_d!D27</f>
        <v>0</v>
      </c>
      <c r="E27" s="27">
        <f>[1]FH_IV_mR_d!E27</f>
        <v>9093.1982110124191</v>
      </c>
      <c r="F27" s="27">
        <f>[1]FH_IV_mR_d!F27</f>
        <v>6447</v>
      </c>
      <c r="G27" s="27">
        <f>[1]FH_IV_mR_d!G27</f>
        <v>72.27179388813407</v>
      </c>
      <c r="H27" s="28">
        <f>[1]FH_IV_mR_d!H27</f>
        <v>0</v>
      </c>
      <c r="I27" s="27">
        <f>[1]FH_IV_mR_d!I27</f>
        <v>4347</v>
      </c>
      <c r="J27" s="26">
        <f>[1]FH_IV_mR_d!J27</f>
        <v>47.804962556908933</v>
      </c>
      <c r="K27" s="25">
        <f>[1]FH_IV_mR_d!K27</f>
        <v>0</v>
      </c>
      <c r="L27" s="23">
        <f>[1]FH_IV_mR_d!L27</f>
        <v>10866.271793888134</v>
      </c>
      <c r="M27" s="24">
        <f>[1]FH_IV_mR_d!M27</f>
        <v>1773.0735828757151</v>
      </c>
      <c r="N27" s="23">
        <f>[1]FH_IV_mR_d!N27</f>
        <v>201</v>
      </c>
      <c r="O27" s="22">
        <f>[1]FH_IV_mR_d!O27</f>
        <v>1974.0735828757151</v>
      </c>
      <c r="P27" s="22">
        <f>[1]FH_IV_mR_d!P27</f>
        <v>0</v>
      </c>
      <c r="Q27" s="21">
        <f>[1]FH_IV_mR_d!Q27</f>
        <v>9018.2558851264948</v>
      </c>
      <c r="R27" s="21">
        <f>[1]FH_IV_mR_d!R27</f>
        <v>0</v>
      </c>
      <c r="S27" s="20">
        <f>[1]FH_IV_mR_d!S27</f>
        <v>94.005591624259566</v>
      </c>
    </row>
    <row r="28" spans="1:19" ht="17.149999999999999" customHeight="1">
      <c r="A28" s="32">
        <f>[1]FH_IV_mR_d!A28</f>
        <v>2031</v>
      </c>
      <c r="B28" s="31">
        <f>[1]FH_IV_mR_d!B28</f>
        <v>9061</v>
      </c>
      <c r="C28" s="57">
        <f>[1]FH_IV_mR_d!C28</f>
        <v>136.23422679145997</v>
      </c>
      <c r="D28" s="29">
        <f>[1]FH_IV_mR_d!D28</f>
        <v>0</v>
      </c>
      <c r="E28" s="27">
        <f>[1]FH_IV_mR_d!E28</f>
        <v>9197.2342267914592</v>
      </c>
      <c r="F28" s="27">
        <f>[1]FH_IV_mR_d!F28</f>
        <v>6548</v>
      </c>
      <c r="G28" s="27">
        <f>[1]FH_IV_mR_d!G28</f>
        <v>73.719377164745111</v>
      </c>
      <c r="H28" s="28">
        <f>[1]FH_IV_mR_d!H28</f>
        <v>0</v>
      </c>
      <c r="I28" s="27">
        <f>[1]FH_IV_mR_d!I28</f>
        <v>4402</v>
      </c>
      <c r="J28" s="26">
        <f>[1]FH_IV_mR_d!J28</f>
        <v>47.86221478601702</v>
      </c>
      <c r="K28" s="25">
        <f>[1]FH_IV_mR_d!K28</f>
        <v>0</v>
      </c>
      <c r="L28" s="23">
        <f>[1]FH_IV_mR_d!L28</f>
        <v>11023.719377164745</v>
      </c>
      <c r="M28" s="24">
        <f>[1]FH_IV_mR_d!M28</f>
        <v>1826.4851503732862</v>
      </c>
      <c r="N28" s="23">
        <f>[1]FH_IV_mR_d!N28</f>
        <v>260</v>
      </c>
      <c r="O28" s="22">
        <f>[1]FH_IV_mR_d!O28</f>
        <v>2086.4851503732862</v>
      </c>
      <c r="P28" s="22">
        <f>[1]FH_IV_mR_d!P28</f>
        <v>0</v>
      </c>
      <c r="Q28" s="21">
        <f>[1]FH_IV_mR_d!Q28</f>
        <v>11015.451373270806</v>
      </c>
      <c r="R28" s="21">
        <f>[1]FH_IV_mR_d!R28</f>
        <v>0</v>
      </c>
      <c r="S28" s="20">
        <f>[1]FH_IV_mR_d!S28</f>
        <v>114.61640218683218</v>
      </c>
    </row>
    <row r="29" spans="1:19" ht="12" customHeight="1">
      <c r="A29" s="32">
        <f>[1]FH_IV_mR_d!A29</f>
        <v>2032</v>
      </c>
      <c r="B29" s="31">
        <f>[1]FH_IV_mR_d!B29</f>
        <v>9021</v>
      </c>
      <c r="C29" s="57">
        <f>[1]FH_IV_mR_d!C29</f>
        <v>131.05257232452581</v>
      </c>
      <c r="D29" s="29">
        <f>[1]FH_IV_mR_d!D29</f>
        <v>0</v>
      </c>
      <c r="E29" s="27">
        <f>[1]FH_IV_mR_d!E29</f>
        <v>9152.0525723245264</v>
      </c>
      <c r="F29" s="27">
        <f>[1]FH_IV_mR_d!F29</f>
        <v>6648</v>
      </c>
      <c r="G29" s="27">
        <f>[1]FH_IV_mR_d!G29</f>
        <v>74.891835158492427</v>
      </c>
      <c r="H29" s="28">
        <f>[1]FH_IV_mR_d!H29</f>
        <v>0</v>
      </c>
      <c r="I29" s="27">
        <f>[1]FH_IV_mR_d!I29</f>
        <v>4453</v>
      </c>
      <c r="J29" s="26">
        <f>[1]FH_IV_mR_d!J29</f>
        <v>48.655751972685444</v>
      </c>
      <c r="K29" s="25">
        <f>[1]FH_IV_mR_d!K29</f>
        <v>0</v>
      </c>
      <c r="L29" s="23">
        <f>[1]FH_IV_mR_d!L29</f>
        <v>11175.891835158493</v>
      </c>
      <c r="M29" s="24">
        <f>[1]FH_IV_mR_d!M29</f>
        <v>2023.8392628339661</v>
      </c>
      <c r="N29" s="23">
        <f>[1]FH_IV_mR_d!N29</f>
        <v>322</v>
      </c>
      <c r="O29" s="22">
        <f>[1]FH_IV_mR_d!O29</f>
        <v>2345.8392628339661</v>
      </c>
      <c r="P29" s="22">
        <f>[1]FH_IV_mR_d!P29</f>
        <v>0</v>
      </c>
      <c r="Q29" s="21">
        <f>[1]FH_IV_mR_d!Q29</f>
        <v>13252.226761121892</v>
      </c>
      <c r="R29" s="21">
        <f>[1]FH_IV_mR_d!R29</f>
        <v>0</v>
      </c>
      <c r="S29" s="20">
        <f>[1]FH_IV_mR_d!S29</f>
        <v>139.62450813070922</v>
      </c>
    </row>
    <row r="30" spans="1:19" ht="12" customHeight="1">
      <c r="A30" s="32">
        <f>[1]FH_IV_mR_d!A30</f>
        <v>2033</v>
      </c>
      <c r="B30" s="31">
        <f>[1]FH_IV_mR_d!B30</f>
        <v>9156</v>
      </c>
      <c r="C30" s="57">
        <f>[1]FH_IV_mR_d!C30</f>
        <v>131.38124654667865</v>
      </c>
      <c r="D30" s="29">
        <f>[1]FH_IV_mR_d!D30</f>
        <v>0</v>
      </c>
      <c r="E30" s="27">
        <f>[1]FH_IV_mR_d!E30</f>
        <v>9287.3812465466781</v>
      </c>
      <c r="F30" s="27">
        <f>[1]FH_IV_mR_d!F30</f>
        <v>6752</v>
      </c>
      <c r="G30" s="27">
        <f>[1]FH_IV_mR_d!G30</f>
        <v>76.002187862368459</v>
      </c>
      <c r="H30" s="28">
        <f>[1]FH_IV_mR_d!H30</f>
        <v>0</v>
      </c>
      <c r="I30" s="27">
        <f>[1]FH_IV_mR_d!I30</f>
        <v>4505</v>
      </c>
      <c r="J30" s="26">
        <f>[1]FH_IV_mR_d!J30</f>
        <v>48.506676752126346</v>
      </c>
      <c r="K30" s="25">
        <f>[1]FH_IV_mR_d!K30</f>
        <v>0</v>
      </c>
      <c r="L30" s="23">
        <f>[1]FH_IV_mR_d!L30</f>
        <v>11333.002187862368</v>
      </c>
      <c r="M30" s="24">
        <f>[1]FH_IV_mR_d!M30</f>
        <v>2045.6209413156903</v>
      </c>
      <c r="N30" s="23">
        <f>[1]FH_IV_mR_d!N30</f>
        <v>389</v>
      </c>
      <c r="O30" s="22">
        <f>[1]FH_IV_mR_d!O30</f>
        <v>2434.6209413156903</v>
      </c>
      <c r="P30" s="22">
        <f>[1]FH_IV_mR_d!P30</f>
        <v>0</v>
      </c>
      <c r="Q30" s="21">
        <f>[1]FH_IV_mR_d!Q30</f>
        <v>15555.637536485881</v>
      </c>
      <c r="R30" s="21">
        <f>[1]FH_IV_mR_d!R30</f>
        <v>0</v>
      </c>
      <c r="S30" s="20">
        <f>[1]FH_IV_mR_d!S30</f>
        <v>162.30826500673706</v>
      </c>
    </row>
    <row r="31" spans="1:19" ht="12" customHeight="1">
      <c r="A31" s="32">
        <f>[1]FH_IV_mR_d!A31</f>
        <v>2034</v>
      </c>
      <c r="B31" s="31">
        <f>[1]FH_IV_mR_d!B31</f>
        <v>9134</v>
      </c>
      <c r="C31" s="57">
        <f>[1]FH_IV_mR_d!C31</f>
        <v>126.30472410954404</v>
      </c>
      <c r="D31" s="29">
        <f>[1]FH_IV_mR_d!D31</f>
        <v>0</v>
      </c>
      <c r="E31" s="27">
        <f>[1]FH_IV_mR_d!E31</f>
        <v>9260.3047241095446</v>
      </c>
      <c r="F31" s="27">
        <f>[1]FH_IV_mR_d!F31</f>
        <v>6855</v>
      </c>
      <c r="G31" s="27">
        <f>[1]FH_IV_mR_d!G31</f>
        <v>76.832799760782066</v>
      </c>
      <c r="H31" s="28">
        <f>[1]FH_IV_mR_d!H31</f>
        <v>0</v>
      </c>
      <c r="I31" s="27">
        <f>[1]FH_IV_mR_d!I31</f>
        <v>4558</v>
      </c>
      <c r="J31" s="26">
        <f>[1]FH_IV_mR_d!J31</f>
        <v>49.220842464644591</v>
      </c>
      <c r="K31" s="25">
        <f>[1]FH_IV_mR_d!K31</f>
        <v>0</v>
      </c>
      <c r="L31" s="23">
        <f>[1]FH_IV_mR_d!L31</f>
        <v>11489.832799760781</v>
      </c>
      <c r="M31" s="24">
        <f>[1]FH_IV_mR_d!M31</f>
        <v>2229.5280756512366</v>
      </c>
      <c r="N31" s="23">
        <f>[1]FH_IV_mR_d!N31</f>
        <v>460</v>
      </c>
      <c r="O31" s="22">
        <f>[1]FH_IV_mR_d!O31</f>
        <v>2689.5280756512366</v>
      </c>
      <c r="P31" s="22">
        <f>[1]FH_IV_mR_d!P31</f>
        <v>0</v>
      </c>
      <c r="Q31" s="21">
        <f>[1]FH_IV_mR_d!Q31</f>
        <v>18091.149398904585</v>
      </c>
      <c r="R31" s="21">
        <f>[1]FH_IV_mR_d!R31</f>
        <v>0</v>
      </c>
      <c r="S31" s="20">
        <f>[1]FH_IV_mR_d!S31</f>
        <v>190.20456142959026</v>
      </c>
    </row>
    <row r="32" spans="1:19" ht="12" customHeight="1">
      <c r="A32" s="32">
        <f>[1]FH_IV_mR_d!A32</f>
        <v>2035</v>
      </c>
      <c r="B32" s="31">
        <f>[1]FH_IV_mR_d!B32</f>
        <v>9283</v>
      </c>
      <c r="C32" s="57">
        <f>[1]FH_IV_mR_d!C32</f>
        <v>126.48900176616348</v>
      </c>
      <c r="D32" s="29">
        <f>[1]FH_IV_mR_d!D32</f>
        <v>0</v>
      </c>
      <c r="E32" s="27">
        <f>[1]FH_IV_mR_d!E32</f>
        <v>9409.4890017661637</v>
      </c>
      <c r="F32" s="27">
        <f>[1]FH_IV_mR_d!F32</f>
        <v>6959</v>
      </c>
      <c r="G32" s="27">
        <f>[1]FH_IV_mR_d!G32</f>
        <v>77.586790484029081</v>
      </c>
      <c r="H32" s="28">
        <f>[1]FH_IV_mR_d!H32</f>
        <v>0</v>
      </c>
      <c r="I32" s="27">
        <f>[1]FH_IV_mR_d!I32</f>
        <v>4611</v>
      </c>
      <c r="J32" s="26">
        <f>[1]FH_IV_mR_d!J32</f>
        <v>49.003723784942139</v>
      </c>
      <c r="K32" s="25">
        <f>[1]FH_IV_mR_d!K32</f>
        <v>0</v>
      </c>
      <c r="L32" s="23">
        <f>[1]FH_IV_mR_d!L32</f>
        <v>11647.586790484029</v>
      </c>
      <c r="M32" s="24">
        <f>[1]FH_IV_mR_d!M32</f>
        <v>2238.0977887178651</v>
      </c>
      <c r="N32" s="23">
        <f>[1]FH_IV_mR_d!N32</f>
        <v>537</v>
      </c>
      <c r="O32" s="22">
        <f>[1]FH_IV_mR_d!O32</f>
        <v>2775.0977887178651</v>
      </c>
      <c r="P32" s="22">
        <f>[1]FH_IV_mR_d!P32</f>
        <v>0</v>
      </c>
      <c r="Q32" s="21">
        <f>[1]FH_IV_mR_d!Q32</f>
        <v>20687.126896544185</v>
      </c>
      <c r="R32" s="21">
        <f>[1]FH_IV_mR_d!R32</f>
        <v>0</v>
      </c>
      <c r="S32" s="20">
        <f>[1]FH_IV_mR_d!S32</f>
        <v>214.72762247802569</v>
      </c>
    </row>
    <row r="33" spans="1:19" ht="5.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"/>
    </row>
    <row r="34" spans="1:19" s="6" customFormat="1" ht="12.75" customHeight="1">
      <c r="A34" s="9" t="s">
        <v>17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17"/>
      <c r="M34" s="17"/>
      <c r="N34" s="17"/>
      <c r="O34" s="17"/>
      <c r="P34" s="17"/>
      <c r="Q34" s="17"/>
      <c r="R34" s="9"/>
      <c r="S34" s="9"/>
    </row>
    <row r="35" spans="1:19" s="6" customFormat="1" ht="12.75" customHeight="1">
      <c r="A35" s="19" t="s">
        <v>16</v>
      </c>
      <c r="B35" s="9"/>
      <c r="C35" s="9"/>
      <c r="D35" s="9"/>
      <c r="E35" s="9"/>
      <c r="F35" s="9"/>
      <c r="G35" s="9"/>
      <c r="H35" s="9"/>
      <c r="I35" s="9"/>
      <c r="J35" s="9"/>
      <c r="K35" s="10" t="s">
        <v>15</v>
      </c>
      <c r="L35" s="11" t="s">
        <v>14</v>
      </c>
      <c r="M35" s="11"/>
      <c r="N35" s="18"/>
      <c r="O35" s="17"/>
      <c r="P35" s="17"/>
      <c r="Q35" s="17"/>
      <c r="R35" s="9"/>
      <c r="S35" s="9"/>
    </row>
    <row r="36" spans="1:19" s="6" customFormat="1" ht="12.75" customHeight="1">
      <c r="A36" s="11" t="s">
        <v>13</v>
      </c>
      <c r="B36" s="9"/>
      <c r="C36" s="9"/>
      <c r="D36" s="16">
        <f>[1]FH_IV_mR_d!D36</f>
        <v>2015</v>
      </c>
      <c r="E36" s="16">
        <f>[1]FH_IV_mR_d!E36</f>
        <v>2016</v>
      </c>
      <c r="F36" s="16">
        <f>[1]FH_IV_mR_d!F36</f>
        <v>2017</v>
      </c>
      <c r="G36" s="16">
        <f>[1]FH_IV_mR_d!G36</f>
        <v>2018</v>
      </c>
      <c r="H36" s="16">
        <f>[1]FH_IV_mR_d!H36</f>
        <v>2019</v>
      </c>
      <c r="I36" s="16">
        <f>[1]FH_IV_mR_d!I36</f>
        <v>2020</v>
      </c>
      <c r="J36" s="15" t="s">
        <v>12</v>
      </c>
      <c r="K36" s="10" t="s">
        <v>11</v>
      </c>
      <c r="L36" s="9" t="s">
        <v>10</v>
      </c>
      <c r="M36" s="9"/>
      <c r="N36" s="18"/>
      <c r="O36" s="14"/>
      <c r="P36" s="14"/>
      <c r="Q36" s="14"/>
      <c r="R36" s="9"/>
      <c r="S36" s="9"/>
    </row>
    <row r="37" spans="1:19" s="6" customFormat="1" ht="12.75" customHeight="1">
      <c r="A37" s="11" t="s">
        <v>9</v>
      </c>
      <c r="B37" s="9"/>
      <c r="C37" s="9"/>
      <c r="D37" s="13">
        <f>[1]FH_IV_mR_d!D37</f>
        <v>0.9</v>
      </c>
      <c r="E37" s="13">
        <f>[1]FH_IV_mR_d!E37</f>
        <v>0</v>
      </c>
      <c r="F37" s="13">
        <f>[1]FH_IV_mR_d!F37</f>
        <v>0.7</v>
      </c>
      <c r="G37" s="13">
        <f>[1]FH_IV_mR_d!G37</f>
        <v>1.2</v>
      </c>
      <c r="H37" s="13">
        <f>[1]FH_IV_mR_d!H37</f>
        <v>1.6</v>
      </c>
      <c r="I37" s="13">
        <f>[1]FH_IV_mR_d!I37</f>
        <v>1.6</v>
      </c>
      <c r="J37" s="13">
        <f>[1]FH_IV_mR_d!J37</f>
        <v>1.9</v>
      </c>
      <c r="K37" s="10"/>
      <c r="L37" s="9" t="s">
        <v>8</v>
      </c>
      <c r="M37" s="9"/>
      <c r="N37" s="9"/>
      <c r="O37" s="14"/>
      <c r="P37" s="14"/>
      <c r="Q37" s="14"/>
      <c r="R37" s="9"/>
      <c r="S37" s="9"/>
    </row>
    <row r="38" spans="1:19" s="6" customFormat="1" ht="12.75" customHeight="1">
      <c r="A38" s="11" t="s">
        <v>7</v>
      </c>
      <c r="B38" s="9"/>
      <c r="C38" s="9"/>
      <c r="D38" s="13">
        <f>[1]FH_IV_mR_d!D38</f>
        <v>0.3</v>
      </c>
      <c r="E38" s="13">
        <f>[1]FH_IV_mR_d!E38</f>
        <v>0.3</v>
      </c>
      <c r="F38" s="13">
        <f>[1]FH_IV_mR_d!F38</f>
        <v>0.3</v>
      </c>
      <c r="G38" s="13">
        <f>[1]FH_IV_mR_d!G38</f>
        <v>0.3</v>
      </c>
      <c r="H38" s="13">
        <f>[1]FH_IV_mR_d!H38</f>
        <v>0.3</v>
      </c>
      <c r="I38" s="13">
        <f>[1]FH_IV_mR_d!I38</f>
        <v>0.3</v>
      </c>
      <c r="J38" s="13">
        <f>[1]FH_IV_mR_d!J38</f>
        <v>0.3</v>
      </c>
      <c r="L38" s="9" t="s">
        <v>6</v>
      </c>
      <c r="M38" s="9"/>
      <c r="N38" s="9"/>
      <c r="O38" s="9"/>
      <c r="P38" s="9"/>
      <c r="Q38" s="9"/>
      <c r="R38" s="9"/>
      <c r="S38" s="9"/>
    </row>
    <row r="39" spans="1:19" s="6" customFormat="1" ht="12.75" customHeight="1">
      <c r="A39" s="9" t="s">
        <v>5</v>
      </c>
      <c r="B39" s="9"/>
      <c r="C39" s="9"/>
      <c r="D39" s="13">
        <f>[1]FH_IV_mR_d!D39</f>
        <v>-1</v>
      </c>
      <c r="E39" s="13">
        <f>[1]FH_IV_mR_d!E39</f>
        <v>0.3</v>
      </c>
      <c r="F39" s="13">
        <f>[1]FH_IV_mR_d!F39</f>
        <v>0.6</v>
      </c>
      <c r="G39" s="13">
        <f>[1]FH_IV_mR_d!G39</f>
        <v>0.8</v>
      </c>
      <c r="H39" s="13">
        <f>[1]FH_IV_mR_d!H39</f>
        <v>1</v>
      </c>
      <c r="I39" s="13">
        <f>[1]FH_IV_mR_d!I39</f>
        <v>1</v>
      </c>
      <c r="J39" s="13">
        <f>[1]FH_IV_mR_d!J39</f>
        <v>1</v>
      </c>
      <c r="K39" s="10" t="s">
        <v>4</v>
      </c>
      <c r="L39" s="9" t="s">
        <v>3</v>
      </c>
      <c r="M39" s="9"/>
      <c r="N39" s="9"/>
      <c r="O39" s="9"/>
      <c r="P39" s="9"/>
      <c r="Q39" s="9"/>
      <c r="R39" s="9"/>
      <c r="S39" s="9"/>
    </row>
    <row r="40" spans="1:19" s="6" customFormat="1" ht="12.75" customHeight="1">
      <c r="A40" s="11" t="s">
        <v>2</v>
      </c>
      <c r="B40" s="12"/>
      <c r="C40" s="9"/>
      <c r="D40" s="9"/>
      <c r="E40" s="9"/>
      <c r="F40" s="9"/>
      <c r="G40" s="9"/>
      <c r="H40" s="9"/>
      <c r="I40" s="9"/>
      <c r="J40" s="11"/>
      <c r="K40" s="10"/>
      <c r="L40" s="9" t="s">
        <v>1</v>
      </c>
      <c r="M40" s="9"/>
      <c r="N40" s="9"/>
      <c r="O40" s="9"/>
      <c r="P40" s="9"/>
      <c r="Q40" s="9"/>
      <c r="R40" s="56"/>
      <c r="S40" s="7" t="s">
        <v>0</v>
      </c>
    </row>
    <row r="41" spans="1:19" ht="3.75" customHeight="1">
      <c r="A41" s="5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  <c r="S41" s="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FH_IV_oR_i</vt:lpstr>
      <vt:lpstr>FH_IV_mR_i</vt:lpstr>
      <vt:lpstr>FH_IV_mR_i!Area_stampa</vt:lpstr>
      <vt:lpstr>FH_IV_oR_i!Area_stampa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2023-12-01T08:39:11Z</dcterms:created>
  <dcterms:modified xsi:type="dcterms:W3CDTF">2023-12-01T08:40:57Z</dcterms:modified>
</cp:coreProperties>
</file>