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AEK\"/>
    </mc:Choice>
  </mc:AlternateContent>
  <bookViews>
    <workbookView xWindow="0" yWindow="0" windowWidth="28800" windowHeight="11750"/>
  </bookViews>
  <sheets>
    <sheet name="Age" sheetId="1" r:id="rId1"/>
    <sheet name="Sexe" sheetId="2" r:id="rId2"/>
    <sheet name="Canton" sheetId="3" r:id="rId3"/>
    <sheet name="Nationalité" sheetId="4" r:id="rId4"/>
  </sheets>
  <calcPr calcId="162913" concurrentCalc="0"/>
</workbook>
</file>

<file path=xl/calcChain.xml><?xml version="1.0" encoding="utf-8"?>
<calcChain xmlns="http://schemas.openxmlformats.org/spreadsheetml/2006/main">
  <c r="F88" i="4" l="1"/>
  <c r="C88" i="4"/>
  <c r="E88" i="4"/>
  <c r="F6" i="4"/>
  <c r="F33" i="3"/>
  <c r="D6" i="3"/>
  <c r="F6" i="3"/>
  <c r="C6" i="4"/>
  <c r="E6" i="4"/>
  <c r="C8" i="2"/>
  <c r="C5" i="2"/>
  <c r="C33" i="3"/>
  <c r="E33" i="3"/>
  <c r="C6" i="3"/>
  <c r="E6" i="3"/>
  <c r="C24" i="1"/>
  <c r="C5" i="1"/>
</calcChain>
</file>

<file path=xl/sharedStrings.xml><?xml version="1.0" encoding="utf-8"?>
<sst xmlns="http://schemas.openxmlformats.org/spreadsheetml/2006/main" count="262" uniqueCount="128">
  <si>
    <t/>
  </si>
  <si>
    <t>Total</t>
  </si>
  <si>
    <t>domestic</t>
  </si>
  <si>
    <t>international</t>
  </si>
  <si>
    <t>0-17 ans</t>
  </si>
  <si>
    <t>domestical</t>
  </si>
  <si>
    <t>Source:</t>
  </si>
  <si>
    <t>Section Démographie et migration, 058 463 67 11, e-mail: info.dem@bfs.admin.ch</t>
  </si>
  <si>
    <t>OFS - Statistique du mouvement naturel de la population - © OFS</t>
  </si>
  <si>
    <t>Masculin</t>
  </si>
  <si>
    <t>Féminin</t>
  </si>
  <si>
    <t>Zürich</t>
  </si>
  <si>
    <t>Bern</t>
  </si>
  <si>
    <t>Luzern</t>
  </si>
  <si>
    <t>Uri</t>
  </si>
  <si>
    <t>Schwyz</t>
  </si>
  <si>
    <t>Nidwalden</t>
  </si>
  <si>
    <t>Glarus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</si>
  <si>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</si>
  <si>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</si>
  <si>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</si>
  <si>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</si>
  <si>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</si>
  <si>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</si>
  <si>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</si>
  <si>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</si>
  <si>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</si>
  <si>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</si>
  <si>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</si>
  <si>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Ticino</t>
  </si>
  <si>
    <t>Vaud</t>
  </si>
  <si>
    <t>Valais</t>
  </si>
  <si>
    <t>Neuchâtel</t>
  </si>
  <si>
    <t>Genève</t>
  </si>
  <si>
    <t>Jura</t>
  </si>
  <si>
    <t>total</t>
  </si>
  <si>
    <t>Valeurs absolues</t>
  </si>
  <si>
    <t>%</t>
  </si>
  <si>
    <t>Type et canton</t>
  </si>
  <si>
    <t>Type et sexe</t>
  </si>
  <si>
    <t>Suisse</t>
  </si>
  <si>
    <t>Thaïlande</t>
  </si>
  <si>
    <t>Éthiopie</t>
  </si>
  <si>
    <t>Haïti</t>
  </si>
  <si>
    <t>Philippines</t>
  </si>
  <si>
    <t>Russie</t>
  </si>
  <si>
    <t>Colombie</t>
  </si>
  <si>
    <t>Maroc</t>
  </si>
  <si>
    <t>Vietnam</t>
  </si>
  <si>
    <t>Brésil</t>
  </si>
  <si>
    <t>Allemagne</t>
  </si>
  <si>
    <t>Inconnu</t>
  </si>
  <si>
    <t>Ukraine</t>
  </si>
  <si>
    <t>République dominicaine</t>
  </si>
  <si>
    <t>États-Unis</t>
  </si>
  <si>
    <t>France</t>
  </si>
  <si>
    <t>Italie</t>
  </si>
  <si>
    <t>Pologne</t>
  </si>
  <si>
    <t>Moldova</t>
  </si>
  <si>
    <t>Mexique</t>
  </si>
  <si>
    <t>Mongolie</t>
  </si>
  <si>
    <t>Bénin</t>
  </si>
  <si>
    <t>Sénégal</t>
  </si>
  <si>
    <t>Roumanie</t>
  </si>
  <si>
    <t>Cameroun</t>
  </si>
  <si>
    <t>Inde</t>
  </si>
  <si>
    <t>Chine</t>
  </si>
  <si>
    <t>Bulgarie</t>
  </si>
  <si>
    <t>Portugal</t>
  </si>
  <si>
    <t>Serbie</t>
  </si>
  <si>
    <t>Turquie</t>
  </si>
  <si>
    <t>Bélarus</t>
  </si>
  <si>
    <t>Burkina Faso</t>
  </si>
  <si>
    <t>Samoa</t>
  </si>
  <si>
    <t>Congo (Kinshasa)</t>
  </si>
  <si>
    <t>Sri Lanka</t>
  </si>
  <si>
    <t>Kosovo</t>
  </si>
  <si>
    <t>Nicaragua</t>
  </si>
  <si>
    <t>Espagne</t>
  </si>
  <si>
    <t>Burundi</t>
  </si>
  <si>
    <t>Pakistan</t>
  </si>
  <si>
    <t>Érythrée</t>
  </si>
  <si>
    <t>Estonie</t>
  </si>
  <si>
    <t>Guinée-Bissau</t>
  </si>
  <si>
    <t>Indonésie</t>
  </si>
  <si>
    <t>Somalie</t>
  </si>
  <si>
    <t>Apatride</t>
  </si>
  <si>
    <t>Zambie</t>
  </si>
  <si>
    <t>Madagascar</t>
  </si>
  <si>
    <t>Japon</t>
  </si>
  <si>
    <t>Irak</t>
  </si>
  <si>
    <t>Ouzbékistan</t>
  </si>
  <si>
    <t>Laos</t>
  </si>
  <si>
    <t>Guinée</t>
  </si>
  <si>
    <t>Bolivie</t>
  </si>
  <si>
    <t>Tunisie</t>
  </si>
  <si>
    <t>Hongrie</t>
  </si>
  <si>
    <t>Slovaquie</t>
  </si>
  <si>
    <t>Bosnie et Herzégovine</t>
  </si>
  <si>
    <t>Malawi</t>
  </si>
  <si>
    <t>Angola</t>
  </si>
  <si>
    <t>Ghana</t>
  </si>
  <si>
    <t>Autriche</t>
  </si>
  <si>
    <t>Eswatini</t>
  </si>
  <si>
    <t>Grèce</t>
  </si>
  <si>
    <t>Kenya</t>
  </si>
  <si>
    <t>Lituanie</t>
  </si>
  <si>
    <t>Chili</t>
  </si>
  <si>
    <t>Lettonie</t>
  </si>
  <si>
    <t>Australie</t>
  </si>
  <si>
    <t>Type et nationalité</t>
  </si>
  <si>
    <t>Zug</t>
  </si>
  <si>
    <t>Irlande</t>
  </si>
  <si>
    <t>Croatie</t>
  </si>
  <si>
    <t>Afghanistan</t>
  </si>
  <si>
    <t>Tanzanie</t>
  </si>
  <si>
    <t>Maurice</t>
  </si>
  <si>
    <t>Royaume-Uni</t>
  </si>
  <si>
    <t>Guatemala</t>
  </si>
  <si>
    <t>Malaisie</t>
  </si>
  <si>
    <t>Équateur</t>
  </si>
  <si>
    <t>Libéria</t>
  </si>
  <si>
    <t>Cabo Verde</t>
  </si>
  <si>
    <t>Obwalden</t>
  </si>
  <si>
    <t>Adoptions de 0-17 ans selon le type et l'âge, en 2014 et en 2019</t>
  </si>
  <si>
    <t>Adoptions de 0-17 ans selon le type et le sexe, en 2014 et en 2019</t>
  </si>
  <si>
    <t>Adoptions des 0-17 ans selon le type et le canton, en 2014 et en 2019</t>
  </si>
  <si>
    <t>Adoptions des 0-17 ans selon le type et la nationalité, en 2014 et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</si>
</sst>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0"/>
    <numFmt numFmtId="165" formatCode="#######0"/>
    <numFmt numFmtId="166" formatCode="###0"/>
    <numFmt numFmtId="167" formatCode="0.0"/>
  </numFmts>
  <fonts count="10" x14ac:knownFonts="1">
    <font>
      <sz val="9.5"/>
      <color rgb="FF000000"/>
      <name val="Arial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9.5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5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top"/>
    </xf>
    <xf numFmtId="165" fontId="5" fillId="3" borderId="0" xfId="0" applyNumberFormat="1" applyFont="1" applyFill="1" applyBorder="1" applyAlignment="1">
      <alignment horizontal="right"/>
    </xf>
    <xf numFmtId="166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left" vertical="top"/>
    </xf>
    <xf numFmtId="165" fontId="4" fillId="3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66" fontId="4" fillId="3" borderId="4" xfId="0" applyNumberFormat="1" applyFont="1" applyFill="1" applyBorder="1" applyAlignment="1">
      <alignment horizontal="left" vertical="top"/>
    </xf>
    <xf numFmtId="165" fontId="5" fillId="3" borderId="4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 vertical="top"/>
    </xf>
    <xf numFmtId="165" fontId="5" fillId="0" borderId="4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right"/>
    </xf>
    <xf numFmtId="167" fontId="6" fillId="0" borderId="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7" fontId="6" fillId="0" borderId="1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baseColWidth="10" defaultColWidth="11.453125" defaultRowHeight="12" customHeight="1" x14ac:dyDescent="0.25"/>
  <cols>
    <col min="1" max="1" width="11.54296875" style="2" customWidth="1"/>
    <col min="2" max="2" width="8.26953125" style="2" bestFit="1" customWidth="1"/>
    <col min="3" max="4" width="6.1796875" style="2" customWidth="1"/>
    <col min="5" max="113" width="11.453125" style="2"/>
  </cols>
  <sheetData>
    <row r="1" spans="1:113" s="18" customFormat="1" ht="12" customHeight="1" x14ac:dyDescent="0.25">
      <c r="A1" s="16" t="s">
        <v>124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</row>
    <row r="3" spans="1:113" ht="14.15" customHeight="1" x14ac:dyDescent="0.25">
      <c r="A3" s="54" t="s">
        <v>0</v>
      </c>
      <c r="B3" s="54"/>
      <c r="C3" s="9">
        <v>2014</v>
      </c>
      <c r="D3" s="9">
        <v>2019</v>
      </c>
    </row>
    <row r="4" spans="1:113" s="13" customFormat="1" ht="14.15" customHeight="1" x14ac:dyDescent="0.25">
      <c r="A4" s="55" t="s">
        <v>1</v>
      </c>
      <c r="B4" s="55"/>
      <c r="C4" s="5">
        <v>291</v>
      </c>
      <c r="D4" s="5">
        <v>219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</row>
    <row r="5" spans="1:113" ht="14.15" customHeight="1" x14ac:dyDescent="0.25">
      <c r="A5" s="52" t="s">
        <v>5</v>
      </c>
      <c r="B5" s="4" t="s">
        <v>4</v>
      </c>
      <c r="C5" s="5">
        <f>SUM(C6:C23)</f>
        <v>141</v>
      </c>
      <c r="D5" s="5">
        <v>171</v>
      </c>
    </row>
    <row r="6" spans="1:113" ht="14.15" customHeight="1" x14ac:dyDescent="0.25">
      <c r="A6" s="52"/>
      <c r="B6" s="6">
        <v>0</v>
      </c>
      <c r="C6" s="7">
        <v>0</v>
      </c>
      <c r="D6" s="7">
        <v>0</v>
      </c>
    </row>
    <row r="7" spans="1:113" ht="14.15" customHeight="1" x14ac:dyDescent="0.25">
      <c r="A7" s="52"/>
      <c r="B7" s="6">
        <v>1</v>
      </c>
      <c r="C7" s="3">
        <v>13</v>
      </c>
      <c r="D7" s="3">
        <v>8</v>
      </c>
    </row>
    <row r="8" spans="1:113" ht="14.15" customHeight="1" x14ac:dyDescent="0.25">
      <c r="A8" s="52"/>
      <c r="B8" s="6">
        <v>2</v>
      </c>
      <c r="C8" s="3">
        <v>6</v>
      </c>
      <c r="D8" s="3">
        <v>14</v>
      </c>
    </row>
    <row r="9" spans="1:113" ht="14.15" customHeight="1" x14ac:dyDescent="0.25">
      <c r="A9" s="52"/>
      <c r="B9" s="6">
        <v>3</v>
      </c>
      <c r="C9" s="3">
        <v>2</v>
      </c>
      <c r="D9" s="3">
        <v>3</v>
      </c>
    </row>
    <row r="10" spans="1:113" ht="14.15" customHeight="1" x14ac:dyDescent="0.25">
      <c r="A10" s="52"/>
      <c r="B10" s="6">
        <v>4</v>
      </c>
      <c r="C10" s="3">
        <v>3</v>
      </c>
      <c r="D10" s="3">
        <v>1</v>
      </c>
    </row>
    <row r="11" spans="1:113" ht="14.15" customHeight="1" x14ac:dyDescent="0.25">
      <c r="A11" s="52"/>
      <c r="B11" s="6">
        <v>5</v>
      </c>
      <c r="C11" s="3">
        <v>0</v>
      </c>
      <c r="D11" s="3">
        <v>3</v>
      </c>
    </row>
    <row r="12" spans="1:113" ht="14.15" customHeight="1" x14ac:dyDescent="0.25">
      <c r="A12" s="52"/>
      <c r="B12" s="6">
        <v>6</v>
      </c>
      <c r="C12" s="3">
        <v>1</v>
      </c>
      <c r="D12" s="3">
        <v>8</v>
      </c>
    </row>
    <row r="13" spans="1:113" ht="14.15" customHeight="1" x14ac:dyDescent="0.25">
      <c r="A13" s="52"/>
      <c r="B13" s="6">
        <v>7</v>
      </c>
      <c r="C13" s="3">
        <v>4</v>
      </c>
      <c r="D13" s="3">
        <v>8</v>
      </c>
    </row>
    <row r="14" spans="1:113" ht="14.15" customHeight="1" x14ac:dyDescent="0.25">
      <c r="A14" s="52"/>
      <c r="B14" s="6">
        <v>8</v>
      </c>
      <c r="C14" s="3">
        <v>6</v>
      </c>
      <c r="D14" s="3">
        <v>10</v>
      </c>
    </row>
    <row r="15" spans="1:113" ht="14.15" customHeight="1" x14ac:dyDescent="0.25">
      <c r="A15" s="52"/>
      <c r="B15" s="6">
        <v>9</v>
      </c>
      <c r="C15" s="3">
        <v>9</v>
      </c>
      <c r="D15" s="3">
        <v>9</v>
      </c>
    </row>
    <row r="16" spans="1:113" ht="14.15" customHeight="1" x14ac:dyDescent="0.25">
      <c r="A16" s="52"/>
      <c r="B16" s="6">
        <v>10</v>
      </c>
      <c r="C16" s="3">
        <v>11</v>
      </c>
      <c r="D16" s="3">
        <v>11</v>
      </c>
    </row>
    <row r="17" spans="1:113" ht="14.15" customHeight="1" x14ac:dyDescent="0.25">
      <c r="A17" s="52"/>
      <c r="B17" s="6">
        <v>11</v>
      </c>
      <c r="C17" s="3">
        <v>9</v>
      </c>
      <c r="D17" s="3">
        <v>17</v>
      </c>
    </row>
    <row r="18" spans="1:113" ht="14.15" customHeight="1" x14ac:dyDescent="0.25">
      <c r="A18" s="52"/>
      <c r="B18" s="6">
        <v>12</v>
      </c>
      <c r="C18" s="3">
        <v>11</v>
      </c>
      <c r="D18" s="3">
        <v>9</v>
      </c>
    </row>
    <row r="19" spans="1:113" ht="14.15" customHeight="1" x14ac:dyDescent="0.25">
      <c r="A19" s="52"/>
      <c r="B19" s="6">
        <v>13</v>
      </c>
      <c r="C19" s="3">
        <v>16</v>
      </c>
      <c r="D19" s="3">
        <v>13</v>
      </c>
    </row>
    <row r="20" spans="1:113" ht="14.15" customHeight="1" x14ac:dyDescent="0.25">
      <c r="A20" s="52"/>
      <c r="B20" s="6">
        <v>14</v>
      </c>
      <c r="C20" s="3">
        <v>14</v>
      </c>
      <c r="D20" s="3">
        <v>16</v>
      </c>
    </row>
    <row r="21" spans="1:113" ht="14.15" customHeight="1" x14ac:dyDescent="0.25">
      <c r="A21" s="52"/>
      <c r="B21" s="6">
        <v>15</v>
      </c>
      <c r="C21" s="3">
        <v>15</v>
      </c>
      <c r="D21" s="3">
        <v>13</v>
      </c>
    </row>
    <row r="22" spans="1:113" ht="14.15" customHeight="1" x14ac:dyDescent="0.25">
      <c r="A22" s="52"/>
      <c r="B22" s="6">
        <v>16</v>
      </c>
      <c r="C22" s="3">
        <v>14</v>
      </c>
      <c r="D22" s="3">
        <v>14</v>
      </c>
    </row>
    <row r="23" spans="1:113" s="1" customFormat="1" ht="14.15" customHeight="1" x14ac:dyDescent="0.25">
      <c r="A23" s="52"/>
      <c r="B23" s="6">
        <v>17</v>
      </c>
      <c r="C23" s="3">
        <v>7</v>
      </c>
      <c r="D23" s="3">
        <v>14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4.15" customHeight="1" x14ac:dyDescent="0.25">
      <c r="A24" s="51" t="s">
        <v>3</v>
      </c>
      <c r="B24" s="14" t="s">
        <v>4</v>
      </c>
      <c r="C24" s="15">
        <f>SUM(C25:C42)</f>
        <v>150</v>
      </c>
      <c r="D24" s="15">
        <v>48</v>
      </c>
    </row>
    <row r="25" spans="1:113" ht="14.15" customHeight="1" x14ac:dyDescent="0.25">
      <c r="A25" s="52"/>
      <c r="B25" s="6">
        <v>0</v>
      </c>
      <c r="C25" s="3">
        <v>1</v>
      </c>
      <c r="D25" s="3">
        <v>1</v>
      </c>
    </row>
    <row r="26" spans="1:113" ht="14.15" customHeight="1" x14ac:dyDescent="0.25">
      <c r="A26" s="52"/>
      <c r="B26" s="6">
        <v>1</v>
      </c>
      <c r="C26" s="3">
        <v>17</v>
      </c>
      <c r="D26" s="3">
        <v>2</v>
      </c>
    </row>
    <row r="27" spans="1:113" ht="14.15" customHeight="1" x14ac:dyDescent="0.25">
      <c r="A27" s="52"/>
      <c r="B27" s="6">
        <v>2</v>
      </c>
      <c r="C27" s="3">
        <v>41</v>
      </c>
      <c r="D27" s="3">
        <v>6</v>
      </c>
    </row>
    <row r="28" spans="1:113" ht="14.15" customHeight="1" x14ac:dyDescent="0.25">
      <c r="A28" s="52"/>
      <c r="B28" s="6">
        <v>3</v>
      </c>
      <c r="C28" s="3">
        <v>41</v>
      </c>
      <c r="D28" s="3">
        <v>4</v>
      </c>
    </row>
    <row r="29" spans="1:113" ht="14.15" customHeight="1" x14ac:dyDescent="0.25">
      <c r="A29" s="52"/>
      <c r="B29" s="6">
        <v>4</v>
      </c>
      <c r="C29" s="3">
        <v>16</v>
      </c>
      <c r="D29" s="3">
        <v>13</v>
      </c>
    </row>
    <row r="30" spans="1:113" ht="14.15" customHeight="1" x14ac:dyDescent="0.25">
      <c r="A30" s="52"/>
      <c r="B30" s="6">
        <v>5</v>
      </c>
      <c r="C30" s="3">
        <v>9</v>
      </c>
      <c r="D30" s="3">
        <v>7</v>
      </c>
    </row>
    <row r="31" spans="1:113" ht="14.15" customHeight="1" x14ac:dyDescent="0.25">
      <c r="A31" s="52"/>
      <c r="B31" s="6">
        <v>6</v>
      </c>
      <c r="C31" s="3">
        <v>8</v>
      </c>
      <c r="D31" s="3">
        <v>2</v>
      </c>
    </row>
    <row r="32" spans="1:113" ht="14.15" customHeight="1" x14ac:dyDescent="0.25">
      <c r="A32" s="52"/>
      <c r="B32" s="6">
        <v>7</v>
      </c>
      <c r="C32" s="3">
        <v>3</v>
      </c>
      <c r="D32" s="3">
        <v>2</v>
      </c>
    </row>
    <row r="33" spans="1:4" ht="14.15" customHeight="1" x14ac:dyDescent="0.25">
      <c r="A33" s="52"/>
      <c r="B33" s="6">
        <v>8</v>
      </c>
      <c r="C33" s="3">
        <v>2</v>
      </c>
      <c r="D33" s="3">
        <v>3</v>
      </c>
    </row>
    <row r="34" spans="1:4" ht="14.15" customHeight="1" x14ac:dyDescent="0.25">
      <c r="A34" s="52"/>
      <c r="B34" s="6">
        <v>9</v>
      </c>
      <c r="C34" s="3">
        <v>1</v>
      </c>
      <c r="D34" s="3">
        <v>7</v>
      </c>
    </row>
    <row r="35" spans="1:4" ht="14.15" customHeight="1" x14ac:dyDescent="0.25">
      <c r="A35" s="52"/>
      <c r="B35" s="6">
        <v>10</v>
      </c>
      <c r="C35" s="3">
        <v>1</v>
      </c>
      <c r="D35" s="3">
        <v>0</v>
      </c>
    </row>
    <row r="36" spans="1:4" ht="14.15" customHeight="1" x14ac:dyDescent="0.25">
      <c r="A36" s="52"/>
      <c r="B36" s="6">
        <v>11</v>
      </c>
      <c r="C36" s="3">
        <v>0</v>
      </c>
      <c r="D36" s="3">
        <v>1</v>
      </c>
    </row>
    <row r="37" spans="1:4" ht="14.15" customHeight="1" x14ac:dyDescent="0.25">
      <c r="A37" s="52"/>
      <c r="B37" s="6">
        <v>12</v>
      </c>
      <c r="C37" s="3">
        <v>2</v>
      </c>
      <c r="D37" s="3">
        <v>0</v>
      </c>
    </row>
    <row r="38" spans="1:4" ht="14.15" customHeight="1" x14ac:dyDescent="0.25">
      <c r="A38" s="52"/>
      <c r="B38" s="6">
        <v>13</v>
      </c>
      <c r="C38" s="3">
        <v>2</v>
      </c>
      <c r="D38" s="3">
        <v>0</v>
      </c>
    </row>
    <row r="39" spans="1:4" ht="14.15" customHeight="1" x14ac:dyDescent="0.25">
      <c r="A39" s="52"/>
      <c r="B39" s="6">
        <v>14</v>
      </c>
      <c r="C39" s="3">
        <v>3</v>
      </c>
      <c r="D39" s="3">
        <v>0</v>
      </c>
    </row>
    <row r="40" spans="1:4" ht="14.15" customHeight="1" x14ac:dyDescent="0.25">
      <c r="A40" s="52"/>
      <c r="B40" s="6">
        <v>15</v>
      </c>
      <c r="C40" s="3">
        <v>2</v>
      </c>
      <c r="D40" s="3">
        <v>0</v>
      </c>
    </row>
    <row r="41" spans="1:4" ht="14.15" customHeight="1" x14ac:dyDescent="0.25">
      <c r="A41" s="52"/>
      <c r="B41" s="6">
        <v>16</v>
      </c>
      <c r="C41" s="3">
        <v>1</v>
      </c>
      <c r="D41" s="3">
        <v>0</v>
      </c>
    </row>
    <row r="42" spans="1:4" ht="12" customHeight="1" x14ac:dyDescent="0.25">
      <c r="A42" s="53"/>
      <c r="B42" s="10">
        <v>17</v>
      </c>
      <c r="C42" s="11">
        <v>0</v>
      </c>
      <c r="D42" s="11">
        <v>0</v>
      </c>
    </row>
    <row r="44" spans="1:4" ht="12" customHeight="1" x14ac:dyDescent="0.25">
      <c r="A44" s="8" t="s">
        <v>6</v>
      </c>
    </row>
    <row r="45" spans="1:4" ht="12" customHeight="1" x14ac:dyDescent="0.25">
      <c r="A45" s="8" t="s">
        <v>8</v>
      </c>
    </row>
    <row r="46" spans="1:4" ht="12" customHeight="1" x14ac:dyDescent="0.25">
      <c r="A46" s="8" t="s">
        <v>7</v>
      </c>
    </row>
  </sheetData>
  <mergeCells count="4">
    <mergeCell ref="A24:A42"/>
    <mergeCell ref="A3:B3"/>
    <mergeCell ref="A4:B4"/>
    <mergeCell ref="A5:A23"/>
  </mergeCells>
  <pageMargins left="0.05" right="0.05" top="0.5" bottom="0.5" header="0" footer="0"/>
  <pageSetup paperSize="9" orientation="portrait" horizontalDpi="300" verticalDpi="300" r:id="rId1"/>
  <headerFooter>
    <oddFooter>Neuchatel, le 07JAN20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53125" defaultRowHeight="12" x14ac:dyDescent="0.25"/>
  <cols>
    <col min="1" max="6" width="11.453125" style="32"/>
    <col min="7" max="16384" width="11.453125" style="22"/>
  </cols>
  <sheetData>
    <row r="1" spans="1:11" x14ac:dyDescent="0.25">
      <c r="A1" s="19" t="s">
        <v>125</v>
      </c>
      <c r="B1" s="20"/>
      <c r="C1" s="21"/>
      <c r="D1" s="21"/>
      <c r="E1" s="21"/>
      <c r="F1" s="21"/>
      <c r="G1" s="21"/>
      <c r="H1" s="20"/>
      <c r="I1" s="20"/>
      <c r="J1" s="20"/>
      <c r="K1" s="20"/>
    </row>
    <row r="3" spans="1:11" s="25" customFormat="1" ht="10" x14ac:dyDescent="0.2">
      <c r="A3" s="56" t="s">
        <v>39</v>
      </c>
      <c r="B3" s="56"/>
      <c r="C3" s="23">
        <v>2014</v>
      </c>
      <c r="D3" s="23">
        <v>2019</v>
      </c>
      <c r="E3" s="24"/>
    </row>
    <row r="4" spans="1:11" s="25" customFormat="1" ht="10.5" x14ac:dyDescent="0.25">
      <c r="A4" s="57" t="s">
        <v>1</v>
      </c>
      <c r="B4" s="57"/>
      <c r="C4" s="26">
        <v>291</v>
      </c>
      <c r="D4" s="26">
        <v>219</v>
      </c>
      <c r="E4" s="24"/>
    </row>
    <row r="5" spans="1:11" s="25" customFormat="1" ht="10.5" x14ac:dyDescent="0.25">
      <c r="A5" s="58" t="s">
        <v>5</v>
      </c>
      <c r="B5" s="27" t="s">
        <v>1</v>
      </c>
      <c r="C5" s="26">
        <f>SUM(C6:C7)</f>
        <v>141</v>
      </c>
      <c r="D5" s="26">
        <v>171</v>
      </c>
      <c r="E5" s="28"/>
    </row>
    <row r="6" spans="1:11" s="25" customFormat="1" ht="10" x14ac:dyDescent="0.2">
      <c r="A6" s="58"/>
      <c r="B6" s="27" t="s">
        <v>9</v>
      </c>
      <c r="C6" s="29">
        <v>76</v>
      </c>
      <c r="D6" s="29">
        <v>95</v>
      </c>
      <c r="E6" s="24"/>
    </row>
    <row r="7" spans="1:11" s="25" customFormat="1" ht="10" x14ac:dyDescent="0.2">
      <c r="A7" s="27"/>
      <c r="B7" s="27" t="s">
        <v>10</v>
      </c>
      <c r="C7" s="29">
        <v>65</v>
      </c>
      <c r="D7" s="29">
        <v>76</v>
      </c>
      <c r="E7" s="28"/>
    </row>
    <row r="8" spans="1:11" s="25" customFormat="1" ht="10.5" x14ac:dyDescent="0.25">
      <c r="A8" s="30" t="s">
        <v>3</v>
      </c>
      <c r="B8" s="30" t="s">
        <v>1</v>
      </c>
      <c r="C8" s="31">
        <f>SUM(C9:C10)</f>
        <v>150</v>
      </c>
      <c r="D8" s="31">
        <v>48</v>
      </c>
      <c r="E8" s="24"/>
    </row>
    <row r="9" spans="1:11" x14ac:dyDescent="0.25">
      <c r="A9" s="58"/>
      <c r="B9" s="27" t="s">
        <v>9</v>
      </c>
      <c r="C9" s="29">
        <v>77</v>
      </c>
      <c r="D9" s="29">
        <v>31</v>
      </c>
      <c r="F9" s="22"/>
    </row>
    <row r="10" spans="1:11" x14ac:dyDescent="0.25">
      <c r="A10" s="59"/>
      <c r="B10" s="33" t="s">
        <v>10</v>
      </c>
      <c r="C10" s="34">
        <v>73</v>
      </c>
      <c r="D10" s="34">
        <v>17</v>
      </c>
      <c r="F10" s="22"/>
    </row>
    <row r="12" spans="1:11" x14ac:dyDescent="0.25">
      <c r="A12" s="24" t="s">
        <v>6</v>
      </c>
    </row>
    <row r="13" spans="1:11" x14ac:dyDescent="0.25">
      <c r="A13" s="24" t="s">
        <v>8</v>
      </c>
    </row>
    <row r="14" spans="1:11" x14ac:dyDescent="0.25">
      <c r="A14" s="24" t="s">
        <v>7</v>
      </c>
    </row>
  </sheetData>
  <mergeCells count="4">
    <mergeCell ref="A3:B3"/>
    <mergeCell ref="A4:B4"/>
    <mergeCell ref="A5:A6"/>
    <mergeCell ref="A9:A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11.453125" defaultRowHeight="12" x14ac:dyDescent="0.25"/>
  <cols>
    <col min="1" max="1" width="11.453125" style="20"/>
    <col min="2" max="2" width="17.7265625" style="20" customWidth="1"/>
    <col min="3" max="3" width="11.453125" style="21"/>
    <col min="4" max="4" width="11.54296875" style="21"/>
    <col min="5" max="5" width="11.453125" style="21"/>
    <col min="6" max="9" width="11.453125" style="20"/>
    <col min="10" max="16384" width="11.453125" style="22"/>
  </cols>
  <sheetData>
    <row r="1" spans="1:6" x14ac:dyDescent="0.25">
      <c r="A1" s="19" t="s">
        <v>126</v>
      </c>
    </row>
    <row r="3" spans="1:6" x14ac:dyDescent="0.25">
      <c r="A3" s="35" t="s">
        <v>38</v>
      </c>
      <c r="B3" s="36"/>
      <c r="C3" s="37">
        <v>2014</v>
      </c>
      <c r="D3" s="49">
        <v>2019</v>
      </c>
      <c r="E3" s="37">
        <v>2014</v>
      </c>
      <c r="F3" s="37">
        <v>2019</v>
      </c>
    </row>
    <row r="4" spans="1:6" x14ac:dyDescent="0.25">
      <c r="A4" s="38"/>
      <c r="B4" s="39"/>
      <c r="C4" s="60" t="s">
        <v>36</v>
      </c>
      <c r="D4" s="61"/>
      <c r="E4" s="62" t="s">
        <v>37</v>
      </c>
      <c r="F4" s="63"/>
    </row>
    <row r="5" spans="1:6" x14ac:dyDescent="0.25">
      <c r="A5" s="40" t="s">
        <v>1</v>
      </c>
      <c r="B5" s="25"/>
      <c r="C5" s="41">
        <v>291</v>
      </c>
      <c r="D5" s="41">
        <v>219</v>
      </c>
      <c r="E5" s="42">
        <v>100</v>
      </c>
      <c r="F5" s="42">
        <v>100</v>
      </c>
    </row>
    <row r="6" spans="1:6" x14ac:dyDescent="0.25">
      <c r="A6" s="25" t="s">
        <v>2</v>
      </c>
      <c r="B6" s="25" t="s">
        <v>35</v>
      </c>
      <c r="C6" s="41">
        <f>SUM(C7:C32)</f>
        <v>141</v>
      </c>
      <c r="D6" s="41">
        <f>SUM(D7:D32)</f>
        <v>171</v>
      </c>
      <c r="E6" s="42">
        <f>C6*100/C5</f>
        <v>48.453608247422679</v>
      </c>
      <c r="F6" s="42">
        <f>D6*100/D5</f>
        <v>78.082191780821915</v>
      </c>
    </row>
    <row r="7" spans="1:6" x14ac:dyDescent="0.25">
      <c r="A7" s="25"/>
      <c r="B7" s="25" t="s">
        <v>11</v>
      </c>
      <c r="C7" s="43">
        <v>24</v>
      </c>
      <c r="D7" s="43">
        <v>18</v>
      </c>
      <c r="E7" s="42">
        <v>17.021276595744681</v>
      </c>
      <c r="F7" s="42">
        <v>10.526315789473685</v>
      </c>
    </row>
    <row r="8" spans="1:6" x14ac:dyDescent="0.25">
      <c r="A8" s="25"/>
      <c r="B8" s="25" t="s">
        <v>12</v>
      </c>
      <c r="C8" s="43">
        <v>14</v>
      </c>
      <c r="D8" s="43">
        <v>23</v>
      </c>
      <c r="E8" s="42">
        <v>9.9290780141843964</v>
      </c>
      <c r="F8" s="42">
        <v>13.450292397660819</v>
      </c>
    </row>
    <row r="9" spans="1:6" x14ac:dyDescent="0.25">
      <c r="A9" s="25"/>
      <c r="B9" s="25" t="s">
        <v>13</v>
      </c>
      <c r="C9" s="43">
        <v>6</v>
      </c>
      <c r="D9" s="43">
        <v>10</v>
      </c>
      <c r="E9" s="42">
        <v>4.2553191489361701</v>
      </c>
      <c r="F9" s="42">
        <v>5.8479532163742691</v>
      </c>
    </row>
    <row r="10" spans="1:6" x14ac:dyDescent="0.25">
      <c r="A10" s="25"/>
      <c r="B10" s="25" t="s">
        <v>14</v>
      </c>
      <c r="C10" s="43">
        <v>2</v>
      </c>
      <c r="D10" s="43">
        <v>1</v>
      </c>
      <c r="E10" s="42">
        <v>1.4184397163120568</v>
      </c>
      <c r="F10" s="42">
        <v>0.58479532163742687</v>
      </c>
    </row>
    <row r="11" spans="1:6" x14ac:dyDescent="0.25">
      <c r="A11" s="25"/>
      <c r="B11" s="25" t="s">
        <v>15</v>
      </c>
      <c r="C11" s="43">
        <v>0</v>
      </c>
      <c r="D11" s="43">
        <v>2</v>
      </c>
      <c r="E11" s="42">
        <v>0</v>
      </c>
      <c r="F11" s="42">
        <v>1.1695906432748537</v>
      </c>
    </row>
    <row r="12" spans="1:6" x14ac:dyDescent="0.25">
      <c r="A12" s="25"/>
      <c r="B12" s="25" t="s">
        <v>123</v>
      </c>
      <c r="C12" s="43">
        <v>0</v>
      </c>
      <c r="D12" s="43">
        <v>0</v>
      </c>
      <c r="E12" s="42">
        <v>0</v>
      </c>
      <c r="F12" s="42">
        <v>0</v>
      </c>
    </row>
    <row r="13" spans="1:6" x14ac:dyDescent="0.25">
      <c r="A13" s="25"/>
      <c r="B13" s="25" t="s">
        <v>16</v>
      </c>
      <c r="C13" s="43">
        <v>0</v>
      </c>
      <c r="D13" s="43">
        <v>0</v>
      </c>
      <c r="E13" s="42">
        <v>0</v>
      </c>
      <c r="F13" s="42">
        <v>0</v>
      </c>
    </row>
    <row r="14" spans="1:6" x14ac:dyDescent="0.25">
      <c r="A14" s="25"/>
      <c r="B14" s="25" t="s">
        <v>17</v>
      </c>
      <c r="C14" s="43">
        <v>0</v>
      </c>
      <c r="D14" s="43">
        <v>1</v>
      </c>
      <c r="E14" s="42">
        <v>0</v>
      </c>
      <c r="F14" s="42">
        <v>0.58479532163742687</v>
      </c>
    </row>
    <row r="15" spans="1:6" x14ac:dyDescent="0.25">
      <c r="A15" s="25"/>
      <c r="B15" s="25" t="s">
        <v>111</v>
      </c>
      <c r="C15" s="43">
        <v>0</v>
      </c>
      <c r="D15" s="43">
        <v>3</v>
      </c>
      <c r="E15" s="42">
        <v>0</v>
      </c>
      <c r="F15" s="42">
        <v>1.7543859649122806</v>
      </c>
    </row>
    <row r="16" spans="1:6" x14ac:dyDescent="0.25">
      <c r="A16" s="25"/>
      <c r="B16" s="25" t="s">
        <v>18</v>
      </c>
      <c r="C16" s="43">
        <v>3</v>
      </c>
      <c r="D16" s="43">
        <v>10</v>
      </c>
      <c r="E16" s="42">
        <v>2.1276595744680851</v>
      </c>
      <c r="F16" s="42">
        <v>5.8479532163742691</v>
      </c>
    </row>
    <row r="17" spans="1:6" x14ac:dyDescent="0.25">
      <c r="A17" s="25"/>
      <c r="B17" s="25" t="s">
        <v>19</v>
      </c>
      <c r="C17" s="43">
        <v>5</v>
      </c>
      <c r="D17" s="43">
        <v>9</v>
      </c>
      <c r="E17" s="42">
        <v>3.5460992907801416</v>
      </c>
      <c r="F17" s="42">
        <v>5.2631578947368425</v>
      </c>
    </row>
    <row r="18" spans="1:6" x14ac:dyDescent="0.25">
      <c r="A18" s="25"/>
      <c r="B18" s="25" t="s">
        <v>20</v>
      </c>
      <c r="C18" s="43">
        <v>3</v>
      </c>
      <c r="D18" s="43">
        <v>1</v>
      </c>
      <c r="E18" s="42">
        <v>2.1276595744680851</v>
      </c>
      <c r="F18" s="42">
        <v>0.58479532163742687</v>
      </c>
    </row>
    <row r="19" spans="1:6" x14ac:dyDescent="0.25">
      <c r="A19" s="25"/>
      <c r="B19" s="25" t="s">
        <v>21</v>
      </c>
      <c r="C19" s="43">
        <v>5</v>
      </c>
      <c r="D19" s="43">
        <v>5</v>
      </c>
      <c r="E19" s="42">
        <v>3.5460992907801416</v>
      </c>
      <c r="F19" s="42">
        <v>2.9239766081871346</v>
      </c>
    </row>
    <row r="20" spans="1:6" x14ac:dyDescent="0.25">
      <c r="A20" s="25"/>
      <c r="B20" s="25" t="s">
        <v>22</v>
      </c>
      <c r="C20" s="43">
        <v>0</v>
      </c>
      <c r="D20" s="43">
        <v>2</v>
      </c>
      <c r="E20" s="42">
        <v>0</v>
      </c>
      <c r="F20" s="42">
        <v>1.1695906432748537</v>
      </c>
    </row>
    <row r="21" spans="1:6" x14ac:dyDescent="0.25">
      <c r="A21" s="25"/>
      <c r="B21" s="25" t="s">
        <v>23</v>
      </c>
      <c r="C21" s="43">
        <v>0</v>
      </c>
      <c r="D21" s="43">
        <v>4</v>
      </c>
      <c r="E21" s="42">
        <v>0</v>
      </c>
      <c r="F21" s="42">
        <v>2.3391812865497075</v>
      </c>
    </row>
    <row r="22" spans="1:6" x14ac:dyDescent="0.25">
      <c r="A22" s="25"/>
      <c r="B22" s="25" t="s">
        <v>24</v>
      </c>
      <c r="C22" s="43">
        <v>1</v>
      </c>
      <c r="D22" s="43">
        <v>0</v>
      </c>
      <c r="E22" s="42">
        <v>0.70921985815602839</v>
      </c>
      <c r="F22" s="42">
        <v>0</v>
      </c>
    </row>
    <row r="23" spans="1:6" x14ac:dyDescent="0.25">
      <c r="A23" s="25"/>
      <c r="B23" s="25" t="s">
        <v>25</v>
      </c>
      <c r="C23" s="43">
        <v>9</v>
      </c>
      <c r="D23" s="43">
        <v>10</v>
      </c>
      <c r="E23" s="42">
        <v>6.3829787234042552</v>
      </c>
      <c r="F23" s="42">
        <v>5.8479532163742691</v>
      </c>
    </row>
    <row r="24" spans="1:6" x14ac:dyDescent="0.25">
      <c r="A24" s="25"/>
      <c r="B24" s="25" t="s">
        <v>26</v>
      </c>
      <c r="C24" s="43">
        <v>3</v>
      </c>
      <c r="D24" s="43">
        <v>5</v>
      </c>
      <c r="E24" s="42">
        <v>2.1276595744680851</v>
      </c>
      <c r="F24" s="42">
        <v>2.9239766081871346</v>
      </c>
    </row>
    <row r="25" spans="1:6" x14ac:dyDescent="0.25">
      <c r="A25" s="25"/>
      <c r="B25" s="25" t="s">
        <v>27</v>
      </c>
      <c r="C25" s="43">
        <v>13</v>
      </c>
      <c r="D25" s="43">
        <v>15</v>
      </c>
      <c r="E25" s="42">
        <v>9.2198581560283692</v>
      </c>
      <c r="F25" s="42">
        <v>8.7719298245614041</v>
      </c>
    </row>
    <row r="26" spans="1:6" x14ac:dyDescent="0.25">
      <c r="A26" s="25"/>
      <c r="B26" s="25" t="s">
        <v>28</v>
      </c>
      <c r="C26" s="43">
        <v>12</v>
      </c>
      <c r="D26" s="43">
        <v>12</v>
      </c>
      <c r="E26" s="42">
        <v>8.5106382978723403</v>
      </c>
      <c r="F26" s="42">
        <v>7.0175438596491224</v>
      </c>
    </row>
    <row r="27" spans="1:6" x14ac:dyDescent="0.25">
      <c r="A27" s="25"/>
      <c r="B27" s="25" t="s">
        <v>29</v>
      </c>
      <c r="C27" s="43">
        <v>8</v>
      </c>
      <c r="D27" s="43">
        <v>8</v>
      </c>
      <c r="E27" s="42">
        <v>5.6737588652482271</v>
      </c>
      <c r="F27" s="42">
        <v>4.6783625730994149</v>
      </c>
    </row>
    <row r="28" spans="1:6" x14ac:dyDescent="0.25">
      <c r="A28" s="25"/>
      <c r="B28" s="25" t="s">
        <v>30</v>
      </c>
      <c r="C28" s="43">
        <v>17</v>
      </c>
      <c r="D28" s="43">
        <v>5</v>
      </c>
      <c r="E28" s="42">
        <v>12.056737588652481</v>
      </c>
      <c r="F28" s="42">
        <v>2.9239766081871346</v>
      </c>
    </row>
    <row r="29" spans="1:6" x14ac:dyDescent="0.25">
      <c r="A29" s="25"/>
      <c r="B29" s="25" t="s">
        <v>31</v>
      </c>
      <c r="C29" s="43">
        <v>6</v>
      </c>
      <c r="D29" s="43">
        <v>11</v>
      </c>
      <c r="E29" s="42">
        <v>4.2553191489361701</v>
      </c>
      <c r="F29" s="42">
        <v>6.4327485380116958</v>
      </c>
    </row>
    <row r="30" spans="1:6" x14ac:dyDescent="0.25">
      <c r="A30" s="25"/>
      <c r="B30" s="25" t="s">
        <v>32</v>
      </c>
      <c r="C30" s="43">
        <v>5</v>
      </c>
      <c r="D30" s="43">
        <v>6</v>
      </c>
      <c r="E30" s="42">
        <v>3.5460992907801416</v>
      </c>
      <c r="F30" s="42">
        <v>3.5087719298245612</v>
      </c>
    </row>
    <row r="31" spans="1:6" x14ac:dyDescent="0.25">
      <c r="A31" s="25"/>
      <c r="B31" s="25" t="s">
        <v>33</v>
      </c>
      <c r="C31" s="43">
        <v>5</v>
      </c>
      <c r="D31" s="43">
        <v>8</v>
      </c>
      <c r="E31" s="42">
        <v>3.5460992907801416</v>
      </c>
      <c r="F31" s="42">
        <v>4.6783625730994149</v>
      </c>
    </row>
    <row r="32" spans="1:6" x14ac:dyDescent="0.25">
      <c r="A32" s="25"/>
      <c r="B32" s="25" t="s">
        <v>34</v>
      </c>
      <c r="C32" s="43">
        <v>0</v>
      </c>
      <c r="D32" s="43">
        <v>2</v>
      </c>
      <c r="E32" s="42">
        <v>0</v>
      </c>
      <c r="F32" s="42">
        <v>1.1695906432748537</v>
      </c>
    </row>
    <row r="33" spans="1:6" x14ac:dyDescent="0.25">
      <c r="A33" s="44" t="s">
        <v>3</v>
      </c>
      <c r="B33" s="44" t="s">
        <v>1</v>
      </c>
      <c r="C33" s="45">
        <f>SUM(C34:C59)</f>
        <v>150</v>
      </c>
      <c r="D33" s="45">
        <v>48</v>
      </c>
      <c r="E33" s="46">
        <f>C33*100/C5</f>
        <v>51.546391752577321</v>
      </c>
      <c r="F33" s="46">
        <f>D33*100/D5</f>
        <v>21.917808219178081</v>
      </c>
    </row>
    <row r="34" spans="1:6" x14ac:dyDescent="0.25">
      <c r="A34" s="25"/>
      <c r="B34" s="25" t="s">
        <v>11</v>
      </c>
      <c r="C34" s="43">
        <v>17</v>
      </c>
      <c r="D34" s="43">
        <v>3</v>
      </c>
      <c r="E34" s="42">
        <v>11.333333333333334</v>
      </c>
      <c r="F34" s="42">
        <v>6.25</v>
      </c>
    </row>
    <row r="35" spans="1:6" x14ac:dyDescent="0.25">
      <c r="A35" s="25"/>
      <c r="B35" s="25" t="s">
        <v>12</v>
      </c>
      <c r="C35" s="43">
        <v>13</v>
      </c>
      <c r="D35" s="43">
        <v>3</v>
      </c>
      <c r="E35" s="42">
        <v>8.6666666666666661</v>
      </c>
      <c r="F35" s="42">
        <v>6.25</v>
      </c>
    </row>
    <row r="36" spans="1:6" x14ac:dyDescent="0.25">
      <c r="A36" s="25"/>
      <c r="B36" s="25" t="s">
        <v>13</v>
      </c>
      <c r="C36" s="43">
        <v>4</v>
      </c>
      <c r="D36" s="43">
        <v>0</v>
      </c>
      <c r="E36" s="42">
        <v>2.6666666666666665</v>
      </c>
      <c r="F36" s="42">
        <v>0</v>
      </c>
    </row>
    <row r="37" spans="1:6" x14ac:dyDescent="0.25">
      <c r="A37" s="25"/>
      <c r="B37" s="25" t="s">
        <v>14</v>
      </c>
      <c r="C37" s="43">
        <v>1</v>
      </c>
      <c r="D37" s="43">
        <v>0</v>
      </c>
      <c r="E37" s="42">
        <v>0.66666666666666663</v>
      </c>
      <c r="F37" s="42">
        <v>0</v>
      </c>
    </row>
    <row r="38" spans="1:6" x14ac:dyDescent="0.25">
      <c r="A38" s="25"/>
      <c r="B38" s="25" t="s">
        <v>15</v>
      </c>
      <c r="C38" s="43">
        <v>3</v>
      </c>
      <c r="D38" s="43">
        <v>0</v>
      </c>
      <c r="E38" s="42">
        <v>2</v>
      </c>
      <c r="F38" s="42">
        <v>0</v>
      </c>
    </row>
    <row r="39" spans="1:6" x14ac:dyDescent="0.25">
      <c r="A39" s="25"/>
      <c r="B39" s="25" t="s">
        <v>123</v>
      </c>
      <c r="C39" s="43">
        <v>0</v>
      </c>
      <c r="D39" s="43">
        <v>0</v>
      </c>
      <c r="E39" s="42">
        <v>0</v>
      </c>
      <c r="F39" s="42">
        <v>0</v>
      </c>
    </row>
    <row r="40" spans="1:6" x14ac:dyDescent="0.25">
      <c r="A40" s="25"/>
      <c r="B40" s="25" t="s">
        <v>16</v>
      </c>
      <c r="C40" s="43">
        <v>0</v>
      </c>
      <c r="D40" s="43">
        <v>0</v>
      </c>
      <c r="E40" s="42">
        <v>0</v>
      </c>
      <c r="F40" s="42">
        <v>0</v>
      </c>
    </row>
    <row r="41" spans="1:6" x14ac:dyDescent="0.25">
      <c r="A41" s="25"/>
      <c r="B41" s="25" t="s">
        <v>17</v>
      </c>
      <c r="C41" s="43">
        <v>0</v>
      </c>
      <c r="D41" s="43">
        <v>0</v>
      </c>
      <c r="E41" s="42">
        <v>0</v>
      </c>
      <c r="F41" s="42">
        <v>0</v>
      </c>
    </row>
    <row r="42" spans="1:6" x14ac:dyDescent="0.25">
      <c r="A42" s="25"/>
      <c r="B42" s="25" t="s">
        <v>111</v>
      </c>
      <c r="C42" s="43">
        <v>0</v>
      </c>
      <c r="D42" s="43">
        <v>0</v>
      </c>
      <c r="E42" s="42">
        <v>0</v>
      </c>
      <c r="F42" s="42">
        <v>0</v>
      </c>
    </row>
    <row r="43" spans="1:6" x14ac:dyDescent="0.25">
      <c r="A43" s="25"/>
      <c r="B43" s="25" t="s">
        <v>18</v>
      </c>
      <c r="C43" s="43">
        <v>6</v>
      </c>
      <c r="D43" s="43">
        <v>1</v>
      </c>
      <c r="E43" s="42">
        <v>4</v>
      </c>
      <c r="F43" s="42">
        <v>2.0833333333333335</v>
      </c>
    </row>
    <row r="44" spans="1:6" x14ac:dyDescent="0.25">
      <c r="A44" s="25"/>
      <c r="B44" s="25" t="s">
        <v>19</v>
      </c>
      <c r="C44" s="43">
        <v>3</v>
      </c>
      <c r="D44" s="43">
        <v>1</v>
      </c>
      <c r="E44" s="42">
        <v>2</v>
      </c>
      <c r="F44" s="42">
        <v>2.0833333333333335</v>
      </c>
    </row>
    <row r="45" spans="1:6" x14ac:dyDescent="0.25">
      <c r="A45" s="25"/>
      <c r="B45" s="25" t="s">
        <v>20</v>
      </c>
      <c r="C45" s="43">
        <v>2</v>
      </c>
      <c r="D45" s="43">
        <v>0</v>
      </c>
      <c r="E45" s="42">
        <v>1.3333333333333333</v>
      </c>
      <c r="F45" s="42">
        <v>0</v>
      </c>
    </row>
    <row r="46" spans="1:6" x14ac:dyDescent="0.25">
      <c r="A46" s="25"/>
      <c r="B46" s="25" t="s">
        <v>21</v>
      </c>
      <c r="C46" s="43">
        <v>1</v>
      </c>
      <c r="D46" s="43">
        <v>2</v>
      </c>
      <c r="E46" s="42">
        <v>0.66666666666666663</v>
      </c>
      <c r="F46" s="42">
        <v>4.166666666666667</v>
      </c>
    </row>
    <row r="47" spans="1:6" x14ac:dyDescent="0.25">
      <c r="A47" s="25"/>
      <c r="B47" s="25" t="s">
        <v>22</v>
      </c>
      <c r="C47" s="43">
        <v>3</v>
      </c>
      <c r="D47" s="43">
        <v>0</v>
      </c>
      <c r="E47" s="42">
        <v>2</v>
      </c>
      <c r="F47" s="42">
        <v>0</v>
      </c>
    </row>
    <row r="48" spans="1:6" x14ac:dyDescent="0.25">
      <c r="A48" s="25"/>
      <c r="B48" s="25" t="s">
        <v>23</v>
      </c>
      <c r="C48" s="43">
        <v>0</v>
      </c>
      <c r="D48" s="43">
        <v>0</v>
      </c>
      <c r="E48" s="42">
        <v>0</v>
      </c>
      <c r="F48" s="42">
        <v>0</v>
      </c>
    </row>
    <row r="49" spans="1:6" x14ac:dyDescent="0.25">
      <c r="A49" s="25"/>
      <c r="B49" s="25" t="s">
        <v>24</v>
      </c>
      <c r="C49" s="43">
        <v>0</v>
      </c>
      <c r="D49" s="43">
        <v>0</v>
      </c>
      <c r="E49" s="42">
        <v>0</v>
      </c>
      <c r="F49" s="42">
        <v>0</v>
      </c>
    </row>
    <row r="50" spans="1:6" x14ac:dyDescent="0.25">
      <c r="A50" s="25"/>
      <c r="B50" s="25" t="s">
        <v>25</v>
      </c>
      <c r="C50" s="43">
        <v>5</v>
      </c>
      <c r="D50" s="43">
        <v>0</v>
      </c>
      <c r="E50" s="42">
        <v>3.3333333333333335</v>
      </c>
      <c r="F50" s="42">
        <v>0</v>
      </c>
    </row>
    <row r="51" spans="1:6" x14ac:dyDescent="0.25">
      <c r="A51" s="25"/>
      <c r="B51" s="25" t="s">
        <v>26</v>
      </c>
      <c r="C51" s="43">
        <v>3</v>
      </c>
      <c r="D51" s="43">
        <v>1</v>
      </c>
      <c r="E51" s="42">
        <v>2</v>
      </c>
      <c r="F51" s="42">
        <v>2.0833333333333335</v>
      </c>
    </row>
    <row r="52" spans="1:6" x14ac:dyDescent="0.25">
      <c r="A52" s="25"/>
      <c r="B52" s="25" t="s">
        <v>27</v>
      </c>
      <c r="C52" s="43">
        <v>8</v>
      </c>
      <c r="D52" s="43">
        <v>2</v>
      </c>
      <c r="E52" s="42">
        <v>5.333333333333333</v>
      </c>
      <c r="F52" s="42">
        <v>4.166666666666667</v>
      </c>
    </row>
    <row r="53" spans="1:6" x14ac:dyDescent="0.25">
      <c r="A53" s="25"/>
      <c r="B53" s="25" t="s">
        <v>28</v>
      </c>
      <c r="C53" s="43">
        <v>5</v>
      </c>
      <c r="D53" s="43">
        <v>0</v>
      </c>
      <c r="E53" s="42">
        <v>3.3333333333333335</v>
      </c>
      <c r="F53" s="42">
        <v>0</v>
      </c>
    </row>
    <row r="54" spans="1:6" x14ac:dyDescent="0.25">
      <c r="A54" s="25"/>
      <c r="B54" s="25" t="s">
        <v>29</v>
      </c>
      <c r="C54" s="43">
        <v>18</v>
      </c>
      <c r="D54" s="43">
        <v>13</v>
      </c>
      <c r="E54" s="42">
        <v>12</v>
      </c>
      <c r="F54" s="42">
        <v>27.083333333333332</v>
      </c>
    </row>
    <row r="55" spans="1:6" x14ac:dyDescent="0.25">
      <c r="A55" s="25"/>
      <c r="B55" s="25" t="s">
        <v>30</v>
      </c>
      <c r="C55" s="43">
        <v>22</v>
      </c>
      <c r="D55" s="43">
        <v>7</v>
      </c>
      <c r="E55" s="42">
        <v>14.666666666666666</v>
      </c>
      <c r="F55" s="42">
        <v>14.583333333333334</v>
      </c>
    </row>
    <row r="56" spans="1:6" x14ac:dyDescent="0.25">
      <c r="A56" s="25"/>
      <c r="B56" s="25" t="s">
        <v>31</v>
      </c>
      <c r="C56" s="43">
        <v>13</v>
      </c>
      <c r="D56" s="43">
        <v>6</v>
      </c>
      <c r="E56" s="42">
        <v>8.6666666666666661</v>
      </c>
      <c r="F56" s="42">
        <v>12.5</v>
      </c>
    </row>
    <row r="57" spans="1:6" x14ac:dyDescent="0.25">
      <c r="A57" s="25"/>
      <c r="B57" s="25" t="s">
        <v>32</v>
      </c>
      <c r="C57" s="43">
        <v>9</v>
      </c>
      <c r="D57" s="43">
        <v>1</v>
      </c>
      <c r="E57" s="42">
        <v>6</v>
      </c>
      <c r="F57" s="42">
        <v>2.0833333333333335</v>
      </c>
    </row>
    <row r="58" spans="1:6" x14ac:dyDescent="0.25">
      <c r="A58" s="25"/>
      <c r="B58" s="25" t="s">
        <v>33</v>
      </c>
      <c r="C58" s="43">
        <v>13</v>
      </c>
      <c r="D58" s="43">
        <v>7</v>
      </c>
      <c r="E58" s="42">
        <v>8.6666666666666661</v>
      </c>
      <c r="F58" s="42">
        <v>14.583333333333334</v>
      </c>
    </row>
    <row r="59" spans="1:6" x14ac:dyDescent="0.25">
      <c r="A59" s="38"/>
      <c r="B59" s="38" t="s">
        <v>34</v>
      </c>
      <c r="C59" s="47">
        <v>1</v>
      </c>
      <c r="D59" s="47">
        <v>1</v>
      </c>
      <c r="E59" s="48">
        <v>0.66666666666666663</v>
      </c>
      <c r="F59" s="48">
        <v>2.0833333333333335</v>
      </c>
    </row>
    <row r="61" spans="1:6" x14ac:dyDescent="0.25">
      <c r="A61" s="24" t="s">
        <v>6</v>
      </c>
    </row>
    <row r="62" spans="1:6" x14ac:dyDescent="0.25">
      <c r="A62" s="24" t="s">
        <v>8</v>
      </c>
    </row>
    <row r="63" spans="1:6" x14ac:dyDescent="0.25">
      <c r="A63" s="24" t="s">
        <v>7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  <ignoredErrors>
    <ignoredError sqref="D6" formulaRange="1"/>
    <ignoredError sqref="F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11.453125" defaultRowHeight="12" x14ac:dyDescent="0.25"/>
  <cols>
    <col min="1" max="1" width="11.453125" style="22"/>
    <col min="2" max="2" width="17.453125" style="22" customWidth="1"/>
    <col min="3" max="3" width="11.453125" style="50"/>
    <col min="4" max="4" width="11.54296875" style="50"/>
    <col min="5" max="5" width="11.453125" style="50"/>
    <col min="6" max="16384" width="11.453125" style="22"/>
  </cols>
  <sheetData>
    <row r="1" spans="1:6" x14ac:dyDescent="0.25">
      <c r="A1" s="19" t="s">
        <v>127</v>
      </c>
    </row>
    <row r="2" spans="1:6" x14ac:dyDescent="0.25">
      <c r="A2" s="19"/>
    </row>
    <row r="3" spans="1:6" x14ac:dyDescent="0.25">
      <c r="A3" s="35" t="s">
        <v>110</v>
      </c>
      <c r="B3" s="36"/>
      <c r="C3" s="37">
        <v>2014</v>
      </c>
      <c r="D3" s="37">
        <v>2019</v>
      </c>
      <c r="E3" s="37">
        <v>2014</v>
      </c>
      <c r="F3" s="37">
        <v>2019</v>
      </c>
    </row>
    <row r="4" spans="1:6" x14ac:dyDescent="0.25">
      <c r="A4" s="38"/>
      <c r="B4" s="39"/>
      <c r="C4" s="62" t="s">
        <v>36</v>
      </c>
      <c r="D4" s="63"/>
      <c r="E4" s="62" t="s">
        <v>37</v>
      </c>
      <c r="F4" s="63"/>
    </row>
    <row r="5" spans="1:6" x14ac:dyDescent="0.25">
      <c r="A5" s="40" t="s">
        <v>1</v>
      </c>
      <c r="B5" s="40"/>
      <c r="C5" s="41">
        <v>291</v>
      </c>
      <c r="D5" s="41">
        <v>219</v>
      </c>
      <c r="E5" s="42">
        <v>100</v>
      </c>
      <c r="F5" s="42">
        <v>100</v>
      </c>
    </row>
    <row r="6" spans="1:6" x14ac:dyDescent="0.25">
      <c r="A6" s="25" t="s">
        <v>2</v>
      </c>
      <c r="B6" s="25" t="s">
        <v>1</v>
      </c>
      <c r="C6" s="41">
        <f>SUM(C7:C87)</f>
        <v>141</v>
      </c>
      <c r="D6" s="41">
        <v>171</v>
      </c>
      <c r="E6" s="42">
        <f>C6*100/$C$5</f>
        <v>48.453608247422679</v>
      </c>
      <c r="F6" s="42">
        <f>D6*100/$D$5</f>
        <v>78.082191780821915</v>
      </c>
    </row>
    <row r="7" spans="1:6" x14ac:dyDescent="0.25">
      <c r="B7" s="25" t="s">
        <v>40</v>
      </c>
      <c r="C7" s="43">
        <v>71</v>
      </c>
      <c r="D7" s="43">
        <v>99</v>
      </c>
      <c r="E7" s="42">
        <v>50.354609929078016</v>
      </c>
      <c r="F7" s="42">
        <v>57.89473684210526</v>
      </c>
    </row>
    <row r="8" spans="1:6" x14ac:dyDescent="0.25">
      <c r="A8" s="25"/>
      <c r="B8" s="25" t="s">
        <v>41</v>
      </c>
      <c r="C8" s="43">
        <v>6</v>
      </c>
      <c r="D8" s="43">
        <v>6</v>
      </c>
      <c r="E8" s="42">
        <v>4.2553191489361701</v>
      </c>
      <c r="F8" s="42">
        <v>3.5087719298245612</v>
      </c>
    </row>
    <row r="9" spans="1:6" x14ac:dyDescent="0.25">
      <c r="A9" s="25"/>
      <c r="B9" s="25" t="s">
        <v>42</v>
      </c>
      <c r="C9" s="43">
        <v>0</v>
      </c>
      <c r="D9" s="43">
        <v>1</v>
      </c>
      <c r="E9" s="42">
        <v>0</v>
      </c>
      <c r="F9" s="42">
        <v>0.58479532163742687</v>
      </c>
    </row>
    <row r="10" spans="1:6" x14ac:dyDescent="0.25">
      <c r="A10" s="25"/>
      <c r="B10" s="25" t="s">
        <v>44</v>
      </c>
      <c r="C10" s="43">
        <v>2</v>
      </c>
      <c r="D10" s="43">
        <v>7</v>
      </c>
      <c r="E10" s="42">
        <v>1.4184397163120568</v>
      </c>
      <c r="F10" s="42">
        <v>4.0935672514619883</v>
      </c>
    </row>
    <row r="11" spans="1:6" x14ac:dyDescent="0.25">
      <c r="A11" s="25"/>
      <c r="B11" s="25" t="s">
        <v>45</v>
      </c>
      <c r="C11" s="43">
        <v>2</v>
      </c>
      <c r="D11" s="43">
        <v>2</v>
      </c>
      <c r="E11" s="42">
        <v>1.4184397163120568</v>
      </c>
      <c r="F11" s="42">
        <v>1.1695906432748537</v>
      </c>
    </row>
    <row r="12" spans="1:6" x14ac:dyDescent="0.25">
      <c r="A12" s="25"/>
      <c r="B12" s="25" t="s">
        <v>43</v>
      </c>
      <c r="C12" s="43">
        <v>0</v>
      </c>
      <c r="D12" s="43">
        <v>0</v>
      </c>
      <c r="E12" s="42">
        <v>0</v>
      </c>
      <c r="F12" s="42">
        <v>0</v>
      </c>
    </row>
    <row r="13" spans="1:6" x14ac:dyDescent="0.25">
      <c r="A13" s="25"/>
      <c r="B13" s="25" t="s">
        <v>51</v>
      </c>
      <c r="C13" s="43">
        <v>2</v>
      </c>
      <c r="D13" s="43">
        <v>2</v>
      </c>
      <c r="E13" s="42">
        <v>1.4184397163120568</v>
      </c>
      <c r="F13" s="42">
        <v>1.1695906432748537</v>
      </c>
    </row>
    <row r="14" spans="1:6" x14ac:dyDescent="0.25">
      <c r="A14" s="25"/>
      <c r="B14" s="25" t="s">
        <v>46</v>
      </c>
      <c r="C14" s="43">
        <v>3</v>
      </c>
      <c r="D14" s="43">
        <v>4</v>
      </c>
      <c r="E14" s="42">
        <v>2.1276595744680851</v>
      </c>
      <c r="F14" s="42">
        <v>2.3391812865497075</v>
      </c>
    </row>
    <row r="15" spans="1:6" x14ac:dyDescent="0.25">
      <c r="A15" s="25"/>
      <c r="B15" s="25" t="s">
        <v>48</v>
      </c>
      <c r="C15" s="43">
        <v>4</v>
      </c>
      <c r="D15" s="43">
        <v>4</v>
      </c>
      <c r="E15" s="42">
        <v>2.8368794326241136</v>
      </c>
      <c r="F15" s="42">
        <v>2.3391812865497075</v>
      </c>
    </row>
    <row r="16" spans="1:6" x14ac:dyDescent="0.25">
      <c r="A16" s="25"/>
      <c r="B16" s="25" t="s">
        <v>50</v>
      </c>
      <c r="C16" s="43">
        <v>1</v>
      </c>
      <c r="D16" s="43">
        <v>4</v>
      </c>
      <c r="E16" s="42">
        <v>0.70921985815602839</v>
      </c>
      <c r="F16" s="42">
        <v>2.3391812865497075</v>
      </c>
    </row>
    <row r="17" spans="1:6" x14ac:dyDescent="0.25">
      <c r="A17" s="25"/>
      <c r="B17" s="25" t="s">
        <v>49</v>
      </c>
      <c r="C17" s="43">
        <v>3</v>
      </c>
      <c r="D17" s="43">
        <v>3</v>
      </c>
      <c r="E17" s="42">
        <v>2.1276595744680851</v>
      </c>
      <c r="F17" s="42">
        <v>1.7543859649122806</v>
      </c>
    </row>
    <row r="18" spans="1:6" x14ac:dyDescent="0.25">
      <c r="A18" s="25"/>
      <c r="B18" s="25" t="s">
        <v>47</v>
      </c>
      <c r="C18" s="43">
        <v>1</v>
      </c>
      <c r="D18" s="43">
        <v>0</v>
      </c>
      <c r="E18" s="42">
        <v>0.70921985815602839</v>
      </c>
      <c r="F18" s="42">
        <v>0</v>
      </c>
    </row>
    <row r="19" spans="1:6" x14ac:dyDescent="0.25">
      <c r="A19" s="25"/>
      <c r="B19" s="25" t="s">
        <v>52</v>
      </c>
      <c r="C19" s="43">
        <v>2</v>
      </c>
      <c r="D19" s="43">
        <v>1</v>
      </c>
      <c r="E19" s="42">
        <v>1.4184397163120568</v>
      </c>
      <c r="F19" s="42">
        <v>0.58479532163742687</v>
      </c>
    </row>
    <row r="20" spans="1:6" x14ac:dyDescent="0.25">
      <c r="A20" s="25"/>
      <c r="B20" s="25" t="s">
        <v>63</v>
      </c>
      <c r="C20" s="43">
        <v>2</v>
      </c>
      <c r="D20" s="43">
        <v>3</v>
      </c>
      <c r="E20" s="42">
        <v>1.4184397163120568</v>
      </c>
      <c r="F20" s="42">
        <v>1.7543859649122806</v>
      </c>
    </row>
    <row r="21" spans="1:6" x14ac:dyDescent="0.25">
      <c r="A21" s="25"/>
      <c r="B21" s="25" t="s">
        <v>56</v>
      </c>
      <c r="C21" s="43">
        <v>1</v>
      </c>
      <c r="D21" s="43">
        <v>2</v>
      </c>
      <c r="E21" s="42">
        <v>0.70921985815602839</v>
      </c>
      <c r="F21" s="42">
        <v>1.1695906432748537</v>
      </c>
    </row>
    <row r="22" spans="1:6" x14ac:dyDescent="0.25">
      <c r="A22" s="25"/>
      <c r="B22" s="25" t="s">
        <v>53</v>
      </c>
      <c r="C22" s="43">
        <v>3</v>
      </c>
      <c r="D22" s="43">
        <v>0</v>
      </c>
      <c r="E22" s="42">
        <v>2.1276595744680851</v>
      </c>
      <c r="F22" s="42">
        <v>0</v>
      </c>
    </row>
    <row r="23" spans="1:6" x14ac:dyDescent="0.25">
      <c r="A23" s="25"/>
      <c r="B23" s="25" t="s">
        <v>55</v>
      </c>
      <c r="C23" s="43">
        <v>1</v>
      </c>
      <c r="D23" s="43">
        <v>1</v>
      </c>
      <c r="E23" s="42">
        <v>0.70921985815602839</v>
      </c>
      <c r="F23" s="42">
        <v>0.58479532163742687</v>
      </c>
    </row>
    <row r="24" spans="1:6" x14ac:dyDescent="0.25">
      <c r="A24" s="25"/>
      <c r="B24" s="25" t="s">
        <v>68</v>
      </c>
      <c r="C24" s="43">
        <v>2</v>
      </c>
      <c r="D24" s="43">
        <v>2</v>
      </c>
      <c r="E24" s="42">
        <v>1.4184397163120568</v>
      </c>
      <c r="F24" s="42">
        <v>1.1695906432748537</v>
      </c>
    </row>
    <row r="25" spans="1:6" x14ac:dyDescent="0.25">
      <c r="A25" s="25"/>
      <c r="B25" s="25" t="s">
        <v>64</v>
      </c>
      <c r="C25" s="43">
        <v>3</v>
      </c>
      <c r="D25" s="43">
        <v>1</v>
      </c>
      <c r="E25" s="42">
        <v>2.1276595744680851</v>
      </c>
      <c r="F25" s="42">
        <v>0.58479532163742687</v>
      </c>
    </row>
    <row r="26" spans="1:6" x14ac:dyDescent="0.25">
      <c r="A26" s="25"/>
      <c r="B26" s="25" t="s">
        <v>84</v>
      </c>
      <c r="C26" s="43">
        <v>0</v>
      </c>
      <c r="D26" s="43">
        <v>5</v>
      </c>
      <c r="E26" s="42">
        <v>0</v>
      </c>
      <c r="F26" s="42">
        <v>2.9239766081871346</v>
      </c>
    </row>
    <row r="27" spans="1:6" x14ac:dyDescent="0.25">
      <c r="A27" s="25"/>
      <c r="B27" s="25" t="s">
        <v>59</v>
      </c>
      <c r="C27" s="43">
        <v>1</v>
      </c>
      <c r="D27" s="43">
        <v>1</v>
      </c>
      <c r="E27" s="42">
        <v>0.70921985815602839</v>
      </c>
      <c r="F27" s="42">
        <v>0.58479532163742687</v>
      </c>
    </row>
    <row r="28" spans="1:6" x14ac:dyDescent="0.25">
      <c r="A28" s="25"/>
      <c r="B28" s="25" t="s">
        <v>54</v>
      </c>
      <c r="C28" s="43">
        <v>0</v>
      </c>
      <c r="D28" s="43">
        <v>0</v>
      </c>
      <c r="E28" s="42">
        <v>0</v>
      </c>
      <c r="F28" s="42">
        <v>0</v>
      </c>
    </row>
    <row r="29" spans="1:6" x14ac:dyDescent="0.25">
      <c r="A29" s="25"/>
      <c r="B29" s="25" t="s">
        <v>57</v>
      </c>
      <c r="C29" s="43">
        <v>1</v>
      </c>
      <c r="D29" s="43">
        <v>0</v>
      </c>
      <c r="E29" s="42">
        <v>0.70921985815602839</v>
      </c>
      <c r="F29" s="42">
        <v>0</v>
      </c>
    </row>
    <row r="30" spans="1:6" x14ac:dyDescent="0.25">
      <c r="A30" s="25"/>
      <c r="B30" s="25" t="s">
        <v>58</v>
      </c>
      <c r="C30" s="43">
        <v>0</v>
      </c>
      <c r="D30" s="43">
        <v>0</v>
      </c>
      <c r="E30" s="42">
        <v>0</v>
      </c>
      <c r="F30" s="42">
        <v>0</v>
      </c>
    </row>
    <row r="31" spans="1:6" x14ac:dyDescent="0.25">
      <c r="A31" s="25"/>
      <c r="B31" s="25" t="s">
        <v>60</v>
      </c>
      <c r="C31" s="43">
        <v>2</v>
      </c>
      <c r="D31" s="43">
        <v>0</v>
      </c>
      <c r="E31" s="42">
        <v>1.4184397163120568</v>
      </c>
      <c r="F31" s="42">
        <v>0</v>
      </c>
    </row>
    <row r="32" spans="1:6" x14ac:dyDescent="0.25">
      <c r="A32" s="25"/>
      <c r="B32" s="25" t="s">
        <v>72</v>
      </c>
      <c r="C32" s="43">
        <v>0</v>
      </c>
      <c r="D32" s="43">
        <v>0</v>
      </c>
      <c r="E32" s="42">
        <v>0</v>
      </c>
      <c r="F32" s="42">
        <v>0</v>
      </c>
    </row>
    <row r="33" spans="1:6" x14ac:dyDescent="0.25">
      <c r="A33" s="25"/>
      <c r="B33" s="25" t="s">
        <v>66</v>
      </c>
      <c r="C33" s="43">
        <v>1</v>
      </c>
      <c r="D33" s="43">
        <v>1</v>
      </c>
      <c r="E33" s="42">
        <v>0.70921985815602839</v>
      </c>
      <c r="F33" s="42">
        <v>0.58479532163742687</v>
      </c>
    </row>
    <row r="34" spans="1:6" x14ac:dyDescent="0.25">
      <c r="A34" s="25"/>
      <c r="B34" s="25" t="s">
        <v>67</v>
      </c>
      <c r="C34" s="43">
        <v>2</v>
      </c>
      <c r="D34" s="43">
        <v>1</v>
      </c>
      <c r="E34" s="42">
        <v>1.4184397163120568</v>
      </c>
      <c r="F34" s="42">
        <v>0.58479532163742687</v>
      </c>
    </row>
    <row r="35" spans="1:6" x14ac:dyDescent="0.25">
      <c r="A35" s="25"/>
      <c r="B35" s="25" t="s">
        <v>69</v>
      </c>
      <c r="C35" s="43">
        <v>2</v>
      </c>
      <c r="D35" s="43">
        <v>1</v>
      </c>
      <c r="E35" s="42">
        <v>1.4184397163120568</v>
      </c>
      <c r="F35" s="42">
        <v>0.58479532163742687</v>
      </c>
    </row>
    <row r="36" spans="1:6" x14ac:dyDescent="0.25">
      <c r="A36" s="25"/>
      <c r="B36" s="25" t="s">
        <v>70</v>
      </c>
      <c r="C36" s="43">
        <v>2</v>
      </c>
      <c r="D36" s="43">
        <v>1</v>
      </c>
      <c r="E36" s="42">
        <v>1.4184397163120568</v>
      </c>
      <c r="F36" s="42">
        <v>0.58479532163742687</v>
      </c>
    </row>
    <row r="37" spans="1:6" x14ac:dyDescent="0.25">
      <c r="A37" s="25"/>
      <c r="B37" s="25" t="s">
        <v>61</v>
      </c>
      <c r="C37" s="43">
        <v>0</v>
      </c>
      <c r="D37" s="43">
        <v>0</v>
      </c>
      <c r="E37" s="42">
        <v>0</v>
      </c>
      <c r="F37" s="42">
        <v>0</v>
      </c>
    </row>
    <row r="38" spans="1:6" x14ac:dyDescent="0.25">
      <c r="A38" s="25"/>
      <c r="B38" s="25" t="s">
        <v>62</v>
      </c>
      <c r="C38" s="43">
        <v>1</v>
      </c>
      <c r="D38" s="43">
        <v>0</v>
      </c>
      <c r="E38" s="42">
        <v>0.70921985815602839</v>
      </c>
      <c r="F38" s="42">
        <v>0</v>
      </c>
    </row>
    <row r="39" spans="1:6" x14ac:dyDescent="0.25">
      <c r="A39" s="25"/>
      <c r="B39" s="25" t="s">
        <v>65</v>
      </c>
      <c r="C39" s="43">
        <v>0</v>
      </c>
      <c r="D39" s="43">
        <v>0</v>
      </c>
      <c r="E39" s="42">
        <v>0</v>
      </c>
      <c r="F39" s="42">
        <v>0</v>
      </c>
    </row>
    <row r="40" spans="1:6" x14ac:dyDescent="0.25">
      <c r="A40" s="25"/>
      <c r="B40" s="25" t="s">
        <v>96</v>
      </c>
      <c r="C40" s="43">
        <v>1</v>
      </c>
      <c r="D40" s="43">
        <v>2</v>
      </c>
      <c r="E40" s="42">
        <v>0.70921985815602839</v>
      </c>
      <c r="F40" s="42">
        <v>1.1695906432748537</v>
      </c>
    </row>
    <row r="41" spans="1:6" x14ac:dyDescent="0.25">
      <c r="A41" s="25"/>
      <c r="B41" s="25" t="s">
        <v>71</v>
      </c>
      <c r="C41" s="43">
        <v>2</v>
      </c>
      <c r="D41" s="43">
        <v>0</v>
      </c>
      <c r="E41" s="42">
        <v>1.4184397163120568</v>
      </c>
      <c r="F41" s="42">
        <v>0</v>
      </c>
    </row>
    <row r="42" spans="1:6" x14ac:dyDescent="0.25">
      <c r="A42" s="25"/>
      <c r="B42" s="25" t="s">
        <v>95</v>
      </c>
      <c r="C42" s="43">
        <v>0</v>
      </c>
      <c r="D42" s="43">
        <v>0</v>
      </c>
      <c r="E42" s="42">
        <v>0</v>
      </c>
      <c r="F42" s="42">
        <v>0</v>
      </c>
    </row>
    <row r="43" spans="1:6" x14ac:dyDescent="0.25">
      <c r="A43" s="25"/>
      <c r="B43" s="25" t="s">
        <v>88</v>
      </c>
      <c r="C43" s="43">
        <v>0</v>
      </c>
      <c r="D43" s="43">
        <v>1</v>
      </c>
      <c r="E43" s="42">
        <v>0</v>
      </c>
      <c r="F43" s="42">
        <v>0.58479532163742687</v>
      </c>
    </row>
    <row r="44" spans="1:6" x14ac:dyDescent="0.25">
      <c r="A44" s="25"/>
      <c r="B44" s="25" t="s">
        <v>112</v>
      </c>
      <c r="C44" s="43">
        <v>0</v>
      </c>
      <c r="D44" s="43">
        <v>2</v>
      </c>
      <c r="E44" s="42">
        <v>0</v>
      </c>
      <c r="F44" s="42">
        <v>1.1695906432748537</v>
      </c>
    </row>
    <row r="45" spans="1:6" x14ac:dyDescent="0.25">
      <c r="A45" s="25"/>
      <c r="B45" s="25" t="s">
        <v>113</v>
      </c>
      <c r="C45" s="43">
        <v>0</v>
      </c>
      <c r="D45" s="43">
        <v>2</v>
      </c>
      <c r="E45" s="42">
        <v>0</v>
      </c>
      <c r="F45" s="42">
        <v>1.1695906432748537</v>
      </c>
    </row>
    <row r="46" spans="1:6" x14ac:dyDescent="0.25">
      <c r="A46" s="25"/>
      <c r="B46" s="25" t="s">
        <v>85</v>
      </c>
      <c r="C46" s="43">
        <v>0</v>
      </c>
      <c r="D46" s="43">
        <v>1</v>
      </c>
      <c r="E46" s="42">
        <v>0</v>
      </c>
      <c r="F46" s="42">
        <v>0.58479532163742687</v>
      </c>
    </row>
    <row r="47" spans="1:6" x14ac:dyDescent="0.25">
      <c r="A47" s="25"/>
      <c r="B47" s="25" t="s">
        <v>107</v>
      </c>
      <c r="C47" s="43">
        <v>1</v>
      </c>
      <c r="D47" s="43">
        <v>1</v>
      </c>
      <c r="E47" s="42">
        <v>0.70921985815602839</v>
      </c>
      <c r="F47" s="42">
        <v>0.58479532163742687</v>
      </c>
    </row>
    <row r="48" spans="1:6" x14ac:dyDescent="0.25">
      <c r="A48" s="25"/>
      <c r="B48" s="25" t="s">
        <v>106</v>
      </c>
      <c r="C48" s="43">
        <v>1</v>
      </c>
      <c r="D48" s="43">
        <v>1</v>
      </c>
      <c r="E48" s="42">
        <v>0.70921985815602839</v>
      </c>
      <c r="F48" s="42">
        <v>0.58479532163742687</v>
      </c>
    </row>
    <row r="49" spans="1:6" x14ac:dyDescent="0.25">
      <c r="A49" s="25"/>
      <c r="B49" s="25" t="s">
        <v>73</v>
      </c>
      <c r="C49" s="43">
        <v>0</v>
      </c>
      <c r="D49" s="43">
        <v>0</v>
      </c>
      <c r="E49" s="42">
        <v>0</v>
      </c>
      <c r="F49" s="42">
        <v>0</v>
      </c>
    </row>
    <row r="50" spans="1:6" x14ac:dyDescent="0.25">
      <c r="A50" s="25"/>
      <c r="B50" s="25" t="s">
        <v>74</v>
      </c>
      <c r="C50" s="43">
        <v>1</v>
      </c>
      <c r="D50" s="43">
        <v>0</v>
      </c>
      <c r="E50" s="42">
        <v>0.70921985815602839</v>
      </c>
      <c r="F50" s="42">
        <v>0</v>
      </c>
    </row>
    <row r="51" spans="1:6" x14ac:dyDescent="0.25">
      <c r="A51" s="25"/>
      <c r="B51" s="25" t="s">
        <v>75</v>
      </c>
      <c r="C51" s="43">
        <v>0</v>
      </c>
      <c r="D51" s="43">
        <v>0</v>
      </c>
      <c r="E51" s="42">
        <v>0</v>
      </c>
      <c r="F51" s="42">
        <v>0</v>
      </c>
    </row>
    <row r="52" spans="1:6" x14ac:dyDescent="0.25">
      <c r="A52" s="25"/>
      <c r="B52" s="25" t="s">
        <v>76</v>
      </c>
      <c r="C52" s="43">
        <v>1</v>
      </c>
      <c r="D52" s="43">
        <v>0</v>
      </c>
      <c r="E52" s="42">
        <v>0.70921985815602839</v>
      </c>
      <c r="F52" s="42">
        <v>0</v>
      </c>
    </row>
    <row r="53" spans="1:6" x14ac:dyDescent="0.25">
      <c r="A53" s="25"/>
      <c r="B53" s="25" t="s">
        <v>77</v>
      </c>
      <c r="C53" s="43">
        <v>1</v>
      </c>
      <c r="D53" s="43">
        <v>0</v>
      </c>
      <c r="E53" s="42">
        <v>0.70921985815602839</v>
      </c>
      <c r="F53" s="42">
        <v>0</v>
      </c>
    </row>
    <row r="54" spans="1:6" x14ac:dyDescent="0.25">
      <c r="A54" s="25"/>
      <c r="B54" s="25" t="s">
        <v>78</v>
      </c>
      <c r="C54" s="43">
        <v>2</v>
      </c>
      <c r="D54" s="43">
        <v>0</v>
      </c>
      <c r="E54" s="42">
        <v>1.4184397163120568</v>
      </c>
      <c r="F54" s="42">
        <v>0</v>
      </c>
    </row>
    <row r="55" spans="1:6" x14ac:dyDescent="0.25">
      <c r="A55" s="25"/>
      <c r="B55" s="25" t="s">
        <v>79</v>
      </c>
      <c r="C55" s="43">
        <v>2</v>
      </c>
      <c r="D55" s="43">
        <v>0</v>
      </c>
      <c r="E55" s="42">
        <v>1.4184397163120568</v>
      </c>
      <c r="F55" s="42">
        <v>0</v>
      </c>
    </row>
    <row r="56" spans="1:6" x14ac:dyDescent="0.25">
      <c r="A56" s="25"/>
      <c r="B56" s="25" t="s">
        <v>114</v>
      </c>
      <c r="C56" s="43">
        <v>0</v>
      </c>
      <c r="D56" s="43">
        <v>1</v>
      </c>
      <c r="E56" s="42">
        <v>0</v>
      </c>
      <c r="F56" s="42">
        <v>0.58479532163742687</v>
      </c>
    </row>
    <row r="57" spans="1:6" x14ac:dyDescent="0.25">
      <c r="A57" s="25"/>
      <c r="B57" s="25" t="s">
        <v>115</v>
      </c>
      <c r="C57" s="43">
        <v>0</v>
      </c>
      <c r="D57" s="43">
        <v>1</v>
      </c>
      <c r="E57" s="42">
        <v>0</v>
      </c>
      <c r="F57" s="42">
        <v>0.58479532163742687</v>
      </c>
    </row>
    <row r="58" spans="1:6" x14ac:dyDescent="0.25">
      <c r="A58" s="25"/>
      <c r="B58" s="25" t="s">
        <v>116</v>
      </c>
      <c r="C58" s="43">
        <v>0</v>
      </c>
      <c r="D58" s="43">
        <v>1</v>
      </c>
      <c r="E58" s="42">
        <v>0</v>
      </c>
      <c r="F58" s="42">
        <v>0.58479532163742687</v>
      </c>
    </row>
    <row r="59" spans="1:6" x14ac:dyDescent="0.25">
      <c r="A59" s="25"/>
      <c r="B59" s="25" t="s">
        <v>117</v>
      </c>
      <c r="C59" s="43">
        <v>0</v>
      </c>
      <c r="D59" s="43">
        <v>1</v>
      </c>
      <c r="E59" s="42">
        <v>0</v>
      </c>
      <c r="F59" s="42">
        <v>0.58479532163742687</v>
      </c>
    </row>
    <row r="60" spans="1:6" x14ac:dyDescent="0.25">
      <c r="A60" s="25"/>
      <c r="B60" s="25" t="s">
        <v>118</v>
      </c>
      <c r="C60" s="43">
        <v>0</v>
      </c>
      <c r="D60" s="43">
        <v>1</v>
      </c>
      <c r="E60" s="42">
        <v>0</v>
      </c>
      <c r="F60" s="42">
        <v>0.58479532163742687</v>
      </c>
    </row>
    <row r="61" spans="1:6" x14ac:dyDescent="0.25">
      <c r="A61" s="25"/>
      <c r="B61" s="25" t="s">
        <v>119</v>
      </c>
      <c r="C61" s="43">
        <v>0</v>
      </c>
      <c r="D61" s="43">
        <v>1</v>
      </c>
      <c r="E61" s="42">
        <v>0</v>
      </c>
      <c r="F61" s="42">
        <v>0.58479532163742687</v>
      </c>
    </row>
    <row r="62" spans="1:6" x14ac:dyDescent="0.25">
      <c r="A62" s="25"/>
      <c r="B62" s="25" t="s">
        <v>120</v>
      </c>
      <c r="C62" s="43">
        <v>0</v>
      </c>
      <c r="D62" s="43">
        <v>1</v>
      </c>
      <c r="E62" s="42">
        <v>0</v>
      </c>
      <c r="F62" s="42">
        <v>0.58479532163742687</v>
      </c>
    </row>
    <row r="63" spans="1:6" x14ac:dyDescent="0.25">
      <c r="A63" s="25"/>
      <c r="B63" s="25" t="s">
        <v>121</v>
      </c>
      <c r="C63" s="43">
        <v>0</v>
      </c>
      <c r="D63" s="43">
        <v>1</v>
      </c>
      <c r="E63" s="42">
        <v>0</v>
      </c>
      <c r="F63" s="42">
        <v>0.58479532163742687</v>
      </c>
    </row>
    <row r="64" spans="1:6" x14ac:dyDescent="0.25">
      <c r="A64" s="25"/>
      <c r="B64" s="25" t="s">
        <v>122</v>
      </c>
      <c r="C64" s="43">
        <v>0</v>
      </c>
      <c r="D64" s="43">
        <v>1</v>
      </c>
      <c r="E64" s="42">
        <v>0</v>
      </c>
      <c r="F64" s="42">
        <v>0.58479532163742687</v>
      </c>
    </row>
    <row r="65" spans="1:6" x14ac:dyDescent="0.25">
      <c r="A65" s="25"/>
      <c r="B65" s="25" t="s">
        <v>80</v>
      </c>
      <c r="C65" s="43">
        <v>0</v>
      </c>
      <c r="D65" s="43">
        <v>0</v>
      </c>
      <c r="E65" s="42">
        <v>0</v>
      </c>
      <c r="F65" s="42">
        <v>0</v>
      </c>
    </row>
    <row r="66" spans="1:6" x14ac:dyDescent="0.25">
      <c r="A66" s="25"/>
      <c r="B66" s="25" t="s">
        <v>81</v>
      </c>
      <c r="C66" s="43">
        <v>0</v>
      </c>
      <c r="D66" s="43">
        <v>0</v>
      </c>
      <c r="E66" s="42">
        <v>0</v>
      </c>
      <c r="F66" s="42">
        <v>0</v>
      </c>
    </row>
    <row r="67" spans="1:6" x14ac:dyDescent="0.25">
      <c r="A67" s="25"/>
      <c r="B67" s="25" t="s">
        <v>82</v>
      </c>
      <c r="C67" s="43">
        <v>0</v>
      </c>
      <c r="D67" s="43">
        <v>0</v>
      </c>
      <c r="E67" s="42">
        <v>0</v>
      </c>
      <c r="F67" s="42">
        <v>0</v>
      </c>
    </row>
    <row r="68" spans="1:6" x14ac:dyDescent="0.25">
      <c r="A68" s="25"/>
      <c r="B68" s="25" t="s">
        <v>83</v>
      </c>
      <c r="C68" s="43">
        <v>0</v>
      </c>
      <c r="D68" s="43">
        <v>0</v>
      </c>
      <c r="E68" s="42">
        <v>0</v>
      </c>
      <c r="F68" s="42">
        <v>0</v>
      </c>
    </row>
    <row r="69" spans="1:6" x14ac:dyDescent="0.25">
      <c r="A69" s="25"/>
      <c r="B69" s="25" t="s">
        <v>86</v>
      </c>
      <c r="C69" s="43">
        <v>0</v>
      </c>
      <c r="D69" s="43">
        <v>0</v>
      </c>
      <c r="E69" s="42">
        <v>0</v>
      </c>
      <c r="F69" s="42">
        <v>0</v>
      </c>
    </row>
    <row r="70" spans="1:6" x14ac:dyDescent="0.25">
      <c r="A70" s="25"/>
      <c r="B70" s="25" t="s">
        <v>87</v>
      </c>
      <c r="C70" s="43">
        <v>0</v>
      </c>
      <c r="D70" s="43">
        <v>0</v>
      </c>
      <c r="E70" s="42">
        <v>0</v>
      </c>
      <c r="F70" s="42">
        <v>0</v>
      </c>
    </row>
    <row r="71" spans="1:6" x14ac:dyDescent="0.25">
      <c r="A71" s="25"/>
      <c r="B71" s="25" t="s">
        <v>89</v>
      </c>
      <c r="C71" s="43">
        <v>0</v>
      </c>
      <c r="D71" s="43">
        <v>0</v>
      </c>
      <c r="E71" s="42">
        <v>0</v>
      </c>
      <c r="F71" s="42">
        <v>0</v>
      </c>
    </row>
    <row r="72" spans="1:6" x14ac:dyDescent="0.25">
      <c r="A72" s="25"/>
      <c r="B72" s="25" t="s">
        <v>90</v>
      </c>
      <c r="C72" s="43">
        <v>0</v>
      </c>
      <c r="D72" s="43">
        <v>0</v>
      </c>
      <c r="E72" s="42">
        <v>0</v>
      </c>
      <c r="F72" s="42">
        <v>0</v>
      </c>
    </row>
    <row r="73" spans="1:6" x14ac:dyDescent="0.25">
      <c r="A73" s="25"/>
      <c r="B73" s="25" t="s">
        <v>91</v>
      </c>
      <c r="C73" s="43">
        <v>0</v>
      </c>
      <c r="D73" s="43">
        <v>0</v>
      </c>
      <c r="E73" s="42">
        <v>0</v>
      </c>
      <c r="F73" s="42">
        <v>0</v>
      </c>
    </row>
    <row r="74" spans="1:6" x14ac:dyDescent="0.25">
      <c r="A74" s="25"/>
      <c r="B74" s="25" t="s">
        <v>92</v>
      </c>
      <c r="C74" s="43">
        <v>0</v>
      </c>
      <c r="D74" s="43">
        <v>0</v>
      </c>
      <c r="E74" s="42">
        <v>0</v>
      </c>
      <c r="F74" s="42">
        <v>0</v>
      </c>
    </row>
    <row r="75" spans="1:6" x14ac:dyDescent="0.25">
      <c r="A75" s="25"/>
      <c r="B75" s="25" t="s">
        <v>93</v>
      </c>
      <c r="C75" s="43">
        <v>0</v>
      </c>
      <c r="D75" s="43">
        <v>0</v>
      </c>
      <c r="E75" s="42">
        <v>0</v>
      </c>
      <c r="F75" s="42">
        <v>0</v>
      </c>
    </row>
    <row r="76" spans="1:6" x14ac:dyDescent="0.25">
      <c r="A76" s="25"/>
      <c r="B76" s="25" t="s">
        <v>94</v>
      </c>
      <c r="C76" s="43">
        <v>0</v>
      </c>
      <c r="D76" s="43">
        <v>0</v>
      </c>
      <c r="E76" s="42">
        <v>0</v>
      </c>
      <c r="F76" s="42">
        <v>0</v>
      </c>
    </row>
    <row r="77" spans="1:6" x14ac:dyDescent="0.25">
      <c r="A77" s="25"/>
      <c r="B77" s="25" t="s">
        <v>98</v>
      </c>
      <c r="C77" s="43">
        <v>1</v>
      </c>
      <c r="D77" s="43">
        <v>0</v>
      </c>
      <c r="E77" s="42">
        <v>0.70921985815602839</v>
      </c>
      <c r="F77" s="42">
        <v>0</v>
      </c>
    </row>
    <row r="78" spans="1:6" x14ac:dyDescent="0.25">
      <c r="A78" s="25"/>
      <c r="B78" s="25" t="s">
        <v>97</v>
      </c>
      <c r="C78" s="43">
        <v>1</v>
      </c>
      <c r="D78" s="43">
        <v>0</v>
      </c>
      <c r="E78" s="42">
        <v>0.70921985815602839</v>
      </c>
      <c r="F78" s="42">
        <v>0</v>
      </c>
    </row>
    <row r="79" spans="1:6" x14ac:dyDescent="0.25">
      <c r="A79" s="25"/>
      <c r="B79" s="25" t="s">
        <v>99</v>
      </c>
      <c r="C79" s="43">
        <v>0</v>
      </c>
      <c r="D79" s="43">
        <v>0</v>
      </c>
      <c r="E79" s="42">
        <v>0</v>
      </c>
      <c r="F79" s="42">
        <v>0</v>
      </c>
    </row>
    <row r="80" spans="1:6" x14ac:dyDescent="0.25">
      <c r="A80" s="25"/>
      <c r="B80" s="25" t="s">
        <v>100</v>
      </c>
      <c r="C80" s="43">
        <v>1</v>
      </c>
      <c r="D80" s="43">
        <v>0</v>
      </c>
      <c r="E80" s="42">
        <v>0.70921985815602839</v>
      </c>
      <c r="F80" s="42">
        <v>0</v>
      </c>
    </row>
    <row r="81" spans="1:6" x14ac:dyDescent="0.25">
      <c r="A81" s="25"/>
      <c r="B81" s="25" t="s">
        <v>101</v>
      </c>
      <c r="C81" s="43">
        <v>0</v>
      </c>
      <c r="D81" s="43">
        <v>0</v>
      </c>
      <c r="E81" s="42">
        <v>0</v>
      </c>
      <c r="F81" s="42">
        <v>0</v>
      </c>
    </row>
    <row r="82" spans="1:6" x14ac:dyDescent="0.25">
      <c r="A82" s="25"/>
      <c r="B82" s="25" t="s">
        <v>102</v>
      </c>
      <c r="C82" s="43">
        <v>1</v>
      </c>
      <c r="D82" s="43">
        <v>0</v>
      </c>
      <c r="E82" s="42">
        <v>0.70921985815602839</v>
      </c>
      <c r="F82" s="42">
        <v>0</v>
      </c>
    </row>
    <row r="83" spans="1:6" x14ac:dyDescent="0.25">
      <c r="A83" s="25"/>
      <c r="B83" s="25" t="s">
        <v>103</v>
      </c>
      <c r="C83" s="43">
        <v>0</v>
      </c>
      <c r="D83" s="43">
        <v>0</v>
      </c>
      <c r="E83" s="42">
        <v>0</v>
      </c>
      <c r="F83" s="42">
        <v>0</v>
      </c>
    </row>
    <row r="84" spans="1:6" x14ac:dyDescent="0.25">
      <c r="A84" s="25"/>
      <c r="B84" s="25" t="s">
        <v>104</v>
      </c>
      <c r="C84" s="43">
        <v>1</v>
      </c>
      <c r="D84" s="43">
        <v>0</v>
      </c>
      <c r="E84" s="42">
        <v>0.70921985815602839</v>
      </c>
      <c r="F84" s="42">
        <v>0</v>
      </c>
    </row>
    <row r="85" spans="1:6" x14ac:dyDescent="0.25">
      <c r="A85" s="25"/>
      <c r="B85" s="25" t="s">
        <v>105</v>
      </c>
      <c r="C85" s="43">
        <v>1</v>
      </c>
      <c r="D85" s="43">
        <v>0</v>
      </c>
      <c r="E85" s="42">
        <v>0.70921985815602839</v>
      </c>
      <c r="F85" s="42">
        <v>0</v>
      </c>
    </row>
    <row r="86" spans="1:6" x14ac:dyDescent="0.25">
      <c r="A86" s="25"/>
      <c r="B86" s="25" t="s">
        <v>108</v>
      </c>
      <c r="C86" s="43">
        <v>1</v>
      </c>
      <c r="D86" s="43">
        <v>0</v>
      </c>
      <c r="E86" s="42">
        <v>0.70921985815602839</v>
      </c>
      <c r="F86" s="42">
        <v>0</v>
      </c>
    </row>
    <row r="87" spans="1:6" x14ac:dyDescent="0.25">
      <c r="A87" s="25"/>
      <c r="B87" s="25" t="s">
        <v>109</v>
      </c>
      <c r="C87" s="43">
        <v>1</v>
      </c>
      <c r="D87" s="43">
        <v>0</v>
      </c>
      <c r="E87" s="42">
        <v>0.70921985815602839</v>
      </c>
      <c r="F87" s="42">
        <v>0</v>
      </c>
    </row>
    <row r="88" spans="1:6" x14ac:dyDescent="0.25">
      <c r="A88" s="44" t="s">
        <v>3</v>
      </c>
      <c r="B88" s="44" t="s">
        <v>1</v>
      </c>
      <c r="C88" s="45">
        <f>SUM(C89:C169)</f>
        <v>150</v>
      </c>
      <c r="D88" s="45">
        <v>48</v>
      </c>
      <c r="E88" s="46">
        <f>C88*100/$C$5</f>
        <v>51.546391752577321</v>
      </c>
      <c r="F88" s="46">
        <f>D88*100/$D$5</f>
        <v>21.917808219178081</v>
      </c>
    </row>
    <row r="89" spans="1:6" x14ac:dyDescent="0.25">
      <c r="A89" s="25"/>
      <c r="B89" s="25" t="s">
        <v>40</v>
      </c>
      <c r="C89" s="43">
        <v>0</v>
      </c>
      <c r="D89" s="43">
        <v>0</v>
      </c>
      <c r="E89" s="42">
        <v>0</v>
      </c>
      <c r="F89" s="42">
        <v>0</v>
      </c>
    </row>
    <row r="90" spans="1:6" x14ac:dyDescent="0.25">
      <c r="A90" s="25"/>
      <c r="B90" s="25" t="s">
        <v>41</v>
      </c>
      <c r="C90" s="43">
        <v>31</v>
      </c>
      <c r="D90" s="43">
        <v>20</v>
      </c>
      <c r="E90" s="42">
        <v>20.666666666666668</v>
      </c>
      <c r="F90" s="42">
        <v>41.666666666666664</v>
      </c>
    </row>
    <row r="91" spans="1:6" x14ac:dyDescent="0.25">
      <c r="A91" s="25"/>
      <c r="B91" s="25" t="s">
        <v>42</v>
      </c>
      <c r="C91" s="43">
        <v>46</v>
      </c>
      <c r="D91" s="43">
        <v>3</v>
      </c>
      <c r="E91" s="42">
        <v>30.666666666666668</v>
      </c>
      <c r="F91" s="42">
        <v>6.25</v>
      </c>
    </row>
    <row r="92" spans="1:6" x14ac:dyDescent="0.25">
      <c r="A92" s="25"/>
      <c r="B92" s="25" t="s">
        <v>44</v>
      </c>
      <c r="C92" s="43">
        <v>6</v>
      </c>
      <c r="D92" s="43">
        <v>4</v>
      </c>
      <c r="E92" s="42">
        <v>4</v>
      </c>
      <c r="F92" s="42">
        <v>8.3333333333333339</v>
      </c>
    </row>
    <row r="93" spans="1:6" x14ac:dyDescent="0.25">
      <c r="A93" s="25"/>
      <c r="B93" s="25" t="s">
        <v>45</v>
      </c>
      <c r="C93" s="43">
        <v>8</v>
      </c>
      <c r="D93" s="43">
        <v>7</v>
      </c>
      <c r="E93" s="42">
        <v>5.333333333333333</v>
      </c>
      <c r="F93" s="42">
        <v>14.583333333333334</v>
      </c>
    </row>
    <row r="94" spans="1:6" x14ac:dyDescent="0.25">
      <c r="A94" s="25"/>
      <c r="B94" s="25" t="s">
        <v>43</v>
      </c>
      <c r="C94" s="43">
        <v>19</v>
      </c>
      <c r="D94" s="43">
        <v>2</v>
      </c>
      <c r="E94" s="42">
        <v>12.666666666666666</v>
      </c>
      <c r="F94" s="42">
        <v>4.166666666666667</v>
      </c>
    </row>
    <row r="95" spans="1:6" x14ac:dyDescent="0.25">
      <c r="A95" s="25"/>
      <c r="B95" s="25" t="s">
        <v>51</v>
      </c>
      <c r="C95" s="43">
        <v>2</v>
      </c>
      <c r="D95" s="43">
        <v>5</v>
      </c>
      <c r="E95" s="42">
        <v>1.3333333333333333</v>
      </c>
      <c r="F95" s="42">
        <v>10.416666666666666</v>
      </c>
    </row>
    <row r="96" spans="1:6" x14ac:dyDescent="0.25">
      <c r="A96" s="25"/>
      <c r="B96" s="25" t="s">
        <v>46</v>
      </c>
      <c r="C96" s="43">
        <v>2</v>
      </c>
      <c r="D96" s="43">
        <v>0</v>
      </c>
      <c r="E96" s="42">
        <v>1.3333333333333333</v>
      </c>
      <c r="F96" s="42">
        <v>0</v>
      </c>
    </row>
    <row r="97" spans="1:6" x14ac:dyDescent="0.25">
      <c r="A97" s="25"/>
      <c r="B97" s="25" t="s">
        <v>48</v>
      </c>
      <c r="C97" s="43">
        <v>3</v>
      </c>
      <c r="D97" s="43">
        <v>0</v>
      </c>
      <c r="E97" s="42">
        <v>2</v>
      </c>
      <c r="F97" s="42">
        <v>0</v>
      </c>
    </row>
    <row r="98" spans="1:6" x14ac:dyDescent="0.25">
      <c r="A98" s="25"/>
      <c r="B98" s="25" t="s">
        <v>50</v>
      </c>
      <c r="C98" s="43">
        <v>1</v>
      </c>
      <c r="D98" s="43">
        <v>0</v>
      </c>
      <c r="E98" s="42">
        <v>0.66666666666666663</v>
      </c>
      <c r="F98" s="42">
        <v>0</v>
      </c>
    </row>
    <row r="99" spans="1:6" x14ac:dyDescent="0.25">
      <c r="A99" s="25"/>
      <c r="B99" s="25" t="s">
        <v>49</v>
      </c>
      <c r="C99" s="43">
        <v>2</v>
      </c>
      <c r="D99" s="43">
        <v>0</v>
      </c>
      <c r="E99" s="42">
        <v>1.3333333333333333</v>
      </c>
      <c r="F99" s="42">
        <v>0</v>
      </c>
    </row>
    <row r="100" spans="1:6" x14ac:dyDescent="0.25">
      <c r="A100" s="25"/>
      <c r="B100" s="25" t="s">
        <v>47</v>
      </c>
      <c r="C100" s="43">
        <v>10</v>
      </c>
      <c r="D100" s="43">
        <v>0</v>
      </c>
      <c r="E100" s="42">
        <v>6.666666666666667</v>
      </c>
      <c r="F100" s="42">
        <v>0</v>
      </c>
    </row>
    <row r="101" spans="1:6" x14ac:dyDescent="0.25">
      <c r="A101" s="25"/>
      <c r="B101" s="25" t="s">
        <v>52</v>
      </c>
      <c r="C101" s="43">
        <v>2</v>
      </c>
      <c r="D101" s="43">
        <v>1</v>
      </c>
      <c r="E101" s="42">
        <v>1.3333333333333333</v>
      </c>
      <c r="F101" s="42">
        <v>2.0833333333333335</v>
      </c>
    </row>
    <row r="102" spans="1:6" x14ac:dyDescent="0.25">
      <c r="A102" s="25"/>
      <c r="B102" s="25" t="s">
        <v>63</v>
      </c>
      <c r="C102" s="43">
        <v>0</v>
      </c>
      <c r="D102" s="43">
        <v>1</v>
      </c>
      <c r="E102" s="42">
        <v>0</v>
      </c>
      <c r="F102" s="42">
        <v>2.0833333333333335</v>
      </c>
    </row>
    <row r="103" spans="1:6" x14ac:dyDescent="0.25">
      <c r="A103" s="25"/>
      <c r="B103" s="25" t="s">
        <v>56</v>
      </c>
      <c r="C103" s="43">
        <v>0</v>
      </c>
      <c r="D103" s="43">
        <v>0</v>
      </c>
      <c r="E103" s="42">
        <v>0</v>
      </c>
      <c r="F103" s="42">
        <v>0</v>
      </c>
    </row>
    <row r="104" spans="1:6" x14ac:dyDescent="0.25">
      <c r="A104" s="25"/>
      <c r="B104" s="25" t="s">
        <v>53</v>
      </c>
      <c r="C104" s="43">
        <v>0</v>
      </c>
      <c r="D104" s="43">
        <v>0</v>
      </c>
      <c r="E104" s="42">
        <v>0</v>
      </c>
      <c r="F104" s="42">
        <v>0</v>
      </c>
    </row>
    <row r="105" spans="1:6" x14ac:dyDescent="0.25">
      <c r="A105" s="25"/>
      <c r="B105" s="25" t="s">
        <v>55</v>
      </c>
      <c r="C105" s="43">
        <v>2</v>
      </c>
      <c r="D105" s="43">
        <v>0</v>
      </c>
      <c r="E105" s="42">
        <v>1.3333333333333333</v>
      </c>
      <c r="F105" s="42">
        <v>0</v>
      </c>
    </row>
    <row r="106" spans="1:6" x14ac:dyDescent="0.25">
      <c r="A106" s="25"/>
      <c r="B106" s="25" t="s">
        <v>68</v>
      </c>
      <c r="C106" s="43">
        <v>0</v>
      </c>
      <c r="D106" s="43">
        <v>1</v>
      </c>
      <c r="E106" s="42">
        <v>0</v>
      </c>
      <c r="F106" s="42">
        <v>2.0833333333333335</v>
      </c>
    </row>
    <row r="107" spans="1:6" x14ac:dyDescent="0.25">
      <c r="A107" s="25"/>
      <c r="B107" s="25" t="s">
        <v>64</v>
      </c>
      <c r="C107" s="43">
        <v>0</v>
      </c>
      <c r="D107" s="43">
        <v>1</v>
      </c>
      <c r="E107" s="42">
        <v>0</v>
      </c>
      <c r="F107" s="42">
        <v>2.0833333333333335</v>
      </c>
    </row>
    <row r="108" spans="1:6" x14ac:dyDescent="0.25">
      <c r="A108" s="25"/>
      <c r="B108" s="25" t="s">
        <v>84</v>
      </c>
      <c r="C108" s="43">
        <v>0</v>
      </c>
      <c r="D108" s="43">
        <v>0</v>
      </c>
      <c r="E108" s="42">
        <v>0</v>
      </c>
      <c r="F108" s="42">
        <v>0</v>
      </c>
    </row>
    <row r="109" spans="1:6" x14ac:dyDescent="0.25">
      <c r="A109" s="25"/>
      <c r="B109" s="25" t="s">
        <v>59</v>
      </c>
      <c r="C109" s="43">
        <v>0</v>
      </c>
      <c r="D109" s="43">
        <v>0</v>
      </c>
      <c r="E109" s="42">
        <v>0</v>
      </c>
      <c r="F109" s="42">
        <v>0</v>
      </c>
    </row>
    <row r="110" spans="1:6" x14ac:dyDescent="0.25">
      <c r="A110" s="25"/>
      <c r="B110" s="25" t="s">
        <v>54</v>
      </c>
      <c r="C110" s="43">
        <v>1</v>
      </c>
      <c r="D110" s="43">
        <v>0</v>
      </c>
      <c r="E110" s="42">
        <v>0.66666666666666663</v>
      </c>
      <c r="F110" s="42">
        <v>0</v>
      </c>
    </row>
    <row r="111" spans="1:6" x14ac:dyDescent="0.25">
      <c r="A111" s="25"/>
      <c r="B111" s="25" t="s">
        <v>57</v>
      </c>
      <c r="C111" s="43">
        <v>0</v>
      </c>
      <c r="D111" s="43">
        <v>0</v>
      </c>
      <c r="E111" s="42">
        <v>0</v>
      </c>
      <c r="F111" s="42">
        <v>0</v>
      </c>
    </row>
    <row r="112" spans="1:6" x14ac:dyDescent="0.25">
      <c r="A112" s="25"/>
      <c r="B112" s="25" t="s">
        <v>58</v>
      </c>
      <c r="C112" s="43">
        <v>2</v>
      </c>
      <c r="D112" s="43">
        <v>0</v>
      </c>
      <c r="E112" s="42">
        <v>1.3333333333333333</v>
      </c>
      <c r="F112" s="42">
        <v>0</v>
      </c>
    </row>
    <row r="113" spans="1:6" x14ac:dyDescent="0.25">
      <c r="A113" s="25"/>
      <c r="B113" s="25" t="s">
        <v>60</v>
      </c>
      <c r="C113" s="43">
        <v>0</v>
      </c>
      <c r="D113" s="43">
        <v>0</v>
      </c>
      <c r="E113" s="42">
        <v>0</v>
      </c>
      <c r="F113" s="42">
        <v>0</v>
      </c>
    </row>
    <row r="114" spans="1:6" x14ac:dyDescent="0.25">
      <c r="A114" s="25"/>
      <c r="B114" s="25" t="s">
        <v>72</v>
      </c>
      <c r="C114" s="43">
        <v>0</v>
      </c>
      <c r="D114" s="43">
        <v>2</v>
      </c>
      <c r="E114" s="42">
        <v>0</v>
      </c>
      <c r="F114" s="42">
        <v>4.166666666666667</v>
      </c>
    </row>
    <row r="115" spans="1:6" x14ac:dyDescent="0.25">
      <c r="A115" s="25"/>
      <c r="B115" s="25" t="s">
        <v>66</v>
      </c>
      <c r="C115" s="43">
        <v>0</v>
      </c>
      <c r="D115" s="43">
        <v>0</v>
      </c>
      <c r="E115" s="42">
        <v>0</v>
      </c>
      <c r="F115" s="42">
        <v>0</v>
      </c>
    </row>
    <row r="116" spans="1:6" x14ac:dyDescent="0.25">
      <c r="A116" s="25"/>
      <c r="B116" s="25" t="s">
        <v>67</v>
      </c>
      <c r="C116" s="43">
        <v>0</v>
      </c>
      <c r="D116" s="43">
        <v>0</v>
      </c>
      <c r="E116" s="42">
        <v>0</v>
      </c>
      <c r="F116" s="42">
        <v>0</v>
      </c>
    </row>
    <row r="117" spans="1:6" x14ac:dyDescent="0.25">
      <c r="A117" s="25"/>
      <c r="B117" s="25" t="s">
        <v>69</v>
      </c>
      <c r="C117" s="43">
        <v>0</v>
      </c>
      <c r="D117" s="43">
        <v>0</v>
      </c>
      <c r="E117" s="42">
        <v>0</v>
      </c>
      <c r="F117" s="42">
        <v>0</v>
      </c>
    </row>
    <row r="118" spans="1:6" x14ac:dyDescent="0.25">
      <c r="A118" s="25"/>
      <c r="B118" s="25" t="s">
        <v>70</v>
      </c>
      <c r="C118" s="43">
        <v>0</v>
      </c>
      <c r="D118" s="43">
        <v>0</v>
      </c>
      <c r="E118" s="42">
        <v>0</v>
      </c>
      <c r="F118" s="42">
        <v>0</v>
      </c>
    </row>
    <row r="119" spans="1:6" x14ac:dyDescent="0.25">
      <c r="A119" s="25"/>
      <c r="B119" s="25" t="s">
        <v>61</v>
      </c>
      <c r="C119" s="43">
        <v>0</v>
      </c>
      <c r="D119" s="43">
        <v>0</v>
      </c>
      <c r="E119" s="42">
        <v>0</v>
      </c>
      <c r="F119" s="42">
        <v>0</v>
      </c>
    </row>
    <row r="120" spans="1:6" x14ac:dyDescent="0.25">
      <c r="A120" s="25"/>
      <c r="B120" s="25" t="s">
        <v>62</v>
      </c>
      <c r="C120" s="43">
        <v>1</v>
      </c>
      <c r="D120" s="43">
        <v>0</v>
      </c>
      <c r="E120" s="42">
        <v>0.66666666666666663</v>
      </c>
      <c r="F120" s="42">
        <v>0</v>
      </c>
    </row>
    <row r="121" spans="1:6" x14ac:dyDescent="0.25">
      <c r="A121" s="25"/>
      <c r="B121" s="25" t="s">
        <v>65</v>
      </c>
      <c r="C121" s="43">
        <v>4</v>
      </c>
      <c r="D121" s="43">
        <v>0</v>
      </c>
      <c r="E121" s="42">
        <v>2.6666666666666665</v>
      </c>
      <c r="F121" s="42">
        <v>0</v>
      </c>
    </row>
    <row r="122" spans="1:6" x14ac:dyDescent="0.25">
      <c r="A122" s="25"/>
      <c r="B122" s="25" t="s">
        <v>96</v>
      </c>
      <c r="C122" s="43">
        <v>0</v>
      </c>
      <c r="D122" s="43">
        <v>0</v>
      </c>
      <c r="E122" s="42">
        <v>0</v>
      </c>
      <c r="F122" s="42">
        <v>0</v>
      </c>
    </row>
    <row r="123" spans="1:6" x14ac:dyDescent="0.25">
      <c r="A123" s="25"/>
      <c r="B123" s="25" t="s">
        <v>71</v>
      </c>
      <c r="C123" s="43">
        <v>0</v>
      </c>
      <c r="D123" s="43">
        <v>0</v>
      </c>
      <c r="E123" s="42">
        <v>0</v>
      </c>
      <c r="F123" s="42">
        <v>0</v>
      </c>
    </row>
    <row r="124" spans="1:6" x14ac:dyDescent="0.25">
      <c r="A124" s="25"/>
      <c r="B124" s="25" t="s">
        <v>95</v>
      </c>
      <c r="C124" s="43">
        <v>1</v>
      </c>
      <c r="D124" s="43">
        <v>1</v>
      </c>
      <c r="E124" s="42">
        <v>0.66666666666666663</v>
      </c>
      <c r="F124" s="42">
        <v>2.0833333333333335</v>
      </c>
    </row>
    <row r="125" spans="1:6" x14ac:dyDescent="0.25">
      <c r="A125" s="25"/>
      <c r="B125" s="25" t="s">
        <v>88</v>
      </c>
      <c r="C125" s="43">
        <v>0</v>
      </c>
      <c r="D125" s="43">
        <v>0</v>
      </c>
      <c r="E125" s="42">
        <v>0</v>
      </c>
      <c r="F125" s="42">
        <v>0</v>
      </c>
    </row>
    <row r="126" spans="1:6" x14ac:dyDescent="0.25">
      <c r="A126" s="25"/>
      <c r="B126" s="25" t="s">
        <v>112</v>
      </c>
      <c r="C126" s="43">
        <v>0</v>
      </c>
      <c r="D126" s="43">
        <v>0</v>
      </c>
      <c r="E126" s="42">
        <v>0</v>
      </c>
      <c r="F126" s="42">
        <v>0</v>
      </c>
    </row>
    <row r="127" spans="1:6" x14ac:dyDescent="0.25">
      <c r="A127" s="25"/>
      <c r="B127" s="25" t="s">
        <v>113</v>
      </c>
      <c r="C127" s="43">
        <v>0</v>
      </c>
      <c r="D127" s="43">
        <v>0</v>
      </c>
      <c r="E127" s="42">
        <v>0</v>
      </c>
      <c r="F127" s="42">
        <v>0</v>
      </c>
    </row>
    <row r="128" spans="1:6" x14ac:dyDescent="0.25">
      <c r="A128" s="25"/>
      <c r="B128" s="25" t="s">
        <v>85</v>
      </c>
      <c r="C128" s="43">
        <v>0</v>
      </c>
      <c r="D128" s="43">
        <v>0</v>
      </c>
      <c r="E128" s="42">
        <v>0</v>
      </c>
      <c r="F128" s="42">
        <v>0</v>
      </c>
    </row>
    <row r="129" spans="1:6" x14ac:dyDescent="0.25">
      <c r="A129" s="25"/>
      <c r="B129" s="25" t="s">
        <v>107</v>
      </c>
      <c r="C129" s="43">
        <v>0</v>
      </c>
      <c r="D129" s="43">
        <v>0</v>
      </c>
      <c r="E129" s="42">
        <v>0</v>
      </c>
      <c r="F129" s="42">
        <v>0</v>
      </c>
    </row>
    <row r="130" spans="1:6" x14ac:dyDescent="0.25">
      <c r="A130" s="25"/>
      <c r="B130" s="25" t="s">
        <v>106</v>
      </c>
      <c r="C130" s="43">
        <v>0</v>
      </c>
      <c r="D130" s="43">
        <v>0</v>
      </c>
      <c r="E130" s="42">
        <v>0</v>
      </c>
      <c r="F130" s="42">
        <v>0</v>
      </c>
    </row>
    <row r="131" spans="1:6" x14ac:dyDescent="0.25">
      <c r="A131" s="25"/>
      <c r="B131" s="25" t="s">
        <v>73</v>
      </c>
      <c r="C131" s="43">
        <v>0</v>
      </c>
      <c r="D131" s="43">
        <v>0</v>
      </c>
      <c r="E131" s="42">
        <v>0</v>
      </c>
      <c r="F131" s="42">
        <v>0</v>
      </c>
    </row>
    <row r="132" spans="1:6" x14ac:dyDescent="0.25">
      <c r="A132" s="25"/>
      <c r="B132" s="25" t="s">
        <v>74</v>
      </c>
      <c r="C132" s="43">
        <v>0</v>
      </c>
      <c r="D132" s="43">
        <v>0</v>
      </c>
      <c r="E132" s="42">
        <v>0</v>
      </c>
      <c r="F132" s="42">
        <v>0</v>
      </c>
    </row>
    <row r="133" spans="1:6" x14ac:dyDescent="0.25">
      <c r="A133" s="25"/>
      <c r="B133" s="25" t="s">
        <v>75</v>
      </c>
      <c r="C133" s="43">
        <v>2</v>
      </c>
      <c r="D133" s="43">
        <v>0</v>
      </c>
      <c r="E133" s="42">
        <v>1.3333333333333333</v>
      </c>
      <c r="F133" s="42">
        <v>0</v>
      </c>
    </row>
    <row r="134" spans="1:6" x14ac:dyDescent="0.25">
      <c r="A134" s="25"/>
      <c r="B134" s="25" t="s">
        <v>76</v>
      </c>
      <c r="C134" s="43">
        <v>1</v>
      </c>
      <c r="D134" s="43">
        <v>0</v>
      </c>
      <c r="E134" s="42">
        <v>0.66666666666666663</v>
      </c>
      <c r="F134" s="42">
        <v>0</v>
      </c>
    </row>
    <row r="135" spans="1:6" x14ac:dyDescent="0.25">
      <c r="A135" s="25"/>
      <c r="B135" s="25" t="s">
        <v>77</v>
      </c>
      <c r="C135" s="43">
        <v>1</v>
      </c>
      <c r="D135" s="43">
        <v>0</v>
      </c>
      <c r="E135" s="42">
        <v>0.66666666666666663</v>
      </c>
      <c r="F135" s="42">
        <v>0</v>
      </c>
    </row>
    <row r="136" spans="1:6" x14ac:dyDescent="0.25">
      <c r="A136" s="25"/>
      <c r="B136" s="25" t="s">
        <v>78</v>
      </c>
      <c r="C136" s="43">
        <v>0</v>
      </c>
      <c r="D136" s="43">
        <v>0</v>
      </c>
      <c r="E136" s="42">
        <v>0</v>
      </c>
      <c r="F136" s="42">
        <v>0</v>
      </c>
    </row>
    <row r="137" spans="1:6" x14ac:dyDescent="0.25">
      <c r="A137" s="25"/>
      <c r="B137" s="25" t="s">
        <v>79</v>
      </c>
      <c r="C137" s="43">
        <v>0</v>
      </c>
      <c r="D137" s="43">
        <v>0</v>
      </c>
      <c r="E137" s="42">
        <v>0</v>
      </c>
      <c r="F137" s="42">
        <v>0</v>
      </c>
    </row>
    <row r="138" spans="1:6" x14ac:dyDescent="0.25">
      <c r="A138" s="25"/>
      <c r="B138" s="25" t="s">
        <v>114</v>
      </c>
      <c r="C138" s="43">
        <v>0</v>
      </c>
      <c r="D138" s="43">
        <v>0</v>
      </c>
      <c r="E138" s="42">
        <v>0</v>
      </c>
      <c r="F138" s="42">
        <v>0</v>
      </c>
    </row>
    <row r="139" spans="1:6" x14ac:dyDescent="0.25">
      <c r="A139" s="25"/>
      <c r="B139" s="25" t="s">
        <v>115</v>
      </c>
      <c r="C139" s="43">
        <v>0</v>
      </c>
      <c r="D139" s="43">
        <v>0</v>
      </c>
      <c r="E139" s="42">
        <v>0</v>
      </c>
      <c r="F139" s="42">
        <v>0</v>
      </c>
    </row>
    <row r="140" spans="1:6" x14ac:dyDescent="0.25">
      <c r="A140" s="25"/>
      <c r="B140" s="25" t="s">
        <v>116</v>
      </c>
      <c r="C140" s="43">
        <v>0</v>
      </c>
      <c r="D140" s="43">
        <v>0</v>
      </c>
      <c r="E140" s="42">
        <v>0</v>
      </c>
      <c r="F140" s="42">
        <v>0</v>
      </c>
    </row>
    <row r="141" spans="1:6" x14ac:dyDescent="0.25">
      <c r="A141" s="25"/>
      <c r="B141" s="25" t="s">
        <v>117</v>
      </c>
      <c r="C141" s="43">
        <v>0</v>
      </c>
      <c r="D141" s="43">
        <v>0</v>
      </c>
      <c r="E141" s="42">
        <v>0</v>
      </c>
      <c r="F141" s="42">
        <v>0</v>
      </c>
    </row>
    <row r="142" spans="1:6" x14ac:dyDescent="0.25">
      <c r="A142" s="25"/>
      <c r="B142" s="25" t="s">
        <v>118</v>
      </c>
      <c r="C142" s="43">
        <v>0</v>
      </c>
      <c r="D142" s="43">
        <v>0</v>
      </c>
      <c r="E142" s="42">
        <v>0</v>
      </c>
      <c r="F142" s="42">
        <v>0</v>
      </c>
    </row>
    <row r="143" spans="1:6" x14ac:dyDescent="0.25">
      <c r="A143" s="25"/>
      <c r="B143" s="25" t="s">
        <v>119</v>
      </c>
      <c r="C143" s="43">
        <v>0</v>
      </c>
      <c r="D143" s="43">
        <v>0</v>
      </c>
      <c r="E143" s="42">
        <v>0</v>
      </c>
      <c r="F143" s="42">
        <v>0</v>
      </c>
    </row>
    <row r="144" spans="1:6" x14ac:dyDescent="0.25">
      <c r="A144" s="25"/>
      <c r="B144" s="25" t="s">
        <v>120</v>
      </c>
      <c r="C144" s="43">
        <v>0</v>
      </c>
      <c r="D144" s="43">
        <v>0</v>
      </c>
      <c r="E144" s="42">
        <v>0</v>
      </c>
      <c r="F144" s="42">
        <v>0</v>
      </c>
    </row>
    <row r="145" spans="1:6" x14ac:dyDescent="0.25">
      <c r="A145" s="25"/>
      <c r="B145" s="25" t="s">
        <v>121</v>
      </c>
      <c r="C145" s="43">
        <v>0</v>
      </c>
      <c r="D145" s="43">
        <v>0</v>
      </c>
      <c r="E145" s="42">
        <v>0</v>
      </c>
      <c r="F145" s="42">
        <v>0</v>
      </c>
    </row>
    <row r="146" spans="1:6" x14ac:dyDescent="0.25">
      <c r="A146" s="25"/>
      <c r="B146" s="25" t="s">
        <v>122</v>
      </c>
      <c r="C146" s="43">
        <v>0</v>
      </c>
      <c r="D146" s="43">
        <v>0</v>
      </c>
      <c r="E146" s="42">
        <v>0</v>
      </c>
      <c r="F146" s="42">
        <v>0</v>
      </c>
    </row>
    <row r="147" spans="1:6" x14ac:dyDescent="0.25">
      <c r="A147" s="25"/>
      <c r="B147" s="25" t="s">
        <v>80</v>
      </c>
      <c r="C147" s="43">
        <v>0</v>
      </c>
      <c r="D147" s="43">
        <v>0</v>
      </c>
      <c r="E147" s="42">
        <v>0</v>
      </c>
      <c r="F147" s="42">
        <v>0</v>
      </c>
    </row>
    <row r="148" spans="1:6" x14ac:dyDescent="0.25">
      <c r="A148" s="25"/>
      <c r="B148" s="25" t="s">
        <v>81</v>
      </c>
      <c r="C148" s="43">
        <v>0</v>
      </c>
      <c r="D148" s="43">
        <v>0</v>
      </c>
      <c r="E148" s="42">
        <v>0</v>
      </c>
      <c r="F148" s="42">
        <v>0</v>
      </c>
    </row>
    <row r="149" spans="1:6" x14ac:dyDescent="0.25">
      <c r="A149" s="25"/>
      <c r="B149" s="25" t="s">
        <v>82</v>
      </c>
      <c r="C149" s="43">
        <v>0</v>
      </c>
      <c r="D149" s="43">
        <v>0</v>
      </c>
      <c r="E149" s="42">
        <v>0</v>
      </c>
      <c r="F149" s="42">
        <v>0</v>
      </c>
    </row>
    <row r="150" spans="1:6" x14ac:dyDescent="0.25">
      <c r="A150" s="25"/>
      <c r="B150" s="25" t="s">
        <v>83</v>
      </c>
      <c r="C150" s="43">
        <v>0</v>
      </c>
      <c r="D150" s="43">
        <v>0</v>
      </c>
      <c r="E150" s="42">
        <v>0</v>
      </c>
      <c r="F150" s="42">
        <v>0</v>
      </c>
    </row>
    <row r="151" spans="1:6" x14ac:dyDescent="0.25">
      <c r="A151" s="25"/>
      <c r="B151" s="25" t="s">
        <v>86</v>
      </c>
      <c r="C151" s="43">
        <v>0</v>
      </c>
      <c r="D151" s="43">
        <v>0</v>
      </c>
      <c r="E151" s="42">
        <v>0</v>
      </c>
      <c r="F151" s="42">
        <v>0</v>
      </c>
    </row>
    <row r="152" spans="1:6" x14ac:dyDescent="0.25">
      <c r="A152" s="25"/>
      <c r="B152" s="25" t="s">
        <v>87</v>
      </c>
      <c r="C152" s="43">
        <v>0</v>
      </c>
      <c r="D152" s="43">
        <v>0</v>
      </c>
      <c r="E152" s="42">
        <v>0</v>
      </c>
      <c r="F152" s="42">
        <v>0</v>
      </c>
    </row>
    <row r="153" spans="1:6" x14ac:dyDescent="0.25">
      <c r="A153" s="25"/>
      <c r="B153" s="25" t="s">
        <v>89</v>
      </c>
      <c r="C153" s="43">
        <v>0</v>
      </c>
      <c r="D153" s="43">
        <v>0</v>
      </c>
      <c r="E153" s="42">
        <v>0</v>
      </c>
      <c r="F153" s="42">
        <v>0</v>
      </c>
    </row>
    <row r="154" spans="1:6" x14ac:dyDescent="0.25">
      <c r="A154" s="25"/>
      <c r="B154" s="25" t="s">
        <v>90</v>
      </c>
      <c r="C154" s="43">
        <v>0</v>
      </c>
      <c r="D154" s="43">
        <v>0</v>
      </c>
      <c r="E154" s="42">
        <v>0</v>
      </c>
      <c r="F154" s="42">
        <v>0</v>
      </c>
    </row>
    <row r="155" spans="1:6" x14ac:dyDescent="0.25">
      <c r="A155" s="25"/>
      <c r="B155" s="25" t="s">
        <v>91</v>
      </c>
      <c r="C155" s="43">
        <v>0</v>
      </c>
      <c r="D155" s="43">
        <v>0</v>
      </c>
      <c r="E155" s="42">
        <v>0</v>
      </c>
      <c r="F155" s="42">
        <v>0</v>
      </c>
    </row>
    <row r="156" spans="1:6" x14ac:dyDescent="0.25">
      <c r="A156" s="25"/>
      <c r="B156" s="25" t="s">
        <v>92</v>
      </c>
      <c r="C156" s="43">
        <v>0</v>
      </c>
      <c r="D156" s="43">
        <v>0</v>
      </c>
      <c r="E156" s="42">
        <v>0</v>
      </c>
      <c r="F156" s="42">
        <v>0</v>
      </c>
    </row>
    <row r="157" spans="1:6" x14ac:dyDescent="0.25">
      <c r="A157" s="25"/>
      <c r="B157" s="25" t="s">
        <v>93</v>
      </c>
      <c r="C157" s="43">
        <v>0</v>
      </c>
      <c r="D157" s="43">
        <v>0</v>
      </c>
      <c r="E157" s="42">
        <v>0</v>
      </c>
      <c r="F157" s="42">
        <v>0</v>
      </c>
    </row>
    <row r="158" spans="1:6" x14ac:dyDescent="0.25">
      <c r="A158" s="25"/>
      <c r="B158" s="25" t="s">
        <v>94</v>
      </c>
      <c r="C158" s="43">
        <v>0</v>
      </c>
      <c r="D158" s="43">
        <v>0</v>
      </c>
      <c r="E158" s="42">
        <v>0</v>
      </c>
      <c r="F158" s="42">
        <v>0</v>
      </c>
    </row>
    <row r="159" spans="1:6" x14ac:dyDescent="0.25">
      <c r="A159" s="25"/>
      <c r="B159" s="25" t="s">
        <v>98</v>
      </c>
      <c r="C159" s="43">
        <v>0</v>
      </c>
      <c r="D159" s="43">
        <v>0</v>
      </c>
      <c r="E159" s="42">
        <v>0</v>
      </c>
      <c r="F159" s="42">
        <v>0</v>
      </c>
    </row>
    <row r="160" spans="1:6" x14ac:dyDescent="0.25">
      <c r="A160" s="25"/>
      <c r="B160" s="25" t="s">
        <v>97</v>
      </c>
      <c r="C160" s="43">
        <v>0</v>
      </c>
      <c r="D160" s="43">
        <v>0</v>
      </c>
      <c r="E160" s="42">
        <v>0</v>
      </c>
      <c r="F160" s="42">
        <v>0</v>
      </c>
    </row>
    <row r="161" spans="1:6" x14ac:dyDescent="0.25">
      <c r="A161" s="25"/>
      <c r="B161" s="25" t="s">
        <v>99</v>
      </c>
      <c r="C161" s="43">
        <v>1</v>
      </c>
      <c r="D161" s="43">
        <v>0</v>
      </c>
      <c r="E161" s="42">
        <v>0.66666666666666663</v>
      </c>
      <c r="F161" s="42">
        <v>0</v>
      </c>
    </row>
    <row r="162" spans="1:6" x14ac:dyDescent="0.25">
      <c r="A162" s="25"/>
      <c r="B162" s="25" t="s">
        <v>100</v>
      </c>
      <c r="C162" s="43">
        <v>0</v>
      </c>
      <c r="D162" s="43">
        <v>0</v>
      </c>
      <c r="E162" s="42">
        <v>0</v>
      </c>
      <c r="F162" s="42">
        <v>0</v>
      </c>
    </row>
    <row r="163" spans="1:6" x14ac:dyDescent="0.25">
      <c r="A163" s="25"/>
      <c r="B163" s="25" t="s">
        <v>101</v>
      </c>
      <c r="C163" s="43">
        <v>1</v>
      </c>
      <c r="D163" s="43">
        <v>0</v>
      </c>
      <c r="E163" s="42">
        <v>0.66666666666666663</v>
      </c>
      <c r="F163" s="42">
        <v>0</v>
      </c>
    </row>
    <row r="164" spans="1:6" x14ac:dyDescent="0.25">
      <c r="A164" s="25"/>
      <c r="B164" s="25" t="s">
        <v>102</v>
      </c>
      <c r="C164" s="43">
        <v>0</v>
      </c>
      <c r="D164" s="43">
        <v>0</v>
      </c>
      <c r="E164" s="42">
        <v>0</v>
      </c>
      <c r="F164" s="42">
        <v>0</v>
      </c>
    </row>
    <row r="165" spans="1:6" x14ac:dyDescent="0.25">
      <c r="A165" s="25"/>
      <c r="B165" s="25" t="s">
        <v>103</v>
      </c>
      <c r="C165" s="43">
        <v>1</v>
      </c>
      <c r="D165" s="43">
        <v>0</v>
      </c>
      <c r="E165" s="42">
        <v>0.66666666666666663</v>
      </c>
      <c r="F165" s="42">
        <v>0</v>
      </c>
    </row>
    <row r="166" spans="1:6" x14ac:dyDescent="0.25">
      <c r="A166" s="25"/>
      <c r="B166" s="25" t="s">
        <v>104</v>
      </c>
      <c r="C166" s="43">
        <v>0</v>
      </c>
      <c r="D166" s="43">
        <v>0</v>
      </c>
      <c r="E166" s="42">
        <v>0</v>
      </c>
      <c r="F166" s="42">
        <v>0</v>
      </c>
    </row>
    <row r="167" spans="1:6" x14ac:dyDescent="0.25">
      <c r="A167" s="25"/>
      <c r="B167" s="25" t="s">
        <v>105</v>
      </c>
      <c r="C167" s="43">
        <v>0</v>
      </c>
      <c r="D167" s="43">
        <v>0</v>
      </c>
      <c r="E167" s="42">
        <v>0</v>
      </c>
      <c r="F167" s="42">
        <v>0</v>
      </c>
    </row>
    <row r="168" spans="1:6" x14ac:dyDescent="0.25">
      <c r="A168" s="25"/>
      <c r="B168" s="25" t="s">
        <v>108</v>
      </c>
      <c r="C168" s="43">
        <v>0</v>
      </c>
      <c r="D168" s="43">
        <v>0</v>
      </c>
      <c r="E168" s="42">
        <v>0</v>
      </c>
      <c r="F168" s="42">
        <v>0</v>
      </c>
    </row>
    <row r="169" spans="1:6" x14ac:dyDescent="0.25">
      <c r="A169" s="38"/>
      <c r="B169" s="38" t="s">
        <v>109</v>
      </c>
      <c r="C169" s="47">
        <v>0</v>
      </c>
      <c r="D169" s="47">
        <v>0</v>
      </c>
      <c r="E169" s="48">
        <v>0</v>
      </c>
      <c r="F169" s="48">
        <v>0</v>
      </c>
    </row>
    <row r="170" spans="1:6" x14ac:dyDescent="0.25">
      <c r="B170" s="25"/>
      <c r="C170" s="43"/>
      <c r="D170" s="43"/>
      <c r="E170" s="43"/>
    </row>
    <row r="171" spans="1:6" x14ac:dyDescent="0.25">
      <c r="A171" s="24" t="s">
        <v>6</v>
      </c>
    </row>
    <row r="172" spans="1:6" x14ac:dyDescent="0.25">
      <c r="A172" s="24" t="s">
        <v>8</v>
      </c>
    </row>
    <row r="173" spans="1:6" x14ac:dyDescent="0.25">
      <c r="A173" s="24" t="s">
        <v>7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0_OFS_Adoptions nationales et internationales, en 2014 et en 2018"/>
    <f:field ref="objsubject" par="" edit="true" text=""/>
    <f:field ref="objcreatedby" par="" text="Csonka, Yvon, Dr., yc, BFS"/>
    <f:field ref="objcreatedat" par="" text="27.01.2020 10:52:27"/>
    <f:field ref="objchangedby" par="" text="Csonka, Yvon, Dr., yc, BFS"/>
    <f:field ref="objmodifiedat" par="" text="27.01.2020 10:52:38"/>
    <f:field ref="doc_FSCFOLIO_1_1001_FieldDocumentNumber" par="" text=""/>
    <f:field ref="doc_FSCFOLIO_1_1001_FieldSubject" par="" edit="true" text=""/>
    <f:field ref="FSCFOLIO_1_1001_FieldCurrentUser" par="" text="Stéphane Maillard"/>
    <f:field ref="CCAPRECONFIG_15_1001_Objektname" par="" edit="true" text="40_OFS_Adoptions nationales et internationales, en 2014 et en 2018"/>
    <f:field ref="CHPRECONFIG_1_1001_Objektname" par="" edit="true" text="40_OFS_Adoptions nationales et internationales, en 2014 et en 2018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Objet (une seule ligne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EDICFG_15_1700_ZustellungAm" text="AdrDate"/>
    <f:field ref="EDICFG_15_1700_Postfach" text="Case Postale"/>
    <f:field ref="EDICFG_15_1700_EMail" text="E-Mail"/>
    <f:field ref="EDICFG_15_1700_Firma" text="Firma"/>
    <f:field ref="CHPRECONFIG_1_1001_Anrede" text="Formule d'appel"/>
    <f:field ref="CHPRECONFIG_1_1001_Ort" text="Localité"/>
    <f:field ref="CHPRECONFIG_1_1001_Nachname" text="Nom"/>
    <f:field ref="CHPRECONFIG_1_1001_Postleitzahl" text="NPA"/>
    <f:field ref="EDICFG_15_1700_Land" text="Pays"/>
    <f:field ref="CHPRECONFIG_1_1001_Vorname" text="Prénom"/>
    <f:field ref="CHPRECONFIG_1_1001_Strasse" text="Rue"/>
    <f:field ref="EDICFG_15_1700_AnredePartner" text="Salutations"/>
    <f:field ref="CHPRECONFIG_1_1001_Titel" text="Titre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Age</vt:lpstr>
      <vt:lpstr>Sexe</vt:lpstr>
      <vt:lpstr>Canton</vt:lpstr>
      <vt:lpstr>Nationalité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t7bb3</dc:creator>
  <cp:lastModifiedBy>Kocher Pascale BFS</cp:lastModifiedBy>
  <cp:revision>1</cp:revision>
  <dcterms:created xsi:type="dcterms:W3CDTF">2020-01-07T14:20:50Z</dcterms:created>
  <dcterms:modified xsi:type="dcterms:W3CDTF">2020-08-06T10:39:38Z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50</vt:lpwstr>
  </property>
  <property fmtid="{D5CDD505-2E9C-101B-9397-08002B2CF9AE}" pid="9" name="FSC#BSVTEMPL@102.1950:Dossierref">
    <vt:lpwstr>031.22-00234</vt:lpwstr>
  </property>
  <property fmtid="{D5CDD505-2E9C-101B-9397-08002B2CF9AE}" pid="10" name="FSC#BSVTEMPL@102.1950:Oursign">
    <vt:lpwstr>031.22-00234 27.01.2020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Strategie und Stab, BFS</vt:lpwstr>
  </property>
  <property fmtid="{D5CDD505-2E9C-101B-9397-08002B2CF9AE}" pid="27" name="FSC#BSVTEMPL@102.1950:FileRespOrgHome">
    <vt:lpwstr>Neuchâtel</vt:lpwstr>
  </property>
  <property fmtid="{D5CDD505-2E9C-101B-9397-08002B2CF9AE}" pid="28" name="FSC#BSVTEMPL@102.1950:FileRespOrgStreet">
    <vt:lpwstr>Espace de l'Europe 10</vt:lpwstr>
  </property>
  <property fmtid="{D5CDD505-2E9C-101B-9397-08002B2CF9AE}" pid="29" name="FSC#BSVTEMPL@102.1950:FileRespOrgZipCode">
    <vt:lpwstr>2010</vt:lpwstr>
  </property>
  <property fmtid="{D5CDD505-2E9C-101B-9397-08002B2CF9AE}" pid="30" name="FSC#BSVTEMPL@102.1950:FileRespOU">
    <vt:lpwstr>Strategy and Staff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YC</vt:lpwstr>
  </property>
  <property fmtid="{D5CDD505-2E9C-101B-9397-08002B2CF9AE}" pid="34" name="FSC#BSVTEMPL@102.1950:SubjectSubFile">
    <vt:lpwstr>40_OFS_Adoptions nationales et internationales, en 2014 et en 2018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Affaires du conseil fédéral d'autres départements et offices 2019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031.22-00234/00006/00013</vt:lpwstr>
  </property>
  <property fmtid="{D5CDD505-2E9C-101B-9397-08002B2CF9AE}" pid="39" name="FSC#EDICFG@15.1700:UniqueSubFileNumber">
    <vt:lpwstr>2020527-0050</vt:lpwstr>
  </property>
  <property fmtid="{D5CDD505-2E9C-101B-9397-08002B2CF9AE}" pid="40" name="FSC#BSVTEMPL@102.1950:DocumentIDEnhanced">
    <vt:lpwstr>031.22-00234 27.01.2020 Doknr: 50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Strategie und Stab</vt:lpwstr>
  </property>
  <property fmtid="{D5CDD505-2E9C-101B-9397-08002B2CF9AE}" pid="43" name="FSC#EDICFG@15.1700:FileRespOrgF">
    <vt:lpwstr>Stratégie et état-major</vt:lpwstr>
  </property>
  <property fmtid="{D5CDD505-2E9C-101B-9397-08002B2CF9AE}" pid="44" name="FSC#EDICFG@15.1700:FileRespOrgE">
    <vt:lpwstr>Strategy and Staff</vt:lpwstr>
  </property>
  <property fmtid="{D5CDD505-2E9C-101B-9397-08002B2CF9AE}" pid="45" name="FSC#EDICFG@15.1700:FileRespOrgI">
    <vt:lpwstr>Strategia e stato maggiore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2018</vt:lpwstr>
  </property>
  <property fmtid="{D5CDD505-2E9C-101B-9397-08002B2CF9AE}" pid="54" name="FSC#COOELAK@1.1001:FileRefOrdinal">
    <vt:lpwstr>234</vt:lpwstr>
  </property>
  <property fmtid="{D5CDD505-2E9C-101B-9397-08002B2CF9AE}" pid="55" name="FSC#COOELAK@1.1001:FileRefOU">
    <vt:lpwstr>SUS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Csonka Yvon, Dr.</vt:lpwstr>
  </property>
  <property fmtid="{D5CDD505-2E9C-101B-9397-08002B2CF9AE}" pid="58" name="FSC#COOELAK@1.1001:OwnerExtension">
    <vt:lpwstr>+41 58 463 61 85</vt:lpwstr>
  </property>
  <property fmtid="{D5CDD505-2E9C-101B-9397-08002B2CF9AE}" pid="59" name="FSC#COOELAK@1.1001:OwnerFaxExtension">
    <vt:lpwstr>+41 58 463 65 88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Demografie und Migration, BFS</vt:lpwstr>
  </property>
  <property fmtid="{D5CDD505-2E9C-101B-9397-08002B2CF9AE}" pid="65" name="FSC#COOELAK@1.1001:CreatedAt">
    <vt:lpwstr>27.01.2020</vt:lpwstr>
  </property>
  <property fmtid="{D5CDD505-2E9C-101B-9397-08002B2CF9AE}" pid="66" name="FSC#COOELAK@1.1001:OU">
    <vt:lpwstr>Strategie und Stab, BFS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*COO.2080.104.3.1346329*</vt:lpwstr>
  </property>
  <property fmtid="{D5CDD505-2E9C-101B-9397-08002B2CF9AE}" pid="69" name="FSC#COOELAK@1.1001:RefBarCode">
    <vt:lpwstr>*COO.2080.104.3.1346338*</vt:lpwstr>
  </property>
  <property fmtid="{D5CDD505-2E9C-101B-9397-08002B2CF9AE}" pid="70" name="FSC#COOELAK@1.1001:FileRefBarCode">
    <vt:lpwstr>*031.22-00234*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031.22</vt:lpwstr>
  </property>
  <property fmtid="{D5CDD505-2E9C-101B-9397-08002B2CF9AE}" pid="84" name="FSC#COOELAK@1.1001:CurrentUserRolePos">
    <vt:lpwstr>Collaborateur, -trice spécialisé(e)</vt:lpwstr>
  </property>
  <property fmtid="{D5CDD505-2E9C-101B-9397-08002B2CF9AE}" pid="85" name="FSC#COOELAK@1.1001:CurrentUserEmail">
    <vt:lpwstr>Stephane.Maillard@bfs.admin.ch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gever@bfs.admin.ch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40_OFS_Adoptions nationales et internationales, en 2014 et en 2018</vt:lpwstr>
  </property>
  <property fmtid="{D5CDD505-2E9C-101B-9397-08002B2CF9AE}" pid="98" name="FSC#ATSTATECFG@1.1001:DepartmentZipCode">
    <vt:lpwstr>2010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Neuchâtel</vt:lpwstr>
  </property>
  <property fmtid="{D5CDD505-2E9C-101B-9397-08002B2CF9AE}" pid="101" name="FSC#ATSTATECFG@1.1001:DepartmentStreet">
    <vt:lpwstr>Espace de l'Europe 10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031.22-00234/00006/00013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COO.2080.104.3.1346329</vt:lpwstr>
  </property>
  <property fmtid="{D5CDD505-2E9C-101B-9397-08002B2CF9AE}" pid="115" name="FSC#FSCFOLIO@1.1001:docpropproject">
    <vt:lpwstr/>
  </property>
</Properties>
</file>