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eo\de\"/>
    </mc:Choice>
  </mc:AlternateContent>
  <xr:revisionPtr revIDLastSave="0" documentId="13_ncr:1_{61093A94-F90A-4DB2-87B3-38347E02A3D5}" xr6:coauthVersionLast="47" xr6:coauthVersionMax="47" xr10:uidLastSave="{00000000-0000-0000-0000-000000000000}"/>
  <bookViews>
    <workbookView xWindow="-110" yWindow="-110" windowWidth="19420" windowHeight="10300" activeTab="2" xr2:uid="{ACA45D4E-2DDE-426F-A42A-BDEE1FB6191A}"/>
  </bookViews>
  <sheets>
    <sheet name="FH-EO-d_A17" sheetId="1" r:id="rId1"/>
    <sheet name="FH-EO-d_A18" sheetId="2" r:id="rId2"/>
    <sheet name="FH-EO-d_A09" sheetId="3" r:id="rId3"/>
  </sheets>
  <externalReferences>
    <externalReference r:id="rId4"/>
    <externalReference r:id="rId5"/>
    <externalReference r:id="rId6"/>
    <externalReference r:id="rId7"/>
  </externalReferences>
  <definedNames>
    <definedName name="a">#REF!</definedName>
    <definedName name="Absolute_Zahlen" localSheetId="2">#REF!</definedName>
    <definedName name="Absolute_Zahlen" localSheetId="1">#REF!</definedName>
    <definedName name="Absolute_Zahlen">#REF!</definedName>
    <definedName name="Anteil_Bund" localSheetId="2">#REF!</definedName>
    <definedName name="Anteil_Bund" localSheetId="1">#REF!</definedName>
    <definedName name="Anteil_Bund">#REF!</definedName>
    <definedName name="_xlnm.Print_Area" localSheetId="2">'FH-EO-d_A09'!$A$1:$N$55</definedName>
    <definedName name="_xlnm.Print_Area" localSheetId="0">'FH-EO-d_A17'!$A$1:$N$51</definedName>
    <definedName name="_xlnm.Print_Area" localSheetId="1">'FH-EO-d_A18'!$A$1:$N$51</definedName>
    <definedName name="Criteria" localSheetId="2">#REF!</definedName>
    <definedName name="Criteria" localSheetId="1">#REF!</definedName>
    <definedName name="Criteria">#REF!</definedName>
    <definedName name="endj" localSheetId="2">#REF!</definedName>
    <definedName name="endj" localSheetId="1">#REF!</definedName>
    <definedName name="endj">#REF!</definedName>
    <definedName name="Faktoren" localSheetId="2">#REF!</definedName>
    <definedName name="Faktoren" localSheetId="1">#REF!</definedName>
    <definedName name="Faktoren">#REF!</definedName>
    <definedName name="Finanzhaushalt_der_IV_11_Rev" localSheetId="2">#REF!</definedName>
    <definedName name="Finanzhaushalt_der_IV_11_Rev" localSheetId="1">#REF!</definedName>
    <definedName name="Finanzhaushalt_der_IV_11_Rev">#REF!</definedName>
    <definedName name="Finanzhaushalt_der_IV_gelt_Ordnung" localSheetId="2">#REF!</definedName>
    <definedName name="Finanzhaushalt_der_IV_gelt_Ordnung" localSheetId="1">#REF!</definedName>
    <definedName name="Finanzhaushalt_der_IV_gelt_Ordnung">#REF!</definedName>
    <definedName name="franzGrafik" localSheetId="2">'[1]f-0.3L-0.25MWST'!#REF!</definedName>
    <definedName name="franzGrafik" localSheetId="1">'[1]f-0.3L-0.25MWST'!#REF!</definedName>
    <definedName name="franzGrafik">'[1]f-0.3L-0.25MWST'!#REF!</definedName>
    <definedName name="gggg">#REF!</definedName>
    <definedName name="Gliederung_der_Einnahmen_und_Ausgaben_bei_der_IV" localSheetId="2">#REF!</definedName>
    <definedName name="Gliederung_der_Einnahmen_und_Ausgaben_bei_der_IV" localSheetId="1">#REF!</definedName>
    <definedName name="Gliederung_der_Einnahmen_und_Ausgaben_bei_der_IV">#REF!</definedName>
    <definedName name="IV_Finanzhaushalt_mit_11._AHV_Revision" localSheetId="2">#REF!</definedName>
    <definedName name="IV_Finanzhaushalt_mit_11._AHV_Revision" localSheetId="1">#REF!</definedName>
    <definedName name="IV_Finanzhaushalt_mit_11._AHV_Revision">#REF!</definedName>
    <definedName name="jhjkhj" localSheetId="1">#REF!</definedName>
    <definedName name="kkk" localSheetId="2">#REF!</definedName>
    <definedName name="nach" localSheetId="2">#REF!</definedName>
    <definedName name="nach" localSheetId="1">#REF!</definedName>
    <definedName name="nach">#REF!</definedName>
    <definedName name="öff_Hand" localSheetId="2">#REF!</definedName>
    <definedName name="öff_Hand" localSheetId="1">#REF!</definedName>
    <definedName name="öff_Hand">#REF!</definedName>
    <definedName name="over" localSheetId="2">#REF!</definedName>
    <definedName name="over" localSheetId="1">#REF!</definedName>
    <definedName name="over">#REF!</definedName>
    <definedName name="Print_Area" localSheetId="2">#REF!</definedName>
    <definedName name="Print_Area" localSheetId="1">#REF!</definedName>
    <definedName name="Print_Area">#REF!</definedName>
    <definedName name="Z_2DC80401_9687_11D2_94C4_000502CCD758_.wvu.PrintArea" localSheetId="2" hidden="1">#REF!</definedName>
    <definedName name="Z_2DC80401_9687_11D2_94C4_000502CCD758_.wvu.PrintArea" localSheetId="1" hidden="1">#REF!</definedName>
    <definedName name="Z_2DC80401_9687_11D2_94C4_000502CCD758_.wvu.PrintArea" hidden="1">#REF!</definedName>
    <definedName name="Z_51C72507_C0CD_11D2_94C4_000502CCD758_.wvu.PrintArea" localSheetId="2" hidden="1">#REF!</definedName>
    <definedName name="Z_51C72507_C0CD_11D2_94C4_000502CCD758_.wvu.PrintArea" localSheetId="1" hidden="1">#REF!</definedName>
    <definedName name="Z_51C72507_C0CD_11D2_94C4_000502CCD758_.wvu.PrintArea" hidden="1">#REF!</definedName>
    <definedName name="Z_556F3D83_883A_11D2_94C4_000502CCD758_.wvu.PrintArea" localSheetId="2" hidden="1">#REF!</definedName>
    <definedName name="Z_556F3D83_883A_11D2_94C4_000502CCD758_.wvu.PrintArea" localSheetId="1" hidden="1">#REF!</definedName>
    <definedName name="Z_556F3D83_883A_11D2_94C4_000502CCD758_.wvu.PrintArea" hidden="1">#REF!</definedName>
    <definedName name="Z_556F3D87_883A_11D2_94C4_000502CCD758_.wvu.PrintArea" localSheetId="2" hidden="1">#REF!</definedName>
    <definedName name="Z_556F3D87_883A_11D2_94C4_000502CCD758_.wvu.PrintArea" localSheetId="1" hidden="1">#REF!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" l="1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C46" i="3"/>
  <c r="D46" i="3"/>
  <c r="E46" i="3"/>
  <c r="F46" i="3"/>
  <c r="G46" i="3"/>
  <c r="H46" i="3"/>
  <c r="I46" i="3"/>
  <c r="J46" i="3"/>
  <c r="K46" i="3"/>
  <c r="L46" i="3"/>
  <c r="M46" i="3"/>
  <c r="N46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C49" i="3"/>
  <c r="D49" i="3"/>
  <c r="E49" i="3"/>
  <c r="F49" i="3"/>
  <c r="G49" i="3"/>
  <c r="H49" i="3"/>
  <c r="I49" i="3"/>
  <c r="J49" i="3"/>
  <c r="K49" i="3"/>
  <c r="L49" i="3"/>
  <c r="M49" i="3"/>
  <c r="N49" i="3"/>
  <c r="N50" i="3"/>
  <c r="N4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A42" i="2"/>
  <c r="C42" i="2"/>
  <c r="D42" i="2"/>
  <c r="E42" i="2"/>
  <c r="F42" i="2"/>
  <c r="G42" i="2"/>
  <c r="H42" i="2"/>
  <c r="I42" i="2"/>
  <c r="J42" i="2"/>
  <c r="K42" i="2"/>
  <c r="L42" i="2"/>
  <c r="M42" i="2"/>
  <c r="N42" i="2"/>
  <c r="C43" i="2"/>
  <c r="D43" i="2"/>
  <c r="E43" i="2"/>
  <c r="F43" i="2"/>
  <c r="G43" i="2"/>
  <c r="H43" i="2"/>
  <c r="I43" i="2"/>
  <c r="J43" i="2"/>
  <c r="K43" i="2"/>
  <c r="L43" i="2"/>
  <c r="M43" i="2"/>
  <c r="N43" i="2"/>
  <c r="C44" i="2"/>
  <c r="D44" i="2"/>
  <c r="E44" i="2"/>
  <c r="F44" i="2"/>
  <c r="G44" i="2"/>
  <c r="H44" i="2"/>
  <c r="I44" i="2"/>
  <c r="J44" i="2"/>
  <c r="K44" i="2"/>
  <c r="L44" i="2"/>
  <c r="M44" i="2"/>
  <c r="N44" i="2"/>
  <c r="A45" i="2"/>
  <c r="C45" i="2"/>
  <c r="D45" i="2"/>
  <c r="E45" i="2"/>
  <c r="F45" i="2"/>
  <c r="G45" i="2"/>
  <c r="H45" i="2"/>
  <c r="I45" i="2"/>
  <c r="J45" i="2"/>
  <c r="K45" i="2"/>
  <c r="L45" i="2"/>
  <c r="M45" i="2"/>
  <c r="N45" i="2"/>
  <c r="N46" i="2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A42" i="1"/>
  <c r="A46" i="3" s="1"/>
  <c r="C42" i="1"/>
  <c r="D42" i="1"/>
  <c r="E42" i="1"/>
  <c r="F42" i="1"/>
  <c r="G42" i="1"/>
  <c r="H42" i="1"/>
  <c r="I42" i="1"/>
  <c r="J42" i="1"/>
  <c r="K42" i="1"/>
  <c r="L42" i="1"/>
  <c r="M42" i="1"/>
  <c r="N42" i="1"/>
  <c r="A43" i="1"/>
  <c r="A47" i="3" s="1"/>
  <c r="C43" i="1"/>
  <c r="D43" i="1"/>
  <c r="E43" i="1"/>
  <c r="F43" i="1"/>
  <c r="G43" i="1"/>
  <c r="H43" i="1"/>
  <c r="I43" i="1"/>
  <c r="J43" i="1"/>
  <c r="K43" i="1"/>
  <c r="L43" i="1"/>
  <c r="M43" i="1"/>
  <c r="N43" i="1"/>
  <c r="A44" i="1"/>
  <c r="A44" i="2" s="1"/>
  <c r="C44" i="1"/>
  <c r="D44" i="1"/>
  <c r="E44" i="1"/>
  <c r="F44" i="1"/>
  <c r="G44" i="1"/>
  <c r="H44" i="1"/>
  <c r="I44" i="1"/>
  <c r="J44" i="1"/>
  <c r="K44" i="1"/>
  <c r="L44" i="1"/>
  <c r="M44" i="1"/>
  <c r="N44" i="1"/>
  <c r="A45" i="1"/>
  <c r="A49" i="3" s="1"/>
  <c r="C45" i="1"/>
  <c r="D45" i="1"/>
  <c r="E45" i="1"/>
  <c r="F45" i="1"/>
  <c r="G45" i="1"/>
  <c r="H45" i="1"/>
  <c r="I45" i="1"/>
  <c r="J45" i="1"/>
  <c r="K45" i="1"/>
  <c r="L45" i="1"/>
  <c r="M45" i="1"/>
  <c r="N45" i="1"/>
  <c r="A43" i="2" l="1"/>
</calcChain>
</file>

<file path=xl/sharedStrings.xml><?xml version="1.0" encoding="utf-8"?>
<sst xmlns="http://schemas.openxmlformats.org/spreadsheetml/2006/main" count="527" uniqueCount="37">
  <si>
    <t>BSV / 19.4.12</t>
  </si>
  <si>
    <t>Annahmen über die wirtschaftliche Entwicklung in %:</t>
  </si>
  <si>
    <t>1) Beitragssatz: 0.5% ab 2011</t>
  </si>
  <si>
    <t>Abrechnung 2011 - Szenario A-17-2010</t>
  </si>
  <si>
    <t>der Ausgaben</t>
  </si>
  <si>
    <t/>
  </si>
  <si>
    <t>in Lohn-Prozenten</t>
  </si>
  <si>
    <t>in Prozenten</t>
  </si>
  <si>
    <t>liquide Mittel</t>
  </si>
  <si>
    <t>Ende Jahr</t>
  </si>
  <si>
    <t>Veränderung</t>
  </si>
  <si>
    <t>Anlagen</t>
  </si>
  <si>
    <t>1)</t>
  </si>
  <si>
    <t>beitragssatz</t>
  </si>
  <si>
    <t>davon</t>
  </si>
  <si>
    <t xml:space="preserve">Stand </t>
  </si>
  <si>
    <t xml:space="preserve">Jährliche </t>
  </si>
  <si>
    <t>Total</t>
  </si>
  <si>
    <t>Ertrag</t>
  </si>
  <si>
    <t>Beiträge</t>
  </si>
  <si>
    <t>Geichgewichts-</t>
  </si>
  <si>
    <t>Mutterschaft</t>
  </si>
  <si>
    <t>Dienstleistende</t>
  </si>
  <si>
    <t>ergebnis</t>
  </si>
  <si>
    <t>Kapitalkonto der EO</t>
  </si>
  <si>
    <t>Umlage-</t>
  </si>
  <si>
    <t>Einnahmen</t>
  </si>
  <si>
    <t>Ausgaben</t>
  </si>
  <si>
    <t>Jahr</t>
  </si>
  <si>
    <t>zu Preisen von 2012</t>
  </si>
  <si>
    <t>Beträge in Millionen Franken</t>
  </si>
  <si>
    <t>Szenario "mittel"</t>
  </si>
  <si>
    <t>EO-Finanzhaushalt</t>
  </si>
  <si>
    <t>Abrechnung 2011 - Szenario A-18-2010</t>
  </si>
  <si>
    <t>Szenario "hoch"</t>
  </si>
  <si>
    <t>Abrechnung 2011 - Szenario A-09-2010</t>
  </si>
  <si>
    <t>Szenario "tief"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</si>
</sst>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&quot;ab &quot;General"/>
    <numFmt numFmtId="166" formatCode="#\ ##0\ \ "/>
    <numFmt numFmtId="167" formatCode="#\ ##0\ \ \ \ \ \ "/>
    <numFmt numFmtId="168" formatCode="\ \ General"/>
    <numFmt numFmtId="169" formatCode="_-* #,##0.00_-;\-* #,##0.00_-;_-* &quot;-&quot;??_-;_-@_-"/>
    <numFmt numFmtId="170" formatCode="\ \ 0"/>
  </numFmts>
  <fonts count="22">
    <font>
      <sz val="12"/>
      <name val="Arial"/>
    </font>
    <font>
      <sz val="10"/>
      <name val="55 Helvetica Roman"/>
    </font>
    <font>
      <sz val="10"/>
      <color indexed="8"/>
      <name val="55 Helvetica Roman"/>
    </font>
    <font>
      <sz val="12"/>
      <color indexed="8"/>
      <name val="55 Helvetica Roman"/>
    </font>
    <font>
      <u/>
      <sz val="10"/>
      <color indexed="12"/>
      <name val="TimesTen Roman"/>
    </font>
    <font>
      <u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2"/>
      <name val="Arial"/>
      <family val="2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0"/>
      <color indexed="8"/>
      <name val="55 Helvetica Roman"/>
    </font>
    <font>
      <b/>
      <sz val="12"/>
      <name val="55 Helvetica Roman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9" fontId="13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/>
    <xf numFmtId="0" fontId="5" fillId="0" borderId="0" xfId="3" applyFont="1" applyAlignment="1" applyProtection="1"/>
    <xf numFmtId="0" fontId="6" fillId="0" borderId="0" xfId="2" applyFont="1"/>
    <xf numFmtId="0" fontId="7" fillId="0" borderId="0" xfId="2" applyFont="1"/>
    <xf numFmtId="0" fontId="3" fillId="0" borderId="0" xfId="2" applyFont="1" applyAlignment="1">
      <alignment vertical="top"/>
    </xf>
    <xf numFmtId="0" fontId="3" fillId="0" borderId="0" xfId="2" applyFont="1" applyAlignment="1">
      <alignment horizontal="left" vertical="top"/>
    </xf>
    <xf numFmtId="0" fontId="1" fillId="0" borderId="1" xfId="2" applyBorder="1"/>
    <xf numFmtId="0" fontId="8" fillId="0" borderId="1" xfId="2" applyFont="1" applyBorder="1" applyAlignment="1">
      <alignment horizontal="left"/>
    </xf>
    <xf numFmtId="0" fontId="9" fillId="0" borderId="1" xfId="2" applyFont="1" applyBorder="1"/>
    <xf numFmtId="0" fontId="10" fillId="0" borderId="1" xfId="2" applyFont="1" applyBorder="1"/>
    <xf numFmtId="0" fontId="10" fillId="0" borderId="1" xfId="2" applyFont="1" applyBorder="1" applyAlignment="1">
      <alignment horizontal="left"/>
    </xf>
    <xf numFmtId="0" fontId="9" fillId="0" borderId="1" xfId="2" applyFont="1" applyBorder="1" applyAlignment="1">
      <alignment horizontal="left"/>
    </xf>
    <xf numFmtId="0" fontId="10" fillId="0" borderId="0" xfId="2" applyFont="1" applyAlignment="1">
      <alignment horizontal="right"/>
    </xf>
    <xf numFmtId="0" fontId="10" fillId="0" borderId="0" xfId="2" applyFont="1"/>
    <xf numFmtId="0" fontId="10" fillId="0" borderId="0" xfId="2" applyFont="1" applyAlignment="1">
      <alignment horizontal="left"/>
    </xf>
    <xf numFmtId="0" fontId="1" fillId="0" borderId="0" xfId="2"/>
    <xf numFmtId="164" fontId="10" fillId="0" borderId="0" xfId="4" applyNumberFormat="1" applyFont="1" applyAlignment="1">
      <alignment horizontal="left" indent="2"/>
    </xf>
    <xf numFmtId="0" fontId="10" fillId="0" borderId="0" xfId="4" applyFont="1" applyAlignment="1">
      <alignment horizontal="left" indent="2"/>
    </xf>
    <xf numFmtId="0" fontId="10" fillId="0" borderId="0" xfId="4" applyFont="1" applyAlignment="1">
      <alignment horizontal="left" indent="5"/>
    </xf>
    <xf numFmtId="0" fontId="10" fillId="0" borderId="0" xfId="4" applyFont="1" applyAlignment="1">
      <alignment horizontal="left" indent="7"/>
    </xf>
    <xf numFmtId="164" fontId="10" fillId="0" borderId="0" xfId="4" applyNumberFormat="1" applyFont="1" applyAlignment="1">
      <alignment horizontal="left"/>
    </xf>
    <xf numFmtId="164" fontId="10" fillId="0" borderId="0" xfId="4" applyNumberFormat="1" applyFont="1" applyAlignment="1">
      <alignment horizontal="left" indent="5"/>
    </xf>
    <xf numFmtId="164" fontId="10" fillId="0" borderId="0" xfId="2" applyNumberFormat="1" applyFont="1" applyAlignment="1">
      <alignment horizontal="left"/>
    </xf>
    <xf numFmtId="165" fontId="10" fillId="0" borderId="0" xfId="2" applyNumberFormat="1" applyFont="1" applyAlignment="1">
      <alignment horizontal="left"/>
    </xf>
    <xf numFmtId="0" fontId="10" fillId="0" borderId="0" xfId="4" applyFont="1"/>
    <xf numFmtId="0" fontId="11" fillId="0" borderId="0" xfId="0" applyFont="1"/>
    <xf numFmtId="0" fontId="8" fillId="0" borderId="0" xfId="2" applyFont="1"/>
    <xf numFmtId="0" fontId="8" fillId="0" borderId="0" xfId="2" applyFont="1" applyAlignment="1">
      <alignment horizontal="left"/>
    </xf>
    <xf numFmtId="0" fontId="8" fillId="0" borderId="0" xfId="4" applyFont="1"/>
    <xf numFmtId="0" fontId="8" fillId="0" borderId="1" xfId="2" applyFont="1" applyBorder="1"/>
    <xf numFmtId="0" fontId="12" fillId="0" borderId="1" xfId="2" applyFont="1" applyBorder="1" applyAlignment="1">
      <alignment horizontal="right"/>
    </xf>
    <xf numFmtId="1" fontId="8" fillId="0" borderId="0" xfId="0" applyNumberFormat="1" applyFont="1" applyAlignment="1">
      <alignment horizontal="right" indent="2"/>
    </xf>
    <xf numFmtId="166" fontId="8" fillId="0" borderId="0" xfId="0" applyNumberFormat="1" applyFont="1" applyAlignment="1">
      <alignment horizontal="right" indent="2"/>
    </xf>
    <xf numFmtId="167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2" fontId="8" fillId="0" borderId="0" xfId="2" applyNumberFormat="1" applyFont="1" applyAlignment="1">
      <alignment horizontal="center"/>
    </xf>
    <xf numFmtId="166" fontId="8" fillId="0" borderId="0" xfId="2" applyNumberFormat="1" applyFont="1" applyAlignment="1">
      <alignment horizontal="center"/>
    </xf>
    <xf numFmtId="168" fontId="8" fillId="0" borderId="0" xfId="2" applyNumberFormat="1" applyFont="1" applyAlignment="1">
      <alignment horizontal="center"/>
    </xf>
    <xf numFmtId="3" fontId="14" fillId="0" borderId="0" xfId="1" applyNumberFormat="1" applyFont="1"/>
    <xf numFmtId="170" fontId="8" fillId="0" borderId="0" xfId="2" applyNumberFormat="1" applyFont="1" applyAlignment="1">
      <alignment horizontal="center"/>
    </xf>
    <xf numFmtId="3" fontId="15" fillId="0" borderId="0" xfId="2" applyNumberFormat="1" applyFont="1"/>
    <xf numFmtId="167" fontId="15" fillId="0" borderId="0" xfId="2" applyNumberFormat="1" applyFont="1"/>
    <xf numFmtId="167" fontId="15" fillId="0" borderId="0" xfId="2" applyNumberFormat="1" applyFont="1" applyAlignment="1">
      <alignment horizontal="left"/>
    </xf>
    <xf numFmtId="2" fontId="15" fillId="0" borderId="0" xfId="2" applyNumberFormat="1" applyFont="1" applyAlignment="1">
      <alignment horizontal="center"/>
    </xf>
    <xf numFmtId="166" fontId="15" fillId="0" borderId="0" xfId="2" applyNumberFormat="1" applyFont="1" applyAlignment="1">
      <alignment horizontal="center"/>
    </xf>
    <xf numFmtId="168" fontId="15" fillId="0" borderId="0" xfId="2" applyNumberFormat="1" applyFont="1" applyAlignment="1">
      <alignment horizontal="center"/>
    </xf>
    <xf numFmtId="168" fontId="15" fillId="0" borderId="0" xfId="2" applyNumberFormat="1" applyFont="1" applyAlignment="1">
      <alignment horizontal="left"/>
    </xf>
    <xf numFmtId="0" fontId="2" fillId="0" borderId="0" xfId="2" applyFont="1" applyAlignment="1">
      <alignment vertical="top"/>
    </xf>
    <xf numFmtId="0" fontId="1" fillId="0" borderId="0" xfId="2" applyAlignment="1">
      <alignment vertical="top"/>
    </xf>
    <xf numFmtId="0" fontId="8" fillId="0" borderId="0" xfId="2" applyFont="1" applyAlignment="1">
      <alignment vertical="top"/>
    </xf>
    <xf numFmtId="0" fontId="8" fillId="0" borderId="0" xfId="2" applyFont="1" applyAlignment="1">
      <alignment horizontal="left" vertical="top"/>
    </xf>
    <xf numFmtId="0" fontId="9" fillId="0" borderId="0" xfId="2" applyFont="1"/>
    <xf numFmtId="0" fontId="9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2" applyFont="1"/>
    <xf numFmtId="0" fontId="18" fillId="0" borderId="0" xfId="2" applyFont="1" applyAlignment="1">
      <alignment horizontal="left"/>
    </xf>
    <xf numFmtId="0" fontId="18" fillId="0" borderId="0" xfId="2" applyFont="1" applyProtection="1">
      <protection locked="0"/>
    </xf>
    <xf numFmtId="0" fontId="18" fillId="0" borderId="0" xfId="2" applyFont="1" applyAlignment="1">
      <alignment horizontal="left" indent="2"/>
    </xf>
    <xf numFmtId="0" fontId="8" fillId="0" borderId="0" xfId="2" applyFont="1" applyAlignment="1">
      <alignment horizontal="right"/>
    </xf>
    <xf numFmtId="164" fontId="8" fillId="0" borderId="0" xfId="2" applyNumberFormat="1" applyFont="1" applyAlignment="1">
      <alignment horizontal="left"/>
    </xf>
    <xf numFmtId="164" fontId="18" fillId="0" borderId="0" xfId="2" applyNumberFormat="1" applyFont="1" applyAlignment="1">
      <alignment horizontal="left"/>
    </xf>
    <xf numFmtId="0" fontId="19" fillId="0" borderId="0" xfId="4" applyFont="1" applyAlignment="1">
      <alignment horizontal="right"/>
    </xf>
    <xf numFmtId="0" fontId="20" fillId="0" borderId="0" xfId="2" applyFont="1" applyAlignment="1">
      <alignment horizontal="right"/>
    </xf>
    <xf numFmtId="0" fontId="20" fillId="0" borderId="0" xfId="2" applyFont="1"/>
    <xf numFmtId="0" fontId="20" fillId="0" borderId="0" xfId="2" applyFont="1" applyAlignment="1">
      <alignment horizontal="left"/>
    </xf>
    <xf numFmtId="0" fontId="19" fillId="0" borderId="0" xfId="2" applyFont="1"/>
    <xf numFmtId="0" fontId="10" fillId="0" borderId="0" xfId="4" applyFont="1" applyAlignment="1">
      <alignment horizontal="left" indent="4"/>
    </xf>
    <xf numFmtId="0" fontId="21" fillId="0" borderId="0" xfId="2" applyFont="1" applyAlignment="1">
      <alignment horizontal="left"/>
    </xf>
    <xf numFmtId="0" fontId="13" fillId="0" borderId="0" xfId="0" applyFont="1"/>
    <xf numFmtId="0" fontId="8" fillId="0" borderId="0" xfId="2" applyFont="1" applyAlignment="1">
      <alignment horizontal="left"/>
    </xf>
    <xf numFmtId="0" fontId="13" fillId="0" borderId="0" xfId="0" applyFont="1" applyAlignment="1">
      <alignment horizontal="left"/>
    </xf>
  </cellXfs>
  <cellStyles count="5">
    <cellStyle name="Hyperlink_FH-EO-Abr08_A00-2005" xfId="3" xr:uid="{8FBD8808-C8AB-4193-9B14-9B274687184F}"/>
    <cellStyle name="Migliaia" xfId="1" builtinId="3"/>
    <cellStyle name="Normale" xfId="0" builtinId="0"/>
    <cellStyle name="Standard_d FH-EO/MSV/27.1.98" xfId="2" xr:uid="{ACE135A5-3FAD-469A-B50A-A6B01193BE10}"/>
    <cellStyle name="Standard_IV-FH/17.6.97" xfId="4" xr:uid="{CBEECA01-6ED4-4FF6-9E51-0DCE95F73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CG/MATH/Pools/Budget/Finanzhaushalte/Abrechnung_11/FH-AHV-IV-EO_Abr11/FH-EO-Abr11_A17-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CG/MATH/Pools/Budget/Finanzhaushalte/Abrechnung_11/FH-AHV-IV-EO_Abr11/FH%20A-18-2010/FH-EO-Abr11_A18-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CG/MATH/Pools/Budget/Finanzhaushalte/Abrechnung_11/FH-AHV-IV-EO_Abr11/FH%20A-09-2010/FH-EO-Abr11_A09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  <sheetName val="Bandbreiten Berechnung"/>
      <sheetName val="Bandbreiten Grafiken"/>
    </sheetNames>
    <sheetDataSet>
      <sheetData sheetId="0"/>
      <sheetData sheetId="1"/>
      <sheetData sheetId="2">
        <row r="18">
          <cell r="A18">
            <v>2006</v>
          </cell>
          <cell r="B18">
            <v>771</v>
          </cell>
          <cell r="C18">
            <v>0.26770833333333333</v>
          </cell>
          <cell r="D18">
            <v>550</v>
          </cell>
          <cell r="E18">
            <v>0.19097222222222221</v>
          </cell>
          <cell r="F18">
            <v>1321</v>
          </cell>
          <cell r="G18">
            <v>864</v>
          </cell>
          <cell r="H18">
            <v>136</v>
          </cell>
          <cell r="I18">
            <v>1000</v>
          </cell>
          <cell r="J18">
            <v>-457</v>
          </cell>
          <cell r="K18">
            <v>-321</v>
          </cell>
          <cell r="L18">
            <v>2541</v>
          </cell>
          <cell r="M18">
            <v>2426.0729999999999</v>
          </cell>
          <cell r="N18">
            <v>183.65427706283117</v>
          </cell>
        </row>
        <row r="19">
          <cell r="A19">
            <v>2007</v>
          </cell>
          <cell r="B19">
            <v>769</v>
          </cell>
          <cell r="C19">
            <v>0.25435501653803749</v>
          </cell>
          <cell r="D19">
            <v>567</v>
          </cell>
          <cell r="E19">
            <v>0.18754134509371556</v>
          </cell>
          <cell r="F19">
            <v>1336</v>
          </cell>
          <cell r="G19">
            <v>907</v>
          </cell>
          <cell r="H19">
            <v>31</v>
          </cell>
          <cell r="I19">
            <v>938</v>
          </cell>
          <cell r="J19">
            <v>-429</v>
          </cell>
          <cell r="K19">
            <v>-398</v>
          </cell>
          <cell r="L19">
            <v>2143</v>
          </cell>
          <cell r="M19">
            <v>2026.768</v>
          </cell>
          <cell r="N19">
            <v>151.70419161676648</v>
          </cell>
        </row>
        <row r="20">
          <cell r="A20">
            <v>2008</v>
          </cell>
          <cell r="B20">
            <v>827.00000000000011</v>
          </cell>
          <cell r="C20">
            <v>0.26115789473684209</v>
          </cell>
          <cell r="D20">
            <v>610.90937234121691</v>
          </cell>
          <cell r="E20">
            <v>0.19291874916038426</v>
          </cell>
          <cell r="F20">
            <v>1437.909372341217</v>
          </cell>
          <cell r="G20">
            <v>950</v>
          </cell>
          <cell r="H20">
            <v>-174.26297649999998</v>
          </cell>
          <cell r="I20">
            <v>775.73702350000008</v>
          </cell>
          <cell r="J20">
            <v>-487.90937234121702</v>
          </cell>
          <cell r="K20">
            <v>-662.17234884121694</v>
          </cell>
          <cell r="L20">
            <v>1480.8276511587831</v>
          </cell>
          <cell r="M20">
            <v>1355.7295357650971</v>
          </cell>
          <cell r="N20">
            <v>94.284769391111638</v>
          </cell>
        </row>
        <row r="21">
          <cell r="A21">
            <v>2009</v>
          </cell>
          <cell r="B21">
            <v>856</v>
          </cell>
          <cell r="C21">
            <v>0.26204081632653059</v>
          </cell>
          <cell r="D21">
            <v>679.1015576553591</v>
          </cell>
          <cell r="E21">
            <v>0.207888231935314</v>
          </cell>
          <cell r="F21">
            <v>1535.1015576553591</v>
          </cell>
          <cell r="G21">
            <v>980</v>
          </cell>
          <cell r="H21">
            <v>81.447531840000011</v>
          </cell>
          <cell r="I21">
            <v>1061.44753184</v>
          </cell>
          <cell r="J21">
            <v>-555.1015576553591</v>
          </cell>
          <cell r="K21">
            <v>-473.65402581535909</v>
          </cell>
          <cell r="L21">
            <v>1009.173625343424</v>
          </cell>
          <cell r="M21">
            <v>875.61978982740777</v>
          </cell>
          <cell r="N21">
            <v>57.039860682884566</v>
          </cell>
        </row>
        <row r="22">
          <cell r="A22">
            <v>2010</v>
          </cell>
          <cell r="B22">
            <v>877</v>
          </cell>
          <cell r="C22">
            <v>0.26710659898477163</v>
          </cell>
          <cell r="D22">
            <v>725.81195974915227</v>
          </cell>
          <cell r="E22">
            <v>0.22105948012664539</v>
          </cell>
          <cell r="F22">
            <v>1602.8119597491523</v>
          </cell>
          <cell r="G22">
            <v>985</v>
          </cell>
          <cell r="H22">
            <v>9</v>
          </cell>
          <cell r="I22">
            <v>994</v>
          </cell>
          <cell r="J22">
            <v>-617.81195974915227</v>
          </cell>
          <cell r="K22">
            <v>-608.81195974915227</v>
          </cell>
          <cell r="L22">
            <v>412</v>
          </cell>
          <cell r="M22">
            <v>272.55535950182377</v>
          </cell>
          <cell r="N22">
            <v>17.00482441773644</v>
          </cell>
        </row>
        <row r="23">
          <cell r="A23">
            <v>2011</v>
          </cell>
          <cell r="B23">
            <v>857.4</v>
          </cell>
          <cell r="C23">
            <v>0.25173223722842042</v>
          </cell>
          <cell r="D23">
            <v>753.6</v>
          </cell>
          <cell r="E23">
            <v>0.22125660598943042</v>
          </cell>
          <cell r="F23">
            <v>1611</v>
          </cell>
          <cell r="G23">
            <v>1703</v>
          </cell>
          <cell r="H23">
            <v>5</v>
          </cell>
          <cell r="I23">
            <v>1708</v>
          </cell>
          <cell r="J23">
            <v>92</v>
          </cell>
          <cell r="K23">
            <v>97</v>
          </cell>
          <cell r="L23">
            <v>509</v>
          </cell>
          <cell r="M23">
            <v>368.84300000000002</v>
          </cell>
          <cell r="N23">
            <v>22.895282433271262</v>
          </cell>
        </row>
        <row r="24">
          <cell r="A24">
            <v>2012</v>
          </cell>
          <cell r="B24">
            <v>870</v>
          </cell>
          <cell r="C24">
            <v>0.25043177892918828</v>
          </cell>
          <cell r="D24">
            <v>769.57330682987913</v>
          </cell>
          <cell r="E24">
            <v>0.22152369223658006</v>
          </cell>
          <cell r="F24">
            <v>1639.5733068298791</v>
          </cell>
          <cell r="G24">
            <v>1737</v>
          </cell>
          <cell r="H24">
            <v>8</v>
          </cell>
          <cell r="I24">
            <v>1745</v>
          </cell>
          <cell r="J24">
            <v>97.42669317012087</v>
          </cell>
          <cell r="K24">
            <v>105.42669317012087</v>
          </cell>
          <cell r="L24">
            <v>614.42669317012087</v>
          </cell>
          <cell r="M24">
            <v>471.78381547592141</v>
          </cell>
          <cell r="N24">
            <v>28.774792411576712</v>
          </cell>
        </row>
        <row r="25">
          <cell r="A25">
            <v>2013</v>
          </cell>
          <cell r="B25">
            <v>872.00000000000011</v>
          </cell>
          <cell r="C25">
            <v>0.24758659852356618</v>
          </cell>
          <cell r="D25">
            <v>778.74465631353848</v>
          </cell>
          <cell r="E25">
            <v>0.22110864744847772</v>
          </cell>
          <cell r="F25">
            <v>1650.7446563135386</v>
          </cell>
          <cell r="G25">
            <v>1761</v>
          </cell>
          <cell r="H25">
            <v>12</v>
          </cell>
          <cell r="I25">
            <v>1773</v>
          </cell>
          <cell r="J25">
            <v>110.2553436864614</v>
          </cell>
          <cell r="K25">
            <v>122.2553436864614</v>
          </cell>
          <cell r="L25">
            <v>734.84427007740953</v>
          </cell>
          <cell r="M25">
            <v>591.22948497813172</v>
          </cell>
          <cell r="N25">
            <v>35.815926025680554</v>
          </cell>
        </row>
        <row r="26">
          <cell r="A26">
            <v>2014</v>
          </cell>
          <cell r="B26">
            <v>868.99999999999989</v>
          </cell>
          <cell r="C26">
            <v>0.2436904094223219</v>
          </cell>
          <cell r="D26">
            <v>785.64724510961753</v>
          </cell>
          <cell r="E26">
            <v>0.22031610911655006</v>
          </cell>
          <cell r="F26">
            <v>1654.6472451096174</v>
          </cell>
          <cell r="G26">
            <v>1783</v>
          </cell>
          <cell r="H26">
            <v>19</v>
          </cell>
          <cell r="I26">
            <v>1802</v>
          </cell>
          <cell r="J26">
            <v>128.35275489038258</v>
          </cell>
          <cell r="K26">
            <v>147.35275489038258</v>
          </cell>
          <cell r="L26">
            <v>874.92133912544148</v>
          </cell>
          <cell r="M26">
            <v>730.96702880090481</v>
          </cell>
          <cell r="N26">
            <v>44.176608093435618</v>
          </cell>
        </row>
        <row r="27">
          <cell r="A27">
            <v>2015</v>
          </cell>
          <cell r="B27">
            <v>865.99999999999989</v>
          </cell>
          <cell r="C27">
            <v>0.23949115044247785</v>
          </cell>
          <cell r="D27">
            <v>792.51094905642015</v>
          </cell>
          <cell r="E27">
            <v>0.21916785095586841</v>
          </cell>
          <cell r="F27">
            <v>1658.51094905642</v>
          </cell>
          <cell r="G27">
            <v>1808</v>
          </cell>
          <cell r="H27">
            <v>28</v>
          </cell>
          <cell r="I27">
            <v>1836</v>
          </cell>
          <cell r="J27">
            <v>149.48905094357997</v>
          </cell>
          <cell r="K27">
            <v>177.48905094357997</v>
          </cell>
          <cell r="L27">
            <v>1039.4805180622416</v>
          </cell>
          <cell r="M27">
            <v>895.190065494333</v>
          </cell>
          <cell r="N27">
            <v>53.975529435222313</v>
          </cell>
        </row>
        <row r="28">
          <cell r="A28">
            <v>2016</v>
          </cell>
          <cell r="B28">
            <v>862.99999999999989</v>
          </cell>
          <cell r="C28">
            <v>0.23502178649237471</v>
          </cell>
          <cell r="D28">
            <v>800.94136973823254</v>
          </cell>
          <cell r="E28">
            <v>0.21812128805507422</v>
          </cell>
          <cell r="F28">
            <v>1663.9413697382324</v>
          </cell>
          <cell r="G28">
            <v>1836</v>
          </cell>
          <cell r="H28">
            <v>34</v>
          </cell>
          <cell r="I28">
            <v>1870</v>
          </cell>
          <cell r="J28">
            <v>172.05863026176758</v>
          </cell>
          <cell r="K28">
            <v>206.05863026176758</v>
          </cell>
          <cell r="L28">
            <v>1230.1773672689023</v>
          </cell>
          <cell r="M28">
            <v>1085.4144681016762</v>
          </cell>
          <cell r="N28">
            <v>65.231533264446156</v>
          </cell>
        </row>
        <row r="29">
          <cell r="A29">
            <v>2017</v>
          </cell>
          <cell r="B29">
            <v>858.99999999999989</v>
          </cell>
          <cell r="C29">
            <v>0.22992505353319054</v>
          </cell>
          <cell r="D29">
            <v>810.56075259475085</v>
          </cell>
          <cell r="E29">
            <v>0.21695951621915172</v>
          </cell>
          <cell r="F29">
            <v>1669.5607525947507</v>
          </cell>
          <cell r="G29">
            <v>1868</v>
          </cell>
          <cell r="H29">
            <v>41</v>
          </cell>
          <cell r="I29">
            <v>1909</v>
          </cell>
          <cell r="J29">
            <v>198.43924740524926</v>
          </cell>
          <cell r="K29">
            <v>239.43924740524926</v>
          </cell>
          <cell r="L29">
            <v>1451.4366535815079</v>
          </cell>
          <cell r="M29">
            <v>1306.1848681057645</v>
          </cell>
          <cell r="N29">
            <v>78.23524038138504</v>
          </cell>
        </row>
        <row r="30">
          <cell r="A30">
            <v>2018</v>
          </cell>
          <cell r="B30">
            <v>905.99999999999989</v>
          </cell>
          <cell r="C30">
            <v>0.23879810226673692</v>
          </cell>
          <cell r="D30">
            <v>819.41294776614461</v>
          </cell>
          <cell r="E30">
            <v>0.21597600099265804</v>
          </cell>
          <cell r="F30">
            <v>1725.4129477661445</v>
          </cell>
          <cell r="G30">
            <v>1897</v>
          </cell>
          <cell r="H30">
            <v>48</v>
          </cell>
          <cell r="I30">
            <v>1945</v>
          </cell>
          <cell r="J30">
            <v>171.5870522338555</v>
          </cell>
          <cell r="K30">
            <v>219.5870522338555</v>
          </cell>
          <cell r="L30">
            <v>1649.5739030530754</v>
          </cell>
          <cell r="M30">
            <v>1499.4629765974207</v>
          </cell>
          <cell r="N30">
            <v>86.904585858054645</v>
          </cell>
        </row>
        <row r="31">
          <cell r="A31">
            <v>2019</v>
          </cell>
          <cell r="B31">
            <v>898.00000000000011</v>
          </cell>
          <cell r="C31">
            <v>0.2331256490134995</v>
          </cell>
          <cell r="D31">
            <v>827.50097056028369</v>
          </cell>
          <cell r="E31">
            <v>0.21482372029083169</v>
          </cell>
          <cell r="F31">
            <v>1725.5009705602838</v>
          </cell>
          <cell r="G31">
            <v>1926</v>
          </cell>
          <cell r="H31">
            <v>55</v>
          </cell>
          <cell r="I31">
            <v>1981</v>
          </cell>
          <cell r="J31">
            <v>200.4990294397162</v>
          </cell>
          <cell r="K31">
            <v>255.4990294397162</v>
          </cell>
          <cell r="L31">
            <v>1880.6949930388055</v>
          </cell>
          <cell r="M31">
            <v>1730.5764086000609</v>
          </cell>
          <cell r="N31">
            <v>100.2941428678611</v>
          </cell>
        </row>
        <row r="32">
          <cell r="A32">
            <v>2020</v>
          </cell>
          <cell r="B32">
            <v>885</v>
          </cell>
          <cell r="C32">
            <v>0.22669057377049182</v>
          </cell>
          <cell r="D32">
            <v>834.58869202339997</v>
          </cell>
          <cell r="E32">
            <v>0.21377784119451843</v>
          </cell>
          <cell r="F32">
            <v>1719.5886920234</v>
          </cell>
          <cell r="G32">
            <v>1952</v>
          </cell>
          <cell r="H32">
            <v>64</v>
          </cell>
          <cell r="I32">
            <v>2016</v>
          </cell>
          <cell r="J32">
            <v>232.41130797660003</v>
          </cell>
          <cell r="K32">
            <v>296.41130797660003</v>
          </cell>
          <cell r="L32">
            <v>2149.3127789507926</v>
          </cell>
          <cell r="M32">
            <v>1999.7085627447568</v>
          </cell>
          <cell r="N32">
            <v>116.28993444890278</v>
          </cell>
        </row>
        <row r="33">
          <cell r="A33">
            <v>2021</v>
          </cell>
          <cell r="B33">
            <v>874.00000000000011</v>
          </cell>
          <cell r="C33">
            <v>0.22093023255813957</v>
          </cell>
          <cell r="D33">
            <v>840.47587503838565</v>
          </cell>
          <cell r="E33">
            <v>0.21245598459008738</v>
          </cell>
          <cell r="F33">
            <v>1714.4758750383858</v>
          </cell>
          <cell r="G33">
            <v>1978</v>
          </cell>
          <cell r="H33">
            <v>74</v>
          </cell>
          <cell r="I33">
            <v>2052</v>
          </cell>
          <cell r="J33">
            <v>263.52412496161423</v>
          </cell>
          <cell r="K33">
            <v>337.52412496161423</v>
          </cell>
          <cell r="L33">
            <v>2455.0736608737252</v>
          </cell>
          <cell r="M33">
            <v>2305.9142597453856</v>
          </cell>
          <cell r="N33">
            <v>134.49674581707123</v>
          </cell>
        </row>
        <row r="34">
          <cell r="A34">
            <v>2022</v>
          </cell>
          <cell r="B34">
            <v>864</v>
          </cell>
          <cell r="C34">
            <v>0.21578421578421578</v>
          </cell>
          <cell r="D34">
            <v>844.7753941387391</v>
          </cell>
          <cell r="E34">
            <v>0.21098286566901575</v>
          </cell>
          <cell r="F34">
            <v>1708.7753941387391</v>
          </cell>
          <cell r="G34">
            <v>2002</v>
          </cell>
          <cell r="H34">
            <v>85</v>
          </cell>
          <cell r="I34">
            <v>2087</v>
          </cell>
          <cell r="J34">
            <v>293.2246058612609</v>
          </cell>
          <cell r="K34">
            <v>378.2246058612609</v>
          </cell>
          <cell r="L34">
            <v>2797.0163899733056</v>
          </cell>
          <cell r="M34">
            <v>2648.3529306832352</v>
          </cell>
          <cell r="N34">
            <v>154.98543224389439</v>
          </cell>
        </row>
        <row r="35">
          <cell r="A35">
            <v>2023</v>
          </cell>
          <cell r="B35">
            <v>853.99999999999989</v>
          </cell>
          <cell r="C35">
            <v>0.21086419753086416</v>
          </cell>
          <cell r="D35">
            <v>847.94816032768188</v>
          </cell>
          <cell r="E35">
            <v>0.20936991613029182</v>
          </cell>
          <cell r="F35">
            <v>1701.9481603276818</v>
          </cell>
          <cell r="G35">
            <v>2025</v>
          </cell>
          <cell r="H35">
            <v>97</v>
          </cell>
          <cell r="I35">
            <v>2122</v>
          </cell>
          <cell r="J35">
            <v>323.05183967231824</v>
          </cell>
          <cell r="K35">
            <v>420.05183967231824</v>
          </cell>
          <cell r="L35">
            <v>3175.7330120598117</v>
          </cell>
          <cell r="M35">
            <v>3027.6635221113033</v>
          </cell>
          <cell r="N35">
            <v>177.89399187859971</v>
          </cell>
        </row>
        <row r="36">
          <cell r="A36">
            <v>2024</v>
          </cell>
          <cell r="B36">
            <v>900</v>
          </cell>
          <cell r="C36">
            <v>0.21994134897360704</v>
          </cell>
          <cell r="D36">
            <v>849.57132099144133</v>
          </cell>
          <cell r="E36">
            <v>0.2076176248757188</v>
          </cell>
          <cell r="F36">
            <v>1749.5713209914413</v>
          </cell>
          <cell r="G36">
            <v>2046</v>
          </cell>
          <cell r="H36">
            <v>110</v>
          </cell>
          <cell r="I36">
            <v>2156</v>
          </cell>
          <cell r="J36">
            <v>296.42867900855867</v>
          </cell>
          <cell r="K36">
            <v>406.42867900855867</v>
          </cell>
          <cell r="L36">
            <v>3535.2296761118214</v>
          </cell>
          <cell r="M36">
            <v>3383.016971185566</v>
          </cell>
          <cell r="N36">
            <v>193.36262149453211</v>
          </cell>
        </row>
        <row r="37">
          <cell r="A37">
            <v>2025</v>
          </cell>
          <cell r="B37">
            <v>893</v>
          </cell>
          <cell r="C37">
            <v>0.21601354620222546</v>
          </cell>
          <cell r="D37">
            <v>849.95833957046943</v>
          </cell>
          <cell r="E37">
            <v>0.20560192055405646</v>
          </cell>
          <cell r="F37">
            <v>1742.9583395704694</v>
          </cell>
          <cell r="G37">
            <v>2067</v>
          </cell>
          <cell r="H37">
            <v>122</v>
          </cell>
          <cell r="I37">
            <v>2189</v>
          </cell>
          <cell r="J37">
            <v>324.04166042953057</v>
          </cell>
          <cell r="K37">
            <v>446.04166042953057</v>
          </cell>
          <cell r="L37">
            <v>3929.0265630027538</v>
          </cell>
          <cell r="M37">
            <v>3777.3891874601231</v>
          </cell>
          <cell r="N37">
            <v>216.72286145353388</v>
          </cell>
        </row>
        <row r="48">
          <cell r="A48" t="str">
            <v>Jahr</v>
          </cell>
          <cell r="B48">
            <v>2012</v>
          </cell>
          <cell r="C48">
            <v>2013</v>
          </cell>
          <cell r="D48">
            <v>2014</v>
          </cell>
          <cell r="E48">
            <v>2015</v>
          </cell>
          <cell r="F48">
            <v>2016</v>
          </cell>
          <cell r="G48">
            <v>2017</v>
          </cell>
        </row>
        <row r="49">
          <cell r="A49" t="str">
            <v>Lohnindex (SLI)</v>
          </cell>
          <cell r="B49">
            <v>1.1000000000000001</v>
          </cell>
          <cell r="C49">
            <v>0.3</v>
          </cell>
          <cell r="D49">
            <v>1</v>
          </cell>
          <cell r="E49">
            <v>1.7</v>
          </cell>
          <cell r="F49">
            <v>2</v>
          </cell>
          <cell r="G49">
            <v>2.2000000000000002</v>
          </cell>
        </row>
        <row r="50">
          <cell r="A50" t="str">
            <v>Struktur</v>
          </cell>
          <cell r="B50">
            <v>0.3</v>
          </cell>
          <cell r="C50">
            <v>0.3</v>
          </cell>
          <cell r="D50">
            <v>0.3</v>
          </cell>
          <cell r="E50">
            <v>0.3</v>
          </cell>
          <cell r="F50">
            <v>0.3</v>
          </cell>
          <cell r="G50">
            <v>0.3</v>
          </cell>
        </row>
        <row r="51">
          <cell r="A51" t="str">
            <v>Preis</v>
          </cell>
          <cell r="B51">
            <v>0</v>
          </cell>
          <cell r="C51">
            <v>0.3</v>
          </cell>
          <cell r="D51">
            <v>1</v>
          </cell>
          <cell r="E51">
            <v>1.5</v>
          </cell>
          <cell r="F51">
            <v>1.5</v>
          </cell>
          <cell r="G51">
            <v>1.5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  <sheetName val="Bandbreiten Berechnung"/>
      <sheetName val="Bandbreiten Grafiken"/>
    </sheetNames>
    <sheetDataSet>
      <sheetData sheetId="0" refreshError="1"/>
      <sheetData sheetId="1" refreshError="1"/>
      <sheetData sheetId="2">
        <row r="22">
          <cell r="J22">
            <v>-617.81195974915227</v>
          </cell>
        </row>
        <row r="23">
          <cell r="A23">
            <v>2011</v>
          </cell>
          <cell r="B23">
            <v>856.99999999999989</v>
          </cell>
          <cell r="C23">
            <v>0.25161479741632409</v>
          </cell>
          <cell r="D23">
            <v>753.6</v>
          </cell>
          <cell r="E23">
            <v>0.22125660598943042</v>
          </cell>
          <cell r="F23">
            <v>1610.6</v>
          </cell>
          <cell r="G23">
            <v>1703</v>
          </cell>
          <cell r="H23">
            <v>5</v>
          </cell>
          <cell r="I23">
            <v>1708</v>
          </cell>
          <cell r="J23">
            <v>92.400000000000091</v>
          </cell>
          <cell r="K23">
            <v>97.400000000000091</v>
          </cell>
          <cell r="L23">
            <v>509.40000000000009</v>
          </cell>
          <cell r="M23">
            <v>369.27780000000007</v>
          </cell>
          <cell r="N23">
            <v>22.927964733639644</v>
          </cell>
        </row>
        <row r="24">
          <cell r="A24">
            <v>2012</v>
          </cell>
          <cell r="B24">
            <v>870</v>
          </cell>
          <cell r="C24">
            <v>0.24956970740103271</v>
          </cell>
          <cell r="D24">
            <v>772.19234587093752</v>
          </cell>
          <cell r="E24">
            <v>0.22151243427164014</v>
          </cell>
          <cell r="F24">
            <v>1642.1923458709375</v>
          </cell>
          <cell r="G24">
            <v>1743</v>
          </cell>
          <cell r="H24">
            <v>8</v>
          </cell>
          <cell r="I24">
            <v>1751</v>
          </cell>
          <cell r="J24">
            <v>100.80765412906248</v>
          </cell>
          <cell r="K24">
            <v>108.80765412906248</v>
          </cell>
          <cell r="L24">
            <v>618.20765412906258</v>
          </cell>
          <cell r="M24">
            <v>475.33692003829105</v>
          </cell>
          <cell r="N24">
            <v>28.945264617354908</v>
          </cell>
        </row>
        <row r="25">
          <cell r="A25">
            <v>2013</v>
          </cell>
          <cell r="B25">
            <v>873</v>
          </cell>
          <cell r="C25">
            <v>0.24563871693866066</v>
          </cell>
          <cell r="D25">
            <v>784.52901066140021</v>
          </cell>
          <cell r="E25">
            <v>0.22074536034366915</v>
          </cell>
          <cell r="F25">
            <v>1657.5290106614002</v>
          </cell>
          <cell r="G25">
            <v>1777</v>
          </cell>
          <cell r="H25">
            <v>12</v>
          </cell>
          <cell r="I25">
            <v>1789</v>
          </cell>
          <cell r="J25">
            <v>119.47098933859979</v>
          </cell>
          <cell r="K25">
            <v>131.47098933859979</v>
          </cell>
          <cell r="L25">
            <v>747.82956773248077</v>
          </cell>
          <cell r="M25">
            <v>603.62454380493898</v>
          </cell>
          <cell r="N25">
            <v>36.417132968555158</v>
          </cell>
        </row>
        <row r="26">
          <cell r="A26">
            <v>2014</v>
          </cell>
          <cell r="B26">
            <v>872</v>
          </cell>
          <cell r="C26">
            <v>0.24115044247787609</v>
          </cell>
          <cell r="D26">
            <v>794.60866714202552</v>
          </cell>
          <cell r="E26">
            <v>0.21974797210786104</v>
          </cell>
          <cell r="F26">
            <v>1666.6086671420255</v>
          </cell>
          <cell r="G26">
            <v>1808</v>
          </cell>
          <cell r="H26">
            <v>20</v>
          </cell>
          <cell r="I26">
            <v>1828</v>
          </cell>
          <cell r="J26">
            <v>141.39133285797448</v>
          </cell>
          <cell r="K26">
            <v>161.39133285797448</v>
          </cell>
          <cell r="L26">
            <v>901.81664744458908</v>
          </cell>
          <cell r="M26">
            <v>756.82169340323287</v>
          </cell>
          <cell r="N26">
            <v>45.410881889931865</v>
          </cell>
        </row>
        <row r="27">
          <cell r="A27">
            <v>2015</v>
          </cell>
          <cell r="B27">
            <v>868.99999999999989</v>
          </cell>
          <cell r="C27">
            <v>0.23588490770901191</v>
          </cell>
          <cell r="D27">
            <v>804.62256755631745</v>
          </cell>
          <cell r="E27">
            <v>0.21841003462440756</v>
          </cell>
          <cell r="F27">
            <v>1673.6225675563173</v>
          </cell>
          <cell r="G27">
            <v>1842</v>
          </cell>
          <cell r="H27">
            <v>29</v>
          </cell>
          <cell r="I27">
            <v>1871</v>
          </cell>
          <cell r="J27">
            <v>168.37743244368266</v>
          </cell>
          <cell r="K27">
            <v>197.37743244368266</v>
          </cell>
          <cell r="L27">
            <v>1085.8667402708643</v>
          </cell>
          <cell r="M27">
            <v>940.26157689346473</v>
          </cell>
          <cell r="N27">
            <v>56.181220014638988</v>
          </cell>
        </row>
        <row r="28">
          <cell r="A28">
            <v>2016</v>
          </cell>
          <cell r="B28">
            <v>866.99999999999989</v>
          </cell>
          <cell r="C28">
            <v>0.2307078233102714</v>
          </cell>
          <cell r="D28">
            <v>816.22437178611847</v>
          </cell>
          <cell r="E28">
            <v>0.21719647998566219</v>
          </cell>
          <cell r="F28">
            <v>1683.2243717861184</v>
          </cell>
          <cell r="G28">
            <v>1879</v>
          </cell>
          <cell r="H28">
            <v>36</v>
          </cell>
          <cell r="I28">
            <v>1915</v>
          </cell>
          <cell r="J28">
            <v>195.77562821388165</v>
          </cell>
          <cell r="K28">
            <v>231.77562821388165</v>
          </cell>
          <cell r="L28">
            <v>1301.5950767566053</v>
          </cell>
          <cell r="M28">
            <v>1155.154556411213</v>
          </cell>
          <cell r="N28">
            <v>68.627485186983421</v>
          </cell>
        </row>
        <row r="29">
          <cell r="A29">
            <v>2017</v>
          </cell>
          <cell r="B29">
            <v>865</v>
          </cell>
          <cell r="C29">
            <v>0.22467532467532467</v>
          </cell>
          <cell r="D29">
            <v>830.34846788909476</v>
          </cell>
          <cell r="E29">
            <v>0.21567492672444019</v>
          </cell>
          <cell r="F29">
            <v>1695.3484678890948</v>
          </cell>
          <cell r="G29">
            <v>1925</v>
          </cell>
          <cell r="H29">
            <v>44</v>
          </cell>
          <cell r="I29">
            <v>1969</v>
          </cell>
          <cell r="J29">
            <v>229.65153211090524</v>
          </cell>
          <cell r="K29">
            <v>273.65153211090524</v>
          </cell>
          <cell r="L29">
            <v>1556.0112136445066</v>
          </cell>
          <cell r="M29">
            <v>1408.5158969381553</v>
          </cell>
          <cell r="N29">
            <v>83.081202691734575</v>
          </cell>
        </row>
        <row r="30">
          <cell r="A30">
            <v>2018</v>
          </cell>
          <cell r="B30">
            <v>919.99999999999989</v>
          </cell>
          <cell r="C30">
            <v>0.23373983739837395</v>
          </cell>
          <cell r="D30">
            <v>843.76624841005662</v>
          </cell>
          <cell r="E30">
            <v>0.21437150620174203</v>
          </cell>
          <cell r="F30">
            <v>1763.7662484100565</v>
          </cell>
          <cell r="G30">
            <v>1968</v>
          </cell>
          <cell r="H30">
            <v>52</v>
          </cell>
          <cell r="I30">
            <v>2020</v>
          </cell>
          <cell r="J30">
            <v>204.23375158994349</v>
          </cell>
          <cell r="K30">
            <v>256.23375158994349</v>
          </cell>
          <cell r="L30">
            <v>1789.2497256239403</v>
          </cell>
          <cell r="M30">
            <v>1635.8020620122654</v>
          </cell>
          <cell r="N30">
            <v>92.744833023472111</v>
          </cell>
        </row>
        <row r="31">
          <cell r="A31">
            <v>2019</v>
          </cell>
          <cell r="B31">
            <v>912.99999999999989</v>
          </cell>
          <cell r="C31">
            <v>0.22700149179512677</v>
          </cell>
          <cell r="D31">
            <v>856.51882473988746</v>
          </cell>
          <cell r="E31">
            <v>0.21295843479360702</v>
          </cell>
          <cell r="F31">
            <v>1769.5188247398874</v>
          </cell>
          <cell r="G31">
            <v>2011</v>
          </cell>
          <cell r="H31">
            <v>61</v>
          </cell>
          <cell r="I31">
            <v>2072</v>
          </cell>
          <cell r="J31">
            <v>241.48117526011265</v>
          </cell>
          <cell r="K31">
            <v>302.48117526011265</v>
          </cell>
          <cell r="L31">
            <v>2065.2887867122708</v>
          </cell>
          <cell r="M31">
            <v>1911.3406489599006</v>
          </cell>
          <cell r="N31">
            <v>108.01471124450232</v>
          </cell>
        </row>
        <row r="32">
          <cell r="A32">
            <v>2020</v>
          </cell>
          <cell r="B32">
            <v>902</v>
          </cell>
          <cell r="C32">
            <v>0.2196785192401364</v>
          </cell>
          <cell r="D32">
            <v>868.07960315628361</v>
          </cell>
          <cell r="E32">
            <v>0.21141734124605055</v>
          </cell>
          <cell r="F32">
            <v>1770.0796031562836</v>
          </cell>
          <cell r="G32">
            <v>2053</v>
          </cell>
          <cell r="H32">
            <v>71</v>
          </cell>
          <cell r="I32">
            <v>2124</v>
          </cell>
          <cell r="J32">
            <v>282.92039684371639</v>
          </cell>
          <cell r="K32">
            <v>353.92039684371639</v>
          </cell>
          <cell r="L32">
            <v>2388.6876743927519</v>
          </cell>
          <cell r="M32">
            <v>2234.6907489181554</v>
          </cell>
          <cell r="N32">
            <v>126.24803680768986</v>
          </cell>
        </row>
        <row r="33">
          <cell r="A33">
            <v>2021</v>
          </cell>
          <cell r="B33">
            <v>891.99999999999989</v>
          </cell>
          <cell r="C33">
            <v>0.21298949379178603</v>
          </cell>
          <cell r="D33">
            <v>878.52792656869644</v>
          </cell>
          <cell r="E33">
            <v>0.20977266632490363</v>
          </cell>
          <cell r="F33">
            <v>1770.5279265686963</v>
          </cell>
          <cell r="G33">
            <v>2094</v>
          </cell>
          <cell r="H33">
            <v>83</v>
          </cell>
          <cell r="I33">
            <v>2177</v>
          </cell>
          <cell r="J33">
            <v>323.47207343130367</v>
          </cell>
          <cell r="K33">
            <v>406.47207343130367</v>
          </cell>
          <cell r="L33">
            <v>2759.8589447542122</v>
          </cell>
          <cell r="M33">
            <v>2605.8230151427356</v>
          </cell>
          <cell r="N33">
            <v>147.17774151085268</v>
          </cell>
        </row>
        <row r="34">
          <cell r="A34">
            <v>2022</v>
          </cell>
          <cell r="B34">
            <v>884.00000000000011</v>
          </cell>
          <cell r="C34">
            <v>0.20721987810595408</v>
          </cell>
          <cell r="D34">
            <v>887.25284555221594</v>
          </cell>
          <cell r="E34">
            <v>0.20798238292363244</v>
          </cell>
          <cell r="F34">
            <v>1771.2528455522161</v>
          </cell>
          <cell r="G34">
            <v>2133</v>
          </cell>
          <cell r="H34">
            <v>96</v>
          </cell>
          <cell r="I34">
            <v>2229</v>
          </cell>
          <cell r="J34">
            <v>361.74715444778394</v>
          </cell>
          <cell r="K34">
            <v>457.74715444778394</v>
          </cell>
          <cell r="L34">
            <v>3176.8200064223774</v>
          </cell>
          <cell r="M34">
            <v>3022.7210088593347</v>
          </cell>
          <cell r="N34">
            <v>170.65440523918841</v>
          </cell>
        </row>
        <row r="35">
          <cell r="A35">
            <v>2023</v>
          </cell>
          <cell r="B35">
            <v>931</v>
          </cell>
          <cell r="C35">
            <v>0.21431860036832412</v>
          </cell>
          <cell r="D35">
            <v>894.55611115227271</v>
          </cell>
          <cell r="E35">
            <v>0.20592912319343296</v>
          </cell>
          <cell r="F35">
            <v>1825.5561111522727</v>
          </cell>
          <cell r="G35">
            <v>2172</v>
          </cell>
          <cell r="H35">
            <v>110</v>
          </cell>
          <cell r="I35">
            <v>2282</v>
          </cell>
          <cell r="J35">
            <v>346.44388884772729</v>
          </cell>
          <cell r="K35">
            <v>456.44388884772729</v>
          </cell>
          <cell r="L35">
            <v>3586.315816357459</v>
          </cell>
          <cell r="M35">
            <v>3427.4924346872112</v>
          </cell>
          <cell r="N35">
            <v>187.75059357248747</v>
          </cell>
        </row>
        <row r="36">
          <cell r="A36">
            <v>2024</v>
          </cell>
          <cell r="B36">
            <v>923</v>
          </cell>
          <cell r="C36">
            <v>0.20882352941176471</v>
          </cell>
          <cell r="D36">
            <v>900.40171636631953</v>
          </cell>
          <cell r="E36">
            <v>0.20371079555799085</v>
          </cell>
          <cell r="F36">
            <v>1823.4017163663195</v>
          </cell>
          <cell r="G36">
            <v>2210</v>
          </cell>
          <cell r="H36">
            <v>125</v>
          </cell>
          <cell r="I36">
            <v>2335</v>
          </cell>
          <cell r="J36">
            <v>386.59828363368047</v>
          </cell>
          <cell r="K36">
            <v>511.59828363368047</v>
          </cell>
          <cell r="L36">
            <v>4044.9143588627048</v>
          </cell>
          <cell r="M36">
            <v>3886.2784095388351</v>
          </cell>
          <cell r="N36">
            <v>213.1334184155219</v>
          </cell>
        </row>
        <row r="37">
          <cell r="A37">
            <v>2025</v>
          </cell>
          <cell r="B37">
            <v>918</v>
          </cell>
          <cell r="C37">
            <v>0.20427236315086783</v>
          </cell>
          <cell r="D37">
            <v>905.04088496358622</v>
          </cell>
          <cell r="E37">
            <v>0.20138871494516827</v>
          </cell>
          <cell r="F37">
            <v>1823.0408849635862</v>
          </cell>
          <cell r="G37">
            <v>2247</v>
          </cell>
          <cell r="H37">
            <v>141</v>
          </cell>
          <cell r="I37">
            <v>2388</v>
          </cell>
          <cell r="J37">
            <v>423.95911503641378</v>
          </cell>
          <cell r="K37">
            <v>564.95911503641378</v>
          </cell>
          <cell r="L37">
            <v>4550.0964144085374</v>
          </cell>
          <cell r="M37">
            <v>4391.491857416705</v>
          </cell>
          <cell r="N37">
            <v>240.8882814224115</v>
          </cell>
        </row>
        <row r="48">
          <cell r="B48">
            <v>2012</v>
          </cell>
          <cell r="C48">
            <v>2013</v>
          </cell>
          <cell r="D48">
            <v>2014</v>
          </cell>
          <cell r="E48">
            <v>2015</v>
          </cell>
          <cell r="F48">
            <v>2016</v>
          </cell>
          <cell r="G48">
            <v>2017</v>
          </cell>
        </row>
        <row r="49">
          <cell r="B49">
            <v>1.2</v>
          </cell>
          <cell r="C49">
            <v>0.5</v>
          </cell>
          <cell r="D49">
            <v>1.2</v>
          </cell>
          <cell r="E49">
            <v>1.9</v>
          </cell>
          <cell r="F49">
            <v>2.2000000000000002</v>
          </cell>
          <cell r="G49">
            <v>2.6</v>
          </cell>
        </row>
        <row r="50">
          <cell r="B50">
            <v>0.4</v>
          </cell>
          <cell r="C50">
            <v>0.4</v>
          </cell>
          <cell r="D50">
            <v>0.4</v>
          </cell>
          <cell r="E50">
            <v>0.4</v>
          </cell>
          <cell r="F50">
            <v>0.4</v>
          </cell>
          <cell r="G50">
            <v>0.4</v>
          </cell>
        </row>
        <row r="51">
          <cell r="B51">
            <v>0</v>
          </cell>
          <cell r="C51">
            <v>0.3</v>
          </cell>
          <cell r="D51">
            <v>1</v>
          </cell>
          <cell r="E51">
            <v>1.5</v>
          </cell>
          <cell r="F51">
            <v>1.5</v>
          </cell>
          <cell r="G51">
            <v>1.5</v>
          </cell>
        </row>
      </sheetData>
      <sheetData sheetId="3" refreshError="1"/>
      <sheetData sheetId="4" refreshError="1"/>
      <sheetData sheetId="5" refreshError="1"/>
      <sheetData sheetId="6">
        <row r="2">
          <cell r="R2">
            <v>1009.173625343424</v>
          </cell>
        </row>
      </sheetData>
      <sheetData sheetId="7">
        <row r="14">
          <cell r="AC14">
            <v>2.9801563622153969E-3</v>
          </cell>
        </row>
      </sheetData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  <sheetName val="Bandbreiten Berechnung"/>
      <sheetName val="Bandbreiten Grafiken"/>
    </sheetNames>
    <sheetDataSet>
      <sheetData sheetId="0"/>
      <sheetData sheetId="1"/>
      <sheetData sheetId="2">
        <row r="22">
          <cell r="J22">
            <v>-617.81195974915227</v>
          </cell>
        </row>
        <row r="23">
          <cell r="A23">
            <v>2011</v>
          </cell>
          <cell r="B23">
            <v>856.99999999999989</v>
          </cell>
          <cell r="C23">
            <v>0.25161479741632409</v>
          </cell>
          <cell r="D23">
            <v>753.6</v>
          </cell>
          <cell r="E23">
            <v>0.22125660598943042</v>
          </cell>
          <cell r="F23">
            <v>1610.6</v>
          </cell>
          <cell r="G23">
            <v>1703</v>
          </cell>
          <cell r="H23">
            <v>5</v>
          </cell>
          <cell r="I23">
            <v>1708</v>
          </cell>
          <cell r="J23">
            <v>92.400000000000091</v>
          </cell>
          <cell r="K23">
            <v>97.400000000000091</v>
          </cell>
          <cell r="L23">
            <v>509.40000000000009</v>
          </cell>
          <cell r="M23">
            <v>369.27780000000007</v>
          </cell>
          <cell r="N23">
            <v>22.927964733639644</v>
          </cell>
        </row>
        <row r="24">
          <cell r="A24">
            <v>2012</v>
          </cell>
          <cell r="B24">
            <v>869</v>
          </cell>
          <cell r="C24">
            <v>0.25115606936416185</v>
          </cell>
          <cell r="D24">
            <v>768.58967068489073</v>
          </cell>
          <cell r="E24">
            <v>0.22213574297251176</v>
          </cell>
          <cell r="F24">
            <v>1637.5896706848907</v>
          </cell>
          <cell r="G24">
            <v>1730</v>
          </cell>
          <cell r="H24">
            <v>8</v>
          </cell>
          <cell r="I24">
            <v>1738</v>
          </cell>
          <cell r="J24">
            <v>92.410329315109266</v>
          </cell>
          <cell r="K24">
            <v>100.41032931510927</v>
          </cell>
          <cell r="L24">
            <v>609.81032931510936</v>
          </cell>
          <cell r="M24">
            <v>467.34002796552386</v>
          </cell>
          <cell r="N24">
            <v>28.538286258856761</v>
          </cell>
        </row>
        <row r="25">
          <cell r="A25">
            <v>2013</v>
          </cell>
          <cell r="B25">
            <v>869.99999999999989</v>
          </cell>
          <cell r="C25">
            <v>0.24928366762177648</v>
          </cell>
          <cell r="D25">
            <v>774.60687757382368</v>
          </cell>
          <cell r="E25">
            <v>0.22195039472029332</v>
          </cell>
          <cell r="F25">
            <v>1644.6068775738236</v>
          </cell>
          <cell r="G25">
            <v>1745</v>
          </cell>
          <cell r="H25">
            <v>12</v>
          </cell>
          <cell r="I25">
            <v>1757</v>
          </cell>
          <cell r="J25">
            <v>100.39312242617643</v>
          </cell>
          <cell r="K25">
            <v>112.39312242617643</v>
          </cell>
          <cell r="L25">
            <v>720.37949263067242</v>
          </cell>
          <cell r="M25">
            <v>577.29869428174982</v>
          </cell>
          <cell r="N25">
            <v>35.10253435966407</v>
          </cell>
        </row>
        <row r="26">
          <cell r="A26">
            <v>2014</v>
          </cell>
          <cell r="B26">
            <v>867</v>
          </cell>
          <cell r="C26">
            <v>0.2464468447981808</v>
          </cell>
          <cell r="D26">
            <v>778.68067462874592</v>
          </cell>
          <cell r="E26">
            <v>0.22134186316905796</v>
          </cell>
          <cell r="F26">
            <v>1645.6806746287459</v>
          </cell>
          <cell r="G26">
            <v>1759</v>
          </cell>
          <cell r="H26">
            <v>19</v>
          </cell>
          <cell r="I26">
            <v>1778</v>
          </cell>
          <cell r="J26">
            <v>113.31932537125408</v>
          </cell>
          <cell r="K26">
            <v>132.31932537125408</v>
          </cell>
          <cell r="L26">
            <v>845.56634777786041</v>
          </cell>
          <cell r="M26">
            <v>702.39212908515947</v>
          </cell>
          <cell r="N26">
            <v>42.680948978368129</v>
          </cell>
        </row>
        <row r="27">
          <cell r="A27">
            <v>2015</v>
          </cell>
          <cell r="B27">
            <v>862</v>
          </cell>
          <cell r="C27">
            <v>0.24281690140845069</v>
          </cell>
          <cell r="D27">
            <v>782.48177864910667</v>
          </cell>
          <cell r="E27">
            <v>0.22041740243636807</v>
          </cell>
          <cell r="F27">
            <v>1644.4817786491067</v>
          </cell>
          <cell r="G27">
            <v>1775</v>
          </cell>
          <cell r="H27">
            <v>27</v>
          </cell>
          <cell r="I27">
            <v>1802</v>
          </cell>
          <cell r="J27">
            <v>130.51822135089333</v>
          </cell>
          <cell r="K27">
            <v>157.51822135089333</v>
          </cell>
          <cell r="L27">
            <v>990.58851472809579</v>
          </cell>
          <cell r="M27">
            <v>847.5185999856235</v>
          </cell>
          <cell r="N27">
            <v>51.53712318307565</v>
          </cell>
        </row>
        <row r="28">
          <cell r="A28">
            <v>2016</v>
          </cell>
          <cell r="B28">
            <v>859.00000000000011</v>
          </cell>
          <cell r="C28">
            <v>0.23940914158305465</v>
          </cell>
          <cell r="D28">
            <v>787.82535808363889</v>
          </cell>
          <cell r="E28">
            <v>0.21957228486166078</v>
          </cell>
          <cell r="F28">
            <v>1646.825358083639</v>
          </cell>
          <cell r="G28">
            <v>1794</v>
          </cell>
          <cell r="H28">
            <v>32</v>
          </cell>
          <cell r="I28">
            <v>1826</v>
          </cell>
          <cell r="J28">
            <v>147.174641916361</v>
          </cell>
          <cell r="K28">
            <v>179.174641916361</v>
          </cell>
          <cell r="L28">
            <v>1155.1239175105443</v>
          </cell>
          <cell r="M28">
            <v>1011.8501113572677</v>
          </cell>
          <cell r="N28">
            <v>61.442466038701703</v>
          </cell>
        </row>
        <row r="29">
          <cell r="A29">
            <v>2017</v>
          </cell>
          <cell r="B29">
            <v>854.00000000000011</v>
          </cell>
          <cell r="C29">
            <v>0.23565121412803536</v>
          </cell>
          <cell r="D29">
            <v>793.1782000993511</v>
          </cell>
          <cell r="E29">
            <v>0.2188681567603066</v>
          </cell>
          <cell r="F29">
            <v>1647.1782000993512</v>
          </cell>
          <cell r="G29">
            <v>1812</v>
          </cell>
          <cell r="H29">
            <v>38</v>
          </cell>
          <cell r="I29">
            <v>1850</v>
          </cell>
          <cell r="J29">
            <v>164.82179990064878</v>
          </cell>
          <cell r="K29">
            <v>202.82179990064878</v>
          </cell>
          <cell r="L29">
            <v>1340.8749206006926</v>
          </cell>
          <cell r="M29">
            <v>1197.570417192049</v>
          </cell>
          <cell r="N29">
            <v>72.704362959624916</v>
          </cell>
        </row>
        <row r="30">
          <cell r="A30">
            <v>2018</v>
          </cell>
          <cell r="B30">
            <v>845</v>
          </cell>
          <cell r="C30">
            <v>0.23112691466083152</v>
          </cell>
          <cell r="D30">
            <v>797.89459620688763</v>
          </cell>
          <cell r="E30">
            <v>0.21824250443295615</v>
          </cell>
          <cell r="F30">
            <v>1642.8945962068876</v>
          </cell>
          <cell r="G30">
            <v>1828</v>
          </cell>
          <cell r="H30">
            <v>45</v>
          </cell>
          <cell r="I30">
            <v>1873</v>
          </cell>
          <cell r="J30">
            <v>185.10540379311237</v>
          </cell>
          <cell r="K30">
            <v>230.10540379311237</v>
          </cell>
          <cell r="L30">
            <v>1551.1644388676866</v>
          </cell>
          <cell r="M30">
            <v>1408.2326089976873</v>
          </cell>
          <cell r="N30">
            <v>85.716552495151703</v>
          </cell>
        </row>
        <row r="31">
          <cell r="A31">
            <v>2019</v>
          </cell>
          <cell r="B31">
            <v>890.00000000000011</v>
          </cell>
          <cell r="C31">
            <v>0.24145415084102009</v>
          </cell>
          <cell r="D31">
            <v>801.76526330958575</v>
          </cell>
          <cell r="E31">
            <v>0.21751634924296956</v>
          </cell>
          <cell r="F31">
            <v>1691.7652633095859</v>
          </cell>
          <cell r="G31">
            <v>1843</v>
          </cell>
          <cell r="H31">
            <v>51</v>
          </cell>
          <cell r="I31">
            <v>1894</v>
          </cell>
          <cell r="J31">
            <v>151.23473669041414</v>
          </cell>
          <cell r="K31">
            <v>202.23473669041414</v>
          </cell>
          <cell r="L31">
            <v>1730.4755631610415</v>
          </cell>
          <cell r="M31">
            <v>1583.2919852531074</v>
          </cell>
          <cell r="N31">
            <v>93.588160224765872</v>
          </cell>
        </row>
        <row r="32">
          <cell r="A32">
            <v>2020</v>
          </cell>
          <cell r="B32">
            <v>875.99999999999989</v>
          </cell>
          <cell r="C32">
            <v>0.23599137931034481</v>
          </cell>
          <cell r="D32">
            <v>804.57487342502111</v>
          </cell>
          <cell r="E32">
            <v>0.21674969650458542</v>
          </cell>
          <cell r="F32">
            <v>1680.574873425021</v>
          </cell>
          <cell r="G32">
            <v>1856</v>
          </cell>
          <cell r="H32">
            <v>58</v>
          </cell>
          <cell r="I32">
            <v>1914</v>
          </cell>
          <cell r="J32">
            <v>175.425126574979</v>
          </cell>
          <cell r="K32">
            <v>233.425126574979</v>
          </cell>
          <cell r="L32">
            <v>1938.327159245956</v>
          </cell>
          <cell r="M32">
            <v>1792.1171452579792</v>
          </cell>
          <cell r="N32">
            <v>106.63714979896339</v>
          </cell>
        </row>
        <row r="33">
          <cell r="A33">
            <v>2021</v>
          </cell>
          <cell r="B33">
            <v>862.99999999999989</v>
          </cell>
          <cell r="C33">
            <v>0.23099571734475371</v>
          </cell>
          <cell r="D33">
            <v>806.29500389676207</v>
          </cell>
          <cell r="E33">
            <v>0.21581772052911191</v>
          </cell>
          <cell r="F33">
            <v>1669.295003896762</v>
          </cell>
          <cell r="G33">
            <v>1868</v>
          </cell>
          <cell r="H33">
            <v>65</v>
          </cell>
          <cell r="I33">
            <v>1933</v>
          </cell>
          <cell r="J33">
            <v>198.70499610323805</v>
          </cell>
          <cell r="K33">
            <v>263.70499610323805</v>
          </cell>
          <cell r="L33">
            <v>2173.3869263948204</v>
          </cell>
          <cell r="M33">
            <v>2028.1582610558021</v>
          </cell>
          <cell r="N33">
            <v>121.49789320170001</v>
          </cell>
        </row>
        <row r="34">
          <cell r="A34">
            <v>2022</v>
          </cell>
          <cell r="B34">
            <v>851.99999999999989</v>
          </cell>
          <cell r="C34">
            <v>0.22683706070287538</v>
          </cell>
          <cell r="D34">
            <v>806.59872268724951</v>
          </cell>
          <cell r="E34">
            <v>0.21474939368670115</v>
          </cell>
          <cell r="F34">
            <v>1658.5987226872494</v>
          </cell>
          <cell r="G34">
            <v>1878</v>
          </cell>
          <cell r="H34">
            <v>74</v>
          </cell>
          <cell r="I34">
            <v>1952</v>
          </cell>
          <cell r="J34">
            <v>219.40127731275061</v>
          </cell>
          <cell r="K34">
            <v>293.40127731275061</v>
          </cell>
          <cell r="L34">
            <v>2434.6691850908992</v>
          </cell>
          <cell r="M34">
            <v>2290.3710962171085</v>
          </cell>
          <cell r="N34">
            <v>138.09073074084287</v>
          </cell>
        </row>
        <row r="35">
          <cell r="A35">
            <v>2023</v>
          </cell>
          <cell r="B35">
            <v>840</v>
          </cell>
          <cell r="C35">
            <v>0.22257551669316375</v>
          </cell>
          <cell r="D35">
            <v>805.81455871980324</v>
          </cell>
          <cell r="E35">
            <v>0.21351737114992136</v>
          </cell>
          <cell r="F35">
            <v>1645.8145587198032</v>
          </cell>
          <cell r="G35">
            <v>1887</v>
          </cell>
          <cell r="H35">
            <v>83</v>
          </cell>
          <cell r="I35">
            <v>1970</v>
          </cell>
          <cell r="J35">
            <v>241.18544128019676</v>
          </cell>
          <cell r="K35">
            <v>324.18544128019676</v>
          </cell>
          <cell r="L35">
            <v>2722.8742935865016</v>
          </cell>
          <cell r="M35">
            <v>2579.6884269778789</v>
          </cell>
          <cell r="N35">
            <v>156.74235066826054</v>
          </cell>
        </row>
        <row r="36">
          <cell r="A36">
            <v>2024</v>
          </cell>
          <cell r="B36">
            <v>830.00000000000011</v>
          </cell>
          <cell r="C36">
            <v>0.21911298838437174</v>
          </cell>
          <cell r="D36">
            <v>803.6007139534421</v>
          </cell>
          <cell r="E36">
            <v>0.21214379988211249</v>
          </cell>
          <cell r="F36">
            <v>1633.6007139534422</v>
          </cell>
          <cell r="G36">
            <v>1894</v>
          </cell>
          <cell r="H36">
            <v>94</v>
          </cell>
          <cell r="I36">
            <v>1988</v>
          </cell>
          <cell r="J36">
            <v>260.39928604655779</v>
          </cell>
          <cell r="K36">
            <v>354.39928604655779</v>
          </cell>
          <cell r="L36">
            <v>3037.0340580529637</v>
          </cell>
          <cell r="M36">
            <v>2894.9107959390144</v>
          </cell>
          <cell r="N36">
            <v>177.21042671027624</v>
          </cell>
        </row>
        <row r="37">
          <cell r="A37">
            <v>2025</v>
          </cell>
          <cell r="B37">
            <v>822</v>
          </cell>
          <cell r="C37">
            <v>0.21631578947368421</v>
          </cell>
          <cell r="D37">
            <v>800.48204865295179</v>
          </cell>
          <cell r="E37">
            <v>0.21065317069814521</v>
          </cell>
          <cell r="F37">
            <v>1622.4820486529518</v>
          </cell>
          <cell r="G37">
            <v>1900</v>
          </cell>
          <cell r="H37">
            <v>105</v>
          </cell>
          <cell r="I37">
            <v>2005</v>
          </cell>
          <cell r="J37">
            <v>277.51795134704821</v>
          </cell>
          <cell r="K37">
            <v>382.51795134704821</v>
          </cell>
          <cell r="L37">
            <v>3374.6697326800177</v>
          </cell>
          <cell r="M37">
            <v>3233.5137944472108</v>
          </cell>
          <cell r="N37">
            <v>199.29427244706966</v>
          </cell>
        </row>
        <row r="48">
          <cell r="B48">
            <v>2012</v>
          </cell>
          <cell r="C48">
            <v>2013</v>
          </cell>
          <cell r="D48">
            <v>2014</v>
          </cell>
          <cell r="E48">
            <v>2015</v>
          </cell>
          <cell r="F48">
            <v>2016</v>
          </cell>
          <cell r="G48">
            <v>2017</v>
          </cell>
        </row>
        <row r="49">
          <cell r="B49">
            <v>1</v>
          </cell>
          <cell r="C49">
            <v>0.1</v>
          </cell>
          <cell r="D49">
            <v>0.8</v>
          </cell>
          <cell r="E49">
            <v>1.5</v>
          </cell>
          <cell r="F49">
            <v>1.8</v>
          </cell>
          <cell r="G49">
            <v>1.8</v>
          </cell>
        </row>
        <row r="50">
          <cell r="B50">
            <v>0.2</v>
          </cell>
          <cell r="C50">
            <v>0.2</v>
          </cell>
          <cell r="D50">
            <v>0.2</v>
          </cell>
          <cell r="E50">
            <v>0.2</v>
          </cell>
          <cell r="F50">
            <v>0.2</v>
          </cell>
          <cell r="G50">
            <v>0.2</v>
          </cell>
        </row>
        <row r="51">
          <cell r="B51">
            <v>0</v>
          </cell>
          <cell r="C51">
            <v>0.3</v>
          </cell>
          <cell r="D51">
            <v>1</v>
          </cell>
          <cell r="E51">
            <v>1.5</v>
          </cell>
          <cell r="F51">
            <v>1.5</v>
          </cell>
          <cell r="G51">
            <v>1.5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55C4-84D2-4548-A25A-E4383018B663}">
  <sheetPr>
    <pageSetUpPr fitToPage="1"/>
  </sheetPr>
  <dimension ref="A1:Q54"/>
  <sheetViews>
    <sheetView topLeftCell="A23" zoomScale="55" zoomScaleNormal="55" workbookViewId="0">
      <selection activeCell="K49" sqref="K49:Q54"/>
    </sheetView>
  </sheetViews>
  <sheetFormatPr defaultColWidth="7.3046875" defaultRowHeight="12.5" outlineLevelRow="1"/>
  <cols>
    <col min="1" max="1" width="13.07421875" style="2" customWidth="1"/>
    <col min="2" max="2" width="10.69140625" style="1" customWidth="1"/>
    <col min="3" max="3" width="16.07421875" style="1" customWidth="1"/>
    <col min="4" max="4" width="9.4609375" style="1" customWidth="1"/>
    <col min="5" max="5" width="13.69140625" style="1" customWidth="1"/>
    <col min="6" max="6" width="8.69140625" style="2" customWidth="1"/>
    <col min="7" max="7" width="9.69140625" style="1" customWidth="1"/>
    <col min="8" max="8" width="6.53515625" style="1" customWidth="1"/>
    <col min="9" max="9" width="8" style="1" customWidth="1"/>
    <col min="10" max="10" width="10.07421875" style="1" customWidth="1"/>
    <col min="11" max="12" width="10.69140625" style="1" customWidth="1"/>
    <col min="13" max="13" width="10.07421875" style="1" customWidth="1"/>
    <col min="14" max="14" width="10" style="1" customWidth="1"/>
    <col min="15" max="16384" width="7.3046875" style="1"/>
  </cols>
  <sheetData>
    <row r="1" spans="1:14" s="58" customFormat="1" ht="22.5">
      <c r="A1" s="73" t="s">
        <v>32</v>
      </c>
      <c r="B1" s="74"/>
      <c r="C1" s="74"/>
      <c r="D1" s="71" t="s">
        <v>5</v>
      </c>
      <c r="E1" s="71" t="s">
        <v>5</v>
      </c>
      <c r="F1" s="70" t="s">
        <v>5</v>
      </c>
      <c r="G1" s="69" t="s">
        <v>5</v>
      </c>
      <c r="H1" s="69" t="s">
        <v>5</v>
      </c>
      <c r="I1" s="60" t="s">
        <v>5</v>
      </c>
      <c r="J1" s="60" t="s">
        <v>5</v>
      </c>
      <c r="K1" s="61" t="s">
        <v>5</v>
      </c>
      <c r="L1" s="61" t="s">
        <v>5</v>
      </c>
      <c r="M1" s="68"/>
      <c r="N1" s="67" t="s">
        <v>31</v>
      </c>
    </row>
    <row r="2" spans="1:14" ht="16" customHeight="1">
      <c r="A2" s="75"/>
      <c r="B2" s="74"/>
      <c r="C2" s="74"/>
      <c r="D2" s="55" t="s">
        <v>5</v>
      </c>
      <c r="E2" s="55" t="s">
        <v>5</v>
      </c>
      <c r="F2" s="17" t="s">
        <v>5</v>
      </c>
      <c r="G2" s="16" t="s">
        <v>5</v>
      </c>
      <c r="H2" s="16" t="s">
        <v>5</v>
      </c>
      <c r="I2" s="55" t="s">
        <v>5</v>
      </c>
      <c r="J2" s="55" t="s">
        <v>5</v>
      </c>
      <c r="K2" s="30" t="s">
        <v>5</v>
      </c>
      <c r="L2" s="30" t="s">
        <v>5</v>
      </c>
      <c r="M2" s="16" t="s">
        <v>5</v>
      </c>
      <c r="N2" s="18" t="s">
        <v>5</v>
      </c>
    </row>
    <row r="3" spans="1:14" ht="8.15" customHeight="1">
      <c r="A3" s="56" t="s">
        <v>5</v>
      </c>
      <c r="B3" s="55" t="s">
        <v>5</v>
      </c>
      <c r="C3" s="55" t="s">
        <v>5</v>
      </c>
      <c r="D3" s="55" t="s">
        <v>5</v>
      </c>
      <c r="E3" s="55" t="s">
        <v>5</v>
      </c>
      <c r="F3" s="17" t="s">
        <v>5</v>
      </c>
      <c r="G3" s="16" t="s">
        <v>5</v>
      </c>
      <c r="H3" s="16" t="s">
        <v>5</v>
      </c>
      <c r="I3" s="55" t="s">
        <v>5</v>
      </c>
      <c r="J3" s="55" t="s">
        <v>5</v>
      </c>
      <c r="K3" s="30" t="s">
        <v>5</v>
      </c>
      <c r="L3" s="30" t="s">
        <v>5</v>
      </c>
      <c r="M3" s="16" t="s">
        <v>5</v>
      </c>
      <c r="N3" s="18" t="s">
        <v>5</v>
      </c>
    </row>
    <row r="4" spans="1:14" s="5" customFormat="1" ht="14.15" customHeight="1">
      <c r="A4" s="75" t="s">
        <v>30</v>
      </c>
      <c r="B4" s="76"/>
      <c r="C4" s="30" t="s">
        <v>5</v>
      </c>
      <c r="D4" s="30" t="s">
        <v>5</v>
      </c>
      <c r="E4" s="30" t="s">
        <v>5</v>
      </c>
      <c r="F4" s="65" t="s">
        <v>5</v>
      </c>
      <c r="G4" s="65" t="s">
        <v>5</v>
      </c>
      <c r="H4" s="66" t="s">
        <v>5</v>
      </c>
      <c r="I4" s="65" t="s">
        <v>5</v>
      </c>
      <c r="J4" s="65" t="s">
        <v>5</v>
      </c>
      <c r="K4" s="29" t="s">
        <v>5</v>
      </c>
      <c r="L4" s="29" t="s">
        <v>5</v>
      </c>
      <c r="M4" s="29"/>
      <c r="N4" s="64" t="s">
        <v>29</v>
      </c>
    </row>
    <row r="5" spans="1:14" ht="4" customHeight="1">
      <c r="A5" s="13" t="s">
        <v>5</v>
      </c>
      <c r="B5" s="12" t="s">
        <v>5</v>
      </c>
      <c r="C5" s="12" t="s">
        <v>5</v>
      </c>
      <c r="D5" s="12" t="s">
        <v>5</v>
      </c>
      <c r="E5" s="12" t="s">
        <v>5</v>
      </c>
      <c r="F5" s="13" t="s">
        <v>5</v>
      </c>
      <c r="G5" s="12" t="s">
        <v>5</v>
      </c>
      <c r="H5" s="12" t="s">
        <v>5</v>
      </c>
      <c r="I5" s="12" t="s">
        <v>5</v>
      </c>
      <c r="J5" s="12" t="s">
        <v>5</v>
      </c>
      <c r="K5" s="12" t="s">
        <v>5</v>
      </c>
      <c r="L5" s="12" t="s">
        <v>5</v>
      </c>
      <c r="M5" s="12" t="s">
        <v>5</v>
      </c>
      <c r="N5" s="9" t="s">
        <v>5</v>
      </c>
    </row>
    <row r="6" spans="1:14" ht="4" customHeight="1">
      <c r="A6" s="56" t="s">
        <v>5</v>
      </c>
      <c r="B6" s="55" t="s">
        <v>5</v>
      </c>
      <c r="C6" s="55" t="s">
        <v>5</v>
      </c>
      <c r="D6" s="55" t="s">
        <v>5</v>
      </c>
      <c r="E6" s="55" t="s">
        <v>5</v>
      </c>
      <c r="F6" s="17" t="s">
        <v>5</v>
      </c>
      <c r="G6" s="16" t="s">
        <v>5</v>
      </c>
      <c r="H6" s="16" t="s">
        <v>5</v>
      </c>
      <c r="I6" s="55" t="s">
        <v>5</v>
      </c>
      <c r="J6" s="55" t="s">
        <v>5</v>
      </c>
      <c r="K6" s="30" t="s">
        <v>5</v>
      </c>
      <c r="L6" s="30" t="s">
        <v>5</v>
      </c>
      <c r="M6" s="16" t="s">
        <v>5</v>
      </c>
      <c r="N6" s="18" t="s">
        <v>5</v>
      </c>
    </row>
    <row r="7" spans="1:14" s="58" customFormat="1" ht="18" customHeight="1">
      <c r="A7" s="63" t="s">
        <v>28</v>
      </c>
      <c r="B7" s="60" t="s">
        <v>27</v>
      </c>
      <c r="C7" s="60" t="s">
        <v>5</v>
      </c>
      <c r="D7" s="60" t="s">
        <v>5</v>
      </c>
      <c r="E7" s="60" t="s">
        <v>5</v>
      </c>
      <c r="F7" s="61" t="s">
        <v>5</v>
      </c>
      <c r="G7" s="60" t="s">
        <v>26</v>
      </c>
      <c r="H7" s="60" t="s">
        <v>5</v>
      </c>
      <c r="I7" s="60" t="s">
        <v>5</v>
      </c>
      <c r="J7" s="60" t="s">
        <v>25</v>
      </c>
      <c r="K7" s="62" t="s">
        <v>24</v>
      </c>
      <c r="L7" s="60"/>
      <c r="M7" s="60" t="s">
        <v>5</v>
      </c>
      <c r="N7" s="59" t="s">
        <v>5</v>
      </c>
    </row>
    <row r="8" spans="1:14" s="58" customFormat="1" ht="18" customHeight="1">
      <c r="A8" s="61" t="s">
        <v>5</v>
      </c>
      <c r="B8" s="60" t="s">
        <v>5</v>
      </c>
      <c r="C8" s="60" t="s">
        <v>5</v>
      </c>
      <c r="D8" s="60" t="s">
        <v>5</v>
      </c>
      <c r="E8" s="60" t="s">
        <v>5</v>
      </c>
      <c r="F8" s="61" t="s">
        <v>5</v>
      </c>
      <c r="G8" s="60" t="s">
        <v>5</v>
      </c>
      <c r="H8" s="60" t="s">
        <v>5</v>
      </c>
      <c r="I8" s="60" t="s">
        <v>5</v>
      </c>
      <c r="J8" s="60" t="s">
        <v>23</v>
      </c>
      <c r="K8" s="60" t="s">
        <v>5</v>
      </c>
      <c r="L8" s="60" t="s">
        <v>5</v>
      </c>
      <c r="M8" s="60" t="s">
        <v>5</v>
      </c>
      <c r="N8" s="59" t="s">
        <v>5</v>
      </c>
    </row>
    <row r="9" spans="1:14" ht="4" customHeight="1">
      <c r="A9" s="17" t="s">
        <v>5</v>
      </c>
      <c r="B9" s="12" t="s">
        <v>5</v>
      </c>
      <c r="C9" s="12" t="s">
        <v>5</v>
      </c>
      <c r="D9" s="12" t="s">
        <v>5</v>
      </c>
      <c r="E9" s="12" t="s">
        <v>5</v>
      </c>
      <c r="F9" s="13" t="s">
        <v>5</v>
      </c>
      <c r="G9" s="12" t="s">
        <v>5</v>
      </c>
      <c r="H9" s="12" t="s">
        <v>5</v>
      </c>
      <c r="I9" s="12" t="s">
        <v>5</v>
      </c>
      <c r="J9" s="12" t="s">
        <v>5</v>
      </c>
      <c r="K9" s="12" t="s">
        <v>5</v>
      </c>
      <c r="L9" s="12" t="s">
        <v>5</v>
      </c>
      <c r="M9" s="12" t="s">
        <v>5</v>
      </c>
      <c r="N9" s="9" t="s">
        <v>5</v>
      </c>
    </row>
    <row r="10" spans="1:14" ht="4" customHeight="1">
      <c r="A10" s="56" t="s">
        <v>5</v>
      </c>
      <c r="B10" s="55" t="s">
        <v>5</v>
      </c>
      <c r="C10" s="55" t="s">
        <v>5</v>
      </c>
      <c r="D10" s="55" t="s">
        <v>5</v>
      </c>
      <c r="E10" s="55" t="s">
        <v>5</v>
      </c>
      <c r="F10" s="17" t="s">
        <v>5</v>
      </c>
      <c r="G10" s="16" t="s">
        <v>5</v>
      </c>
      <c r="H10" s="16" t="s">
        <v>5</v>
      </c>
      <c r="I10" s="55" t="s">
        <v>5</v>
      </c>
      <c r="J10" s="55" t="s">
        <v>5</v>
      </c>
      <c r="K10" s="30" t="s">
        <v>5</v>
      </c>
      <c r="L10" s="30" t="s">
        <v>5</v>
      </c>
      <c r="M10" s="16" t="s">
        <v>5</v>
      </c>
      <c r="N10" s="18" t="s">
        <v>5</v>
      </c>
    </row>
    <row r="11" spans="1:14" ht="18" customHeight="1">
      <c r="A11" s="30" t="s">
        <v>5</v>
      </c>
      <c r="B11" s="29" t="s">
        <v>22</v>
      </c>
      <c r="C11" s="29" t="s">
        <v>20</v>
      </c>
      <c r="D11" s="29" t="s">
        <v>21</v>
      </c>
      <c r="E11" s="29" t="s">
        <v>20</v>
      </c>
      <c r="F11" s="30" t="s">
        <v>17</v>
      </c>
      <c r="G11" s="29" t="s">
        <v>19</v>
      </c>
      <c r="H11" s="29" t="s">
        <v>18</v>
      </c>
      <c r="I11" s="29" t="s">
        <v>17</v>
      </c>
      <c r="J11" s="57" t="s">
        <v>5</v>
      </c>
      <c r="K11" s="29" t="s">
        <v>16</v>
      </c>
      <c r="L11" s="29" t="s">
        <v>15</v>
      </c>
      <c r="M11" s="29" t="s">
        <v>14</v>
      </c>
      <c r="N11" s="29" t="s">
        <v>8</v>
      </c>
    </row>
    <row r="12" spans="1:14" s="5" customFormat="1" ht="18" customHeight="1">
      <c r="A12" s="30" t="s">
        <v>5</v>
      </c>
      <c r="B12" s="29" t="s">
        <v>5</v>
      </c>
      <c r="C12" s="29" t="s">
        <v>13</v>
      </c>
      <c r="D12" s="29" t="s">
        <v>5</v>
      </c>
      <c r="E12" s="29" t="s">
        <v>13</v>
      </c>
      <c r="F12" s="30" t="s">
        <v>5</v>
      </c>
      <c r="G12" s="29" t="s">
        <v>12</v>
      </c>
      <c r="H12" s="29" t="s">
        <v>11</v>
      </c>
      <c r="I12" s="29" t="s">
        <v>5</v>
      </c>
      <c r="J12" s="57" t="s">
        <v>5</v>
      </c>
      <c r="K12" s="29" t="s">
        <v>10</v>
      </c>
      <c r="L12" s="29" t="s">
        <v>9</v>
      </c>
      <c r="M12" s="29" t="s">
        <v>8</v>
      </c>
      <c r="N12" s="29" t="s">
        <v>7</v>
      </c>
    </row>
    <row r="13" spans="1:14" s="6" customFormat="1" ht="18" customHeight="1">
      <c r="A13" s="30" t="s">
        <v>5</v>
      </c>
      <c r="B13" s="29" t="s">
        <v>5</v>
      </c>
      <c r="C13" s="29" t="s">
        <v>6</v>
      </c>
      <c r="D13" s="29" t="s">
        <v>5</v>
      </c>
      <c r="E13" s="29" t="s">
        <v>6</v>
      </c>
      <c r="F13" s="30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16" t="s">
        <v>5</v>
      </c>
      <c r="L13" s="16" t="s">
        <v>5</v>
      </c>
      <c r="M13" s="16" t="s">
        <v>5</v>
      </c>
      <c r="N13" s="29" t="s">
        <v>4</v>
      </c>
    </row>
    <row r="14" spans="1:14" ht="4" customHeight="1">
      <c r="A14" s="13" t="str">
        <f>IF('[2]FH-EO-2025'!A15="","",'[2]FH-EO-2025'!A15)</f>
        <v/>
      </c>
      <c r="B14" s="12" t="str">
        <f>IF('[2]FH-EO-2025'!B15="","",'[2]FH-EO-2025'!B15)</f>
        <v/>
      </c>
      <c r="C14" s="12" t="str">
        <f>IF('[2]FH-EO-2025'!C15="","",'[2]FH-EO-2025'!C15)</f>
        <v/>
      </c>
      <c r="D14" s="12" t="str">
        <f>IF('[2]FH-EO-2025'!D15="","",'[2]FH-EO-2025'!D15)</f>
        <v/>
      </c>
      <c r="E14" s="12" t="str">
        <f>IF('[2]FH-EO-2025'!E15="","",'[2]FH-EO-2025'!E15)</f>
        <v/>
      </c>
      <c r="F14" s="13" t="str">
        <f>IF('[2]FH-EO-2025'!F15="","",'[2]FH-EO-2025'!F15)</f>
        <v/>
      </c>
      <c r="G14" s="12" t="str">
        <f>IF('[2]FH-EO-2025'!G15="","",'[2]FH-EO-2025'!G15)</f>
        <v/>
      </c>
      <c r="H14" s="12" t="str">
        <f>IF('[2]FH-EO-2025'!H15="","",'[2]FH-EO-2025'!H15)</f>
        <v/>
      </c>
      <c r="I14" s="12" t="str">
        <f>IF('[2]FH-EO-2025'!I15="","",'[2]FH-EO-2025'!I15)</f>
        <v/>
      </c>
      <c r="J14" s="12" t="str">
        <f>IF('[2]FH-EO-2025'!J15="","",'[2]FH-EO-2025'!J15)</f>
        <v/>
      </c>
      <c r="K14" s="12" t="str">
        <f>IF('[2]FH-EO-2025'!K15="","",'[2]FH-EO-2025'!K15)</f>
        <v/>
      </c>
      <c r="L14" s="12" t="str">
        <f>IF('[2]FH-EO-2025'!L15="","",'[2]FH-EO-2025'!L15)</f>
        <v/>
      </c>
      <c r="M14" s="12" t="str">
        <f>IF('[2]FH-EO-2025'!M15="","",'[2]FH-EO-2025'!M15)</f>
        <v/>
      </c>
      <c r="N14" s="9" t="str">
        <f>IF('[2]FH-EO-2025'!N15="","",'[2]FH-EO-2025'!N15)</f>
        <v/>
      </c>
    </row>
    <row r="15" spans="1:14" ht="4" hidden="1" customHeight="1" outlineLevel="1">
      <c r="A15" s="56" t="str">
        <f>IF('[2]FH-EO-2025'!A16="","",'[2]FH-EO-2025'!A16)</f>
        <v/>
      </c>
      <c r="B15" s="55" t="str">
        <f>IF('[2]FH-EO-2025'!B16="","",'[2]FH-EO-2025'!B16)</f>
        <v/>
      </c>
      <c r="C15" s="55" t="str">
        <f>IF('[2]FH-EO-2025'!C16="","",'[2]FH-EO-2025'!C16)</f>
        <v/>
      </c>
      <c r="D15" s="55" t="str">
        <f>IF('[2]FH-EO-2025'!D16="","",'[2]FH-EO-2025'!D16)</f>
        <v/>
      </c>
      <c r="E15" s="55" t="str">
        <f>IF('[2]FH-EO-2025'!E16="","",'[2]FH-EO-2025'!E16)</f>
        <v/>
      </c>
      <c r="F15" s="17" t="str">
        <f>IF('[2]FH-EO-2025'!F16="","",'[2]FH-EO-2025'!F16)</f>
        <v/>
      </c>
      <c r="G15" s="16" t="str">
        <f>IF('[2]FH-EO-2025'!G16="","",'[2]FH-EO-2025'!G16)</f>
        <v/>
      </c>
      <c r="H15" s="16" t="str">
        <f>IF('[2]FH-EO-2025'!H16="","",'[2]FH-EO-2025'!H16)</f>
        <v/>
      </c>
      <c r="I15" s="55" t="str">
        <f>IF('[2]FH-EO-2025'!I16="","",'[2]FH-EO-2025'!I16)</f>
        <v/>
      </c>
      <c r="J15" s="55" t="str">
        <f>IF('[2]FH-EO-2025'!J16="","",'[2]FH-EO-2025'!J16)</f>
        <v/>
      </c>
      <c r="K15" s="30" t="str">
        <f>IF('[2]FH-EO-2025'!K16="","",'[2]FH-EO-2025'!K16)</f>
        <v/>
      </c>
      <c r="L15" s="30" t="str">
        <f>IF('[2]FH-EO-2025'!L16="","",'[2]FH-EO-2025'!L16)</f>
        <v/>
      </c>
      <c r="M15" s="16" t="str">
        <f>IF('[2]FH-EO-2025'!M16="","",'[2]FH-EO-2025'!M16)</f>
        <v/>
      </c>
      <c r="N15" s="18" t="str">
        <f>IF('[2]FH-EO-2025'!N16="","",'[2]FH-EO-2025'!N16)</f>
        <v/>
      </c>
    </row>
    <row r="16" spans="1:14" s="51" customFormat="1" ht="5.25" hidden="1" customHeight="1" outlineLevel="1">
      <c r="A16" s="54" t="str">
        <f>IF('[2]FH-EO-2025'!A17="","",'[2]FH-EO-2025'!A17)</f>
        <v/>
      </c>
      <c r="B16" s="53" t="str">
        <f>IF('[2]FH-EO-2025'!B17="","",'[2]FH-EO-2025'!B17)</f>
        <v/>
      </c>
      <c r="C16" s="53" t="str">
        <f>IF('[2]FH-EO-2025'!C17="","",'[2]FH-EO-2025'!C17)</f>
        <v/>
      </c>
      <c r="D16" s="53" t="str">
        <f>IF('[2]FH-EO-2025'!D17="","",'[2]FH-EO-2025'!D17)</f>
        <v/>
      </c>
      <c r="E16" s="53" t="str">
        <f>IF('[2]FH-EO-2025'!E17="","",'[2]FH-EO-2025'!E17)</f>
        <v/>
      </c>
      <c r="F16" s="54" t="str">
        <f>IF('[2]FH-EO-2025'!F17="","",'[2]FH-EO-2025'!F17)</f>
        <v/>
      </c>
      <c r="G16" s="53" t="str">
        <f>IF('[2]FH-EO-2025'!G17="","",'[2]FH-EO-2025'!G17)</f>
        <v/>
      </c>
      <c r="H16" s="53" t="str">
        <f>IF('[2]FH-EO-2025'!H17="","",'[2]FH-EO-2025'!H17)</f>
        <v/>
      </c>
      <c r="I16" s="53" t="str">
        <f>IF('[2]FH-EO-2025'!I17="","",'[2]FH-EO-2025'!I17)</f>
        <v/>
      </c>
      <c r="J16" s="53" t="str">
        <f>IF('[2]FH-EO-2025'!J17="","",'[2]FH-EO-2025'!J17)</f>
        <v/>
      </c>
      <c r="K16" s="53" t="str">
        <f>IF('[2]FH-EO-2025'!K17="","",'[2]FH-EO-2025'!K17)</f>
        <v/>
      </c>
      <c r="L16" s="53" t="str">
        <f>IF('[2]FH-EO-2025'!L17="","",'[2]FH-EO-2025'!L17)</f>
        <v/>
      </c>
      <c r="M16" s="53" t="str">
        <f>IF('[2]FH-EO-2025'!M17="","",'[2]FH-EO-2025'!M17)</f>
        <v/>
      </c>
      <c r="N16" s="52" t="str">
        <f>IF('[2]FH-EO-2025'!N17="","",'[2]FH-EO-2025'!N17)</f>
        <v/>
      </c>
    </row>
    <row r="17" spans="1:16" ht="5.25" hidden="1" customHeight="1" outlineLevel="1">
      <c r="A17" s="50">
        <f>IF('[2]FH-EO-2025'!A18="","",'[2]FH-EO-2025'!A18)</f>
        <v>2006</v>
      </c>
      <c r="B17" s="49">
        <f>IF('[2]FH-EO-2025'!B18="","",'[2]FH-EO-2025'!B18)</f>
        <v>771</v>
      </c>
      <c r="C17" s="47">
        <f>IF('[2]FH-EO-2025'!C18="","",'[2]FH-EO-2025'!C18)</f>
        <v>0.26770833333333333</v>
      </c>
      <c r="D17" s="48">
        <f>IF('[2]FH-EO-2025'!D18="","",'[2]FH-EO-2025'!D18)</f>
        <v>550</v>
      </c>
      <c r="E17" s="47">
        <f>IF('[2]FH-EO-2025'!E18="","",'[2]FH-EO-2025'!E18)</f>
        <v>0.19097222222222221</v>
      </c>
      <c r="F17" s="46">
        <f>IF('[2]FH-EO-2025'!F18="","",'[2]FH-EO-2025'!F18)</f>
        <v>1321</v>
      </c>
      <c r="G17" s="45">
        <f>IF('[2]FH-EO-2025'!G18="","",'[2]FH-EO-2025'!G18)</f>
        <v>864</v>
      </c>
      <c r="H17" s="45">
        <f>IF('[2]FH-EO-2025'!H18="","",'[2]FH-EO-2025'!H18)</f>
        <v>136</v>
      </c>
      <c r="I17" s="45">
        <f>IF('[2]FH-EO-2025'!I18="","",'[2]FH-EO-2025'!I18)</f>
        <v>1000</v>
      </c>
      <c r="J17" s="45">
        <f>IF('[2]FH-EO-2025'!J18="","",'[2]FH-EO-2025'!J18)</f>
        <v>-457</v>
      </c>
      <c r="K17" s="45">
        <f>IF('[2]FH-EO-2025'!K18="","",'[2]FH-EO-2025'!K18)</f>
        <v>-321</v>
      </c>
      <c r="L17" s="45">
        <f>IF('[2]FH-EO-2025'!L18="","",'[2]FH-EO-2025'!L18)</f>
        <v>2541</v>
      </c>
      <c r="M17" s="45">
        <f>IF('[2]FH-EO-2025'!M18="","",'[2]FH-EO-2025'!M18)</f>
        <v>2426.0729999999999</v>
      </c>
      <c r="N17" s="44">
        <f>IF('[2]FH-EO-2025'!N18="","",'[2]FH-EO-2025'!N18)</f>
        <v>183.65427706283117</v>
      </c>
      <c r="P17" s="42"/>
    </row>
    <row r="18" spans="1:16" ht="15" hidden="1" customHeight="1" outlineLevel="1">
      <c r="A18" s="50">
        <f>IF('[2]FH-EO-2025'!A19="","",'[2]FH-EO-2025'!A19)</f>
        <v>2007</v>
      </c>
      <c r="B18" s="49">
        <f>IF('[2]FH-EO-2025'!B19="","",'[2]FH-EO-2025'!B19)</f>
        <v>769</v>
      </c>
      <c r="C18" s="47">
        <f>IF('[2]FH-EO-2025'!C19="","",'[2]FH-EO-2025'!C19)</f>
        <v>0.25435501653803749</v>
      </c>
      <c r="D18" s="48">
        <f>IF('[2]FH-EO-2025'!D19="","",'[2]FH-EO-2025'!D19)</f>
        <v>567</v>
      </c>
      <c r="E18" s="47">
        <f>IF('[2]FH-EO-2025'!E19="","",'[2]FH-EO-2025'!E19)</f>
        <v>0.18754134509371556</v>
      </c>
      <c r="F18" s="46">
        <f>IF('[2]FH-EO-2025'!F19="","",'[2]FH-EO-2025'!F19)</f>
        <v>1336</v>
      </c>
      <c r="G18" s="45">
        <f>IF('[2]FH-EO-2025'!G19="","",'[2]FH-EO-2025'!G19)</f>
        <v>907</v>
      </c>
      <c r="H18" s="45">
        <f>IF('[2]FH-EO-2025'!H19="","",'[2]FH-EO-2025'!H19)</f>
        <v>31</v>
      </c>
      <c r="I18" s="45">
        <f>IF('[2]FH-EO-2025'!I19="","",'[2]FH-EO-2025'!I19)</f>
        <v>938</v>
      </c>
      <c r="J18" s="45">
        <f>IF('[2]FH-EO-2025'!J19="","",'[2]FH-EO-2025'!J19)</f>
        <v>-429</v>
      </c>
      <c r="K18" s="45">
        <f>IF('[2]FH-EO-2025'!K19="","",'[2]FH-EO-2025'!K19)</f>
        <v>-398</v>
      </c>
      <c r="L18" s="45">
        <f>IF('[2]FH-EO-2025'!L19="","",'[2]FH-EO-2025'!L19)</f>
        <v>2143</v>
      </c>
      <c r="M18" s="45">
        <f>IF('[2]FH-EO-2025'!M19="","",'[2]FH-EO-2025'!M19)</f>
        <v>2026.768</v>
      </c>
      <c r="N18" s="44">
        <f>IF('[2]FH-EO-2025'!N19="","",'[2]FH-EO-2025'!N19)</f>
        <v>151.70419161676648</v>
      </c>
      <c r="P18" s="42"/>
    </row>
    <row r="19" spans="1:16" ht="15" hidden="1" customHeight="1" outlineLevel="1">
      <c r="A19" s="50">
        <f>IF('[2]FH-EO-2025'!A20="","",'[2]FH-EO-2025'!A20)</f>
        <v>2008</v>
      </c>
      <c r="B19" s="49">
        <f>IF('[2]FH-EO-2025'!B20="","",'[2]FH-EO-2025'!B20)</f>
        <v>827.00000000000011</v>
      </c>
      <c r="C19" s="47">
        <f>IF('[2]FH-EO-2025'!C20="","",'[2]FH-EO-2025'!C20)</f>
        <v>0.26115789473684209</v>
      </c>
      <c r="D19" s="48">
        <f>IF('[2]FH-EO-2025'!D20="","",'[2]FH-EO-2025'!D20)</f>
        <v>610.90937234121691</v>
      </c>
      <c r="E19" s="47">
        <f>IF('[2]FH-EO-2025'!E20="","",'[2]FH-EO-2025'!E20)</f>
        <v>0.19291874916038426</v>
      </c>
      <c r="F19" s="46">
        <f>IF('[2]FH-EO-2025'!F20="","",'[2]FH-EO-2025'!F20)</f>
        <v>1437.909372341217</v>
      </c>
      <c r="G19" s="45">
        <f>IF('[2]FH-EO-2025'!G20="","",'[2]FH-EO-2025'!G20)</f>
        <v>950</v>
      </c>
      <c r="H19" s="45">
        <f>IF('[2]FH-EO-2025'!H20="","",'[2]FH-EO-2025'!H20)</f>
        <v>-174.26297649999998</v>
      </c>
      <c r="I19" s="45">
        <f>IF('[2]FH-EO-2025'!I20="","",'[2]FH-EO-2025'!I20)</f>
        <v>775.73702350000008</v>
      </c>
      <c r="J19" s="45">
        <f>IF('[2]FH-EO-2025'!J20="","",'[2]FH-EO-2025'!J20)</f>
        <v>-487.90937234121702</v>
      </c>
      <c r="K19" s="45">
        <f>IF('[2]FH-EO-2025'!K20="","",'[2]FH-EO-2025'!K20)</f>
        <v>-662.17234884121694</v>
      </c>
      <c r="L19" s="45">
        <f>IF('[2]FH-EO-2025'!L20="","",'[2]FH-EO-2025'!L20)</f>
        <v>1480.8276511587831</v>
      </c>
      <c r="M19" s="45">
        <f>IF('[2]FH-EO-2025'!M20="","",'[2]FH-EO-2025'!M20)</f>
        <v>1355.7295357650971</v>
      </c>
      <c r="N19" s="44">
        <f>IF('[2]FH-EO-2025'!N20="","",'[2]FH-EO-2025'!N20)</f>
        <v>94.284769391111638</v>
      </c>
      <c r="P19" s="42"/>
    </row>
    <row r="20" spans="1:16" ht="20.149999999999999" hidden="1" customHeight="1" outlineLevel="1">
      <c r="A20" s="50">
        <f>IF('[2]FH-EO-2025'!A21="","",'[2]FH-EO-2025'!A21)</f>
        <v>2009</v>
      </c>
      <c r="B20" s="49">
        <f>IF('[2]FH-EO-2025'!B21="","",'[2]FH-EO-2025'!B21)</f>
        <v>856</v>
      </c>
      <c r="C20" s="47">
        <f>IF('[2]FH-EO-2025'!C21="","",'[2]FH-EO-2025'!C21)</f>
        <v>0.26204081632653059</v>
      </c>
      <c r="D20" s="48">
        <f>IF('[2]FH-EO-2025'!D21="","",'[2]FH-EO-2025'!D21)</f>
        <v>679.1015576553591</v>
      </c>
      <c r="E20" s="47">
        <f>IF('[2]FH-EO-2025'!E21="","",'[2]FH-EO-2025'!E21)</f>
        <v>0.207888231935314</v>
      </c>
      <c r="F20" s="46">
        <f>IF('[2]FH-EO-2025'!F21="","",'[2]FH-EO-2025'!F21)</f>
        <v>1535.1015576553591</v>
      </c>
      <c r="G20" s="45">
        <f>IF('[2]FH-EO-2025'!G21="","",'[2]FH-EO-2025'!G21)</f>
        <v>980</v>
      </c>
      <c r="H20" s="45">
        <f>IF('[2]FH-EO-2025'!H21="","",'[2]FH-EO-2025'!H21)</f>
        <v>81.447531840000011</v>
      </c>
      <c r="I20" s="45">
        <f>IF('[2]FH-EO-2025'!I21="","",'[2]FH-EO-2025'!I21)</f>
        <v>1061.44753184</v>
      </c>
      <c r="J20" s="45">
        <f>IF('[2]FH-EO-2025'!J21="","",'[2]FH-EO-2025'!J21)</f>
        <v>-555.1015576553591</v>
      </c>
      <c r="K20" s="45">
        <f>IF('[2]FH-EO-2025'!K21="","",'[2]FH-EO-2025'!K21)</f>
        <v>-473.65402581535909</v>
      </c>
      <c r="L20" s="45">
        <f>IF('[2]FH-EO-2025'!L21="","",'[2]FH-EO-2025'!L21)</f>
        <v>1009.173625343424</v>
      </c>
      <c r="M20" s="45">
        <f>IF('[2]FH-EO-2025'!M21="","",'[2]FH-EO-2025'!M21)</f>
        <v>875.61978982740777</v>
      </c>
      <c r="N20" s="44">
        <f>IF('[2]FH-EO-2025'!N21="","",'[2]FH-EO-2025'!N21)</f>
        <v>57.039860682884566</v>
      </c>
      <c r="P20" s="42"/>
    </row>
    <row r="21" spans="1:16" ht="5.25" hidden="1" customHeight="1" outlineLevel="1">
      <c r="A21" s="50"/>
      <c r="B21" s="49"/>
      <c r="C21" s="47"/>
      <c r="D21" s="48"/>
      <c r="E21" s="47"/>
      <c r="F21" s="46"/>
      <c r="G21" s="45"/>
      <c r="H21" s="45"/>
      <c r="I21" s="45"/>
      <c r="J21" s="45"/>
      <c r="K21" s="45"/>
      <c r="L21" s="45"/>
      <c r="M21" s="45"/>
      <c r="N21" s="44"/>
      <c r="P21" s="42"/>
    </row>
    <row r="22" spans="1:16" ht="15" hidden="1" customHeight="1" outlineLevel="1">
      <c r="A22" s="41">
        <f>IF('[2]FH-EO-2025'!A22="","",'[2]FH-EO-2025'!A22)</f>
        <v>2010</v>
      </c>
      <c r="B22" s="41">
        <f>IF('[2]FH-EO-2025'!B22="","",'[2]FH-EO-2025'!B22)</f>
        <v>877</v>
      </c>
      <c r="C22" s="39">
        <f>IF('[2]FH-EO-2025'!C22="","",'[2]FH-EO-2025'!C22)</f>
        <v>0.26710659898477163</v>
      </c>
      <c r="D22" s="40">
        <f>IF('[2]FH-EO-2025'!D22="","",'[2]FH-EO-2025'!D22)</f>
        <v>725.81195974915227</v>
      </c>
      <c r="E22" s="39">
        <f>IF('[2]FH-EO-2025'!E22="","",'[2]FH-EO-2025'!E22)</f>
        <v>0.22105948012664539</v>
      </c>
      <c r="F22" s="38">
        <f>IF('[2]FH-EO-2025'!F22="","",'[2]FH-EO-2025'!F22)</f>
        <v>1602.8119597491523</v>
      </c>
      <c r="G22" s="36">
        <f>IF('[2]FH-EO-2025'!G22="","",'[2]FH-EO-2025'!G22)</f>
        <v>985</v>
      </c>
      <c r="H22" s="37">
        <f>IF('[2]FH-EO-2025'!H22="","",'[2]FH-EO-2025'!H22)</f>
        <v>9</v>
      </c>
      <c r="I22" s="36">
        <f>IF('[2]FH-EO-2025'!I22="","",'[2]FH-EO-2025'!I22)</f>
        <v>994</v>
      </c>
      <c r="J22" s="36">
        <f>IF('[2]FH-EO-2025'!J22="","",'[2]FH-EO-2025'!J22)</f>
        <v>-617.81195974915227</v>
      </c>
      <c r="K22" s="34">
        <f>IF('[2]FH-EO-2025'!K22="","",'[2]FH-EO-2025'!K22)</f>
        <v>-608.81195974915227</v>
      </c>
      <c r="L22" s="35">
        <f>IF('[2]FH-EO-2025'!L22="","",'[2]FH-EO-2025'!L22)</f>
        <v>412</v>
      </c>
      <c r="M22" s="35">
        <f>IF('[2]FH-EO-2025'!M22="","",'[2]FH-EO-2025'!M22)</f>
        <v>272.55535950182377</v>
      </c>
      <c r="N22" s="34">
        <f>IF('[2]FH-EO-2025'!N22="","",'[2]FH-EO-2025'!N22)</f>
        <v>17.00482441773644</v>
      </c>
      <c r="P22" s="42"/>
    </row>
    <row r="23" spans="1:16" ht="19.5" customHeight="1" collapsed="1">
      <c r="A23" s="41">
        <f>IF('[2]FH-EO-2025'!A23="","",'[2]FH-EO-2025'!A23)</f>
        <v>2011</v>
      </c>
      <c r="B23" s="43">
        <f>IF('[2]FH-EO-2025'!B23="","",'[2]FH-EO-2025'!B23)</f>
        <v>857.4</v>
      </c>
      <c r="C23" s="39">
        <f>IF('[2]FH-EO-2025'!C23="","",'[2]FH-EO-2025'!C23)</f>
        <v>0.25173223722842042</v>
      </c>
      <c r="D23" s="40">
        <f>IF('[2]FH-EO-2025'!D23="","",'[2]FH-EO-2025'!D23)</f>
        <v>753.6</v>
      </c>
      <c r="E23" s="39">
        <f>IF('[2]FH-EO-2025'!E23="","",'[2]FH-EO-2025'!E23)</f>
        <v>0.22125660598943042</v>
      </c>
      <c r="F23" s="38">
        <f>IF('[2]FH-EO-2025'!F23="","",'[2]FH-EO-2025'!F23)</f>
        <v>1611</v>
      </c>
      <c r="G23" s="36">
        <f>IF('[2]FH-EO-2025'!G23="","",'[2]FH-EO-2025'!G23)</f>
        <v>1703</v>
      </c>
      <c r="H23" s="37">
        <f>IF('[2]FH-EO-2025'!H23="","",'[2]FH-EO-2025'!H23)</f>
        <v>5</v>
      </c>
      <c r="I23" s="36">
        <f>IF('[2]FH-EO-2025'!I23="","",'[2]FH-EO-2025'!I23)</f>
        <v>1708</v>
      </c>
      <c r="J23" s="36">
        <f>IF('[2]FH-EO-2025'!J23="","",'[2]FH-EO-2025'!J23)</f>
        <v>92</v>
      </c>
      <c r="K23" s="34">
        <f>IF('[2]FH-EO-2025'!K23="","",'[2]FH-EO-2025'!K23)</f>
        <v>97</v>
      </c>
      <c r="L23" s="35">
        <f>IF('[2]FH-EO-2025'!L23="","",'[2]FH-EO-2025'!L23)</f>
        <v>509</v>
      </c>
      <c r="M23" s="35">
        <f>IF('[2]FH-EO-2025'!M23="","",'[2]FH-EO-2025'!M23)</f>
        <v>368.84300000000002</v>
      </c>
      <c r="N23" s="34">
        <f>IF('[2]FH-EO-2025'!N23="","",'[2]FH-EO-2025'!N23)</f>
        <v>22.895282433271262</v>
      </c>
      <c r="P23" s="42"/>
    </row>
    <row r="24" spans="1:16" ht="15" customHeight="1">
      <c r="A24" s="41">
        <f>IF('[2]FH-EO-2025'!A24="","",'[2]FH-EO-2025'!A24)</f>
        <v>2012</v>
      </c>
      <c r="B24" s="41">
        <f>IF('[2]FH-EO-2025'!B24="","",'[2]FH-EO-2025'!B24)</f>
        <v>870</v>
      </c>
      <c r="C24" s="39">
        <f>IF('[2]FH-EO-2025'!C24="","",'[2]FH-EO-2025'!C24)</f>
        <v>0.25043177892918828</v>
      </c>
      <c r="D24" s="40">
        <f>IF('[2]FH-EO-2025'!D24="","",'[2]FH-EO-2025'!D24)</f>
        <v>769.57330682987913</v>
      </c>
      <c r="E24" s="39">
        <f>IF('[2]FH-EO-2025'!E24="","",'[2]FH-EO-2025'!E24)</f>
        <v>0.22152369223658006</v>
      </c>
      <c r="F24" s="38">
        <f>IF('[2]FH-EO-2025'!F24="","",'[2]FH-EO-2025'!F24)</f>
        <v>1639.5733068298791</v>
      </c>
      <c r="G24" s="36">
        <f>IF('[2]FH-EO-2025'!G24="","",'[2]FH-EO-2025'!G24)</f>
        <v>1737</v>
      </c>
      <c r="H24" s="37">
        <f>IF('[2]FH-EO-2025'!H24="","",'[2]FH-EO-2025'!H24)</f>
        <v>8</v>
      </c>
      <c r="I24" s="36">
        <f>IF('[2]FH-EO-2025'!I24="","",'[2]FH-EO-2025'!I24)</f>
        <v>1745</v>
      </c>
      <c r="J24" s="36">
        <f>IF('[2]FH-EO-2025'!J24="","",'[2]FH-EO-2025'!J24)</f>
        <v>97.42669317012087</v>
      </c>
      <c r="K24" s="34">
        <f>IF('[2]FH-EO-2025'!K24="","",'[2]FH-EO-2025'!K24)</f>
        <v>105.42669317012087</v>
      </c>
      <c r="L24" s="35">
        <f>IF('[2]FH-EO-2025'!L24="","",'[2]FH-EO-2025'!L24)</f>
        <v>614.42669317012087</v>
      </c>
      <c r="M24" s="35">
        <f>IF('[2]FH-EO-2025'!M24="","",'[2]FH-EO-2025'!M24)</f>
        <v>471.78381547592141</v>
      </c>
      <c r="N24" s="34">
        <f>IF('[2]FH-EO-2025'!N24="","",'[2]FH-EO-2025'!N24)</f>
        <v>28.774792411576712</v>
      </c>
      <c r="P24" s="42"/>
    </row>
    <row r="25" spans="1:16" ht="15" customHeight="1">
      <c r="A25" s="41">
        <f>IF('[2]FH-EO-2025'!A25="","",'[2]FH-EO-2025'!A25)</f>
        <v>2013</v>
      </c>
      <c r="B25" s="41">
        <f>IF('[2]FH-EO-2025'!B25="","",'[2]FH-EO-2025'!B25)</f>
        <v>872.00000000000011</v>
      </c>
      <c r="C25" s="39">
        <f>IF('[2]FH-EO-2025'!C25="","",'[2]FH-EO-2025'!C25)</f>
        <v>0.24758659852356618</v>
      </c>
      <c r="D25" s="40">
        <f>IF('[2]FH-EO-2025'!D25="","",'[2]FH-EO-2025'!D25)</f>
        <v>778.74465631353848</v>
      </c>
      <c r="E25" s="39">
        <f>IF('[2]FH-EO-2025'!E25="","",'[2]FH-EO-2025'!E25)</f>
        <v>0.22110864744847772</v>
      </c>
      <c r="F25" s="38">
        <f>IF('[2]FH-EO-2025'!F25="","",'[2]FH-EO-2025'!F25)</f>
        <v>1650.7446563135386</v>
      </c>
      <c r="G25" s="36">
        <f>IF('[2]FH-EO-2025'!G25="","",'[2]FH-EO-2025'!G25)</f>
        <v>1761</v>
      </c>
      <c r="H25" s="37">
        <f>IF('[2]FH-EO-2025'!H25="","",'[2]FH-EO-2025'!H25)</f>
        <v>12</v>
      </c>
      <c r="I25" s="36">
        <f>IF('[2]FH-EO-2025'!I25="","",'[2]FH-EO-2025'!I25)</f>
        <v>1773</v>
      </c>
      <c r="J25" s="36">
        <f>IF('[2]FH-EO-2025'!J25="","",'[2]FH-EO-2025'!J25)</f>
        <v>110.2553436864614</v>
      </c>
      <c r="K25" s="34">
        <f>IF('[2]FH-EO-2025'!K25="","",'[2]FH-EO-2025'!K25)</f>
        <v>122.2553436864614</v>
      </c>
      <c r="L25" s="35">
        <f>IF('[2]FH-EO-2025'!L25="","",'[2]FH-EO-2025'!L25)</f>
        <v>734.84427007740953</v>
      </c>
      <c r="M25" s="35">
        <f>IF('[2]FH-EO-2025'!M25="","",'[2]FH-EO-2025'!M25)</f>
        <v>591.22948497813172</v>
      </c>
      <c r="N25" s="34">
        <f>IF('[2]FH-EO-2025'!N25="","",'[2]FH-EO-2025'!N25)</f>
        <v>35.815926025680554</v>
      </c>
      <c r="P25" s="42"/>
    </row>
    <row r="26" spans="1:16" ht="16.5">
      <c r="A26" s="41">
        <f>IF('[2]FH-EO-2025'!A26="","",'[2]FH-EO-2025'!A26)</f>
        <v>2014</v>
      </c>
      <c r="B26" s="41">
        <f>IF('[2]FH-EO-2025'!B26="","",'[2]FH-EO-2025'!B26)</f>
        <v>868.99999999999989</v>
      </c>
      <c r="C26" s="39">
        <f>IF('[2]FH-EO-2025'!C26="","",'[2]FH-EO-2025'!C26)</f>
        <v>0.2436904094223219</v>
      </c>
      <c r="D26" s="40">
        <f>IF('[2]FH-EO-2025'!D26="","",'[2]FH-EO-2025'!D26)</f>
        <v>785.64724510961753</v>
      </c>
      <c r="E26" s="39">
        <f>IF('[2]FH-EO-2025'!E26="","",'[2]FH-EO-2025'!E26)</f>
        <v>0.22031610911655006</v>
      </c>
      <c r="F26" s="38">
        <f>IF('[2]FH-EO-2025'!F26="","",'[2]FH-EO-2025'!F26)</f>
        <v>1654.6472451096174</v>
      </c>
      <c r="G26" s="36">
        <f>IF('[2]FH-EO-2025'!G26="","",'[2]FH-EO-2025'!G26)</f>
        <v>1783</v>
      </c>
      <c r="H26" s="37">
        <f>IF('[2]FH-EO-2025'!H26="","",'[2]FH-EO-2025'!H26)</f>
        <v>19</v>
      </c>
      <c r="I26" s="36">
        <f>IF('[2]FH-EO-2025'!I26="","",'[2]FH-EO-2025'!I26)</f>
        <v>1802</v>
      </c>
      <c r="J26" s="36">
        <f>IF('[2]FH-EO-2025'!J26="","",'[2]FH-EO-2025'!J26)</f>
        <v>128.35275489038258</v>
      </c>
      <c r="K26" s="34">
        <f>IF('[2]FH-EO-2025'!K26="","",'[2]FH-EO-2025'!K26)</f>
        <v>147.35275489038258</v>
      </c>
      <c r="L26" s="35">
        <f>IF('[2]FH-EO-2025'!L26="","",'[2]FH-EO-2025'!L26)</f>
        <v>874.92133912544148</v>
      </c>
      <c r="M26" s="35">
        <f>IF('[2]FH-EO-2025'!M26="","",'[2]FH-EO-2025'!M26)</f>
        <v>730.96702880090481</v>
      </c>
      <c r="N26" s="34">
        <f>IF('[2]FH-EO-2025'!N26="","",'[2]FH-EO-2025'!N26)</f>
        <v>44.176608093435618</v>
      </c>
      <c r="P26" s="42"/>
    </row>
    <row r="27" spans="1:16" ht="15" customHeight="1">
      <c r="A27" s="41">
        <f>IF('[2]FH-EO-2025'!A27="","",'[2]FH-EO-2025'!A27)</f>
        <v>2015</v>
      </c>
      <c r="B27" s="41">
        <f>IF('[2]FH-EO-2025'!B27="","",'[2]FH-EO-2025'!B27)</f>
        <v>865.99999999999989</v>
      </c>
      <c r="C27" s="39">
        <f>IF('[2]FH-EO-2025'!C27="","",'[2]FH-EO-2025'!C27)</f>
        <v>0.23949115044247785</v>
      </c>
      <c r="D27" s="40">
        <f>IF('[2]FH-EO-2025'!D27="","",'[2]FH-EO-2025'!D27)</f>
        <v>792.51094905642015</v>
      </c>
      <c r="E27" s="39">
        <f>IF('[2]FH-EO-2025'!E27="","",'[2]FH-EO-2025'!E27)</f>
        <v>0.21916785095586841</v>
      </c>
      <c r="F27" s="38">
        <f>IF('[2]FH-EO-2025'!F27="","",'[2]FH-EO-2025'!F27)</f>
        <v>1658.51094905642</v>
      </c>
      <c r="G27" s="36">
        <f>IF('[2]FH-EO-2025'!G27="","",'[2]FH-EO-2025'!G27)</f>
        <v>1808</v>
      </c>
      <c r="H27" s="37">
        <f>IF('[2]FH-EO-2025'!H27="","",'[2]FH-EO-2025'!H27)</f>
        <v>28</v>
      </c>
      <c r="I27" s="36">
        <f>IF('[2]FH-EO-2025'!I27="","",'[2]FH-EO-2025'!I27)</f>
        <v>1836</v>
      </c>
      <c r="J27" s="36">
        <f>IF('[2]FH-EO-2025'!J27="","",'[2]FH-EO-2025'!J27)</f>
        <v>149.48905094357997</v>
      </c>
      <c r="K27" s="34">
        <f>IF('[2]FH-EO-2025'!K27="","",'[2]FH-EO-2025'!K27)</f>
        <v>177.48905094357997</v>
      </c>
      <c r="L27" s="35">
        <f>IF('[2]FH-EO-2025'!L27="","",'[2]FH-EO-2025'!L27)</f>
        <v>1039.4805180622416</v>
      </c>
      <c r="M27" s="35">
        <f>IF('[2]FH-EO-2025'!M27="","",'[2]FH-EO-2025'!M27)</f>
        <v>895.190065494333</v>
      </c>
      <c r="N27" s="34">
        <f>IF('[2]FH-EO-2025'!N27="","",'[2]FH-EO-2025'!N27)</f>
        <v>53.975529435222313</v>
      </c>
      <c r="P27" s="42"/>
    </row>
    <row r="28" spans="1:16" ht="19.5" customHeight="1">
      <c r="A28" s="41">
        <f>IF('[2]FH-EO-2025'!A28="","",'[2]FH-EO-2025'!A28)</f>
        <v>2016</v>
      </c>
      <c r="B28" s="41">
        <f>IF('[2]FH-EO-2025'!B28="","",'[2]FH-EO-2025'!B28)</f>
        <v>862.99999999999989</v>
      </c>
      <c r="C28" s="39">
        <f>IF('[2]FH-EO-2025'!C28="","",'[2]FH-EO-2025'!C28)</f>
        <v>0.23502178649237471</v>
      </c>
      <c r="D28" s="40">
        <f>IF('[2]FH-EO-2025'!D28="","",'[2]FH-EO-2025'!D28)</f>
        <v>800.94136973823254</v>
      </c>
      <c r="E28" s="39">
        <f>IF('[2]FH-EO-2025'!E28="","",'[2]FH-EO-2025'!E28)</f>
        <v>0.21812128805507422</v>
      </c>
      <c r="F28" s="38">
        <f>IF('[2]FH-EO-2025'!F28="","",'[2]FH-EO-2025'!F28)</f>
        <v>1663.9413697382324</v>
      </c>
      <c r="G28" s="36">
        <f>IF('[2]FH-EO-2025'!G28="","",'[2]FH-EO-2025'!G28)</f>
        <v>1836</v>
      </c>
      <c r="H28" s="37">
        <f>IF('[2]FH-EO-2025'!H28="","",'[2]FH-EO-2025'!H28)</f>
        <v>34</v>
      </c>
      <c r="I28" s="36">
        <f>IF('[2]FH-EO-2025'!I28="","",'[2]FH-EO-2025'!I28)</f>
        <v>1870</v>
      </c>
      <c r="J28" s="36">
        <f>IF('[2]FH-EO-2025'!J28="","",'[2]FH-EO-2025'!J28)</f>
        <v>172.05863026176758</v>
      </c>
      <c r="K28" s="34">
        <f>IF('[2]FH-EO-2025'!K28="","",'[2]FH-EO-2025'!K28)</f>
        <v>206.05863026176758</v>
      </c>
      <c r="L28" s="35">
        <f>IF('[2]FH-EO-2025'!L28="","",'[2]FH-EO-2025'!L28)</f>
        <v>1230.1773672689023</v>
      </c>
      <c r="M28" s="35">
        <f>IF('[2]FH-EO-2025'!M28="","",'[2]FH-EO-2025'!M28)</f>
        <v>1085.4144681016762</v>
      </c>
      <c r="N28" s="34">
        <f>IF('[2]FH-EO-2025'!N28="","",'[2]FH-EO-2025'!N28)</f>
        <v>65.231533264446156</v>
      </c>
      <c r="P28" s="42"/>
    </row>
    <row r="29" spans="1:16" ht="15" customHeight="1">
      <c r="A29" s="41">
        <f>IF('[2]FH-EO-2025'!A29="","",'[2]FH-EO-2025'!A29)</f>
        <v>2017</v>
      </c>
      <c r="B29" s="41">
        <f>IF('[2]FH-EO-2025'!B29="","",'[2]FH-EO-2025'!B29)</f>
        <v>858.99999999999989</v>
      </c>
      <c r="C29" s="39">
        <f>IF('[2]FH-EO-2025'!C29="","",'[2]FH-EO-2025'!C29)</f>
        <v>0.22992505353319054</v>
      </c>
      <c r="D29" s="40">
        <f>IF('[2]FH-EO-2025'!D29="","",'[2]FH-EO-2025'!D29)</f>
        <v>810.56075259475085</v>
      </c>
      <c r="E29" s="39">
        <f>IF('[2]FH-EO-2025'!E29="","",'[2]FH-EO-2025'!E29)</f>
        <v>0.21695951621915172</v>
      </c>
      <c r="F29" s="38">
        <f>IF('[2]FH-EO-2025'!F29="","",'[2]FH-EO-2025'!F29)</f>
        <v>1669.5607525947507</v>
      </c>
      <c r="G29" s="36">
        <f>IF('[2]FH-EO-2025'!G29="","",'[2]FH-EO-2025'!G29)</f>
        <v>1868</v>
      </c>
      <c r="H29" s="37">
        <f>IF('[2]FH-EO-2025'!H29="","",'[2]FH-EO-2025'!H29)</f>
        <v>41</v>
      </c>
      <c r="I29" s="36">
        <f>IF('[2]FH-EO-2025'!I29="","",'[2]FH-EO-2025'!I29)</f>
        <v>1909</v>
      </c>
      <c r="J29" s="36">
        <f>IF('[2]FH-EO-2025'!J29="","",'[2]FH-EO-2025'!J29)</f>
        <v>198.43924740524926</v>
      </c>
      <c r="K29" s="34">
        <f>IF('[2]FH-EO-2025'!K29="","",'[2]FH-EO-2025'!K29)</f>
        <v>239.43924740524926</v>
      </c>
      <c r="L29" s="35">
        <f>IF('[2]FH-EO-2025'!L29="","",'[2]FH-EO-2025'!L29)</f>
        <v>1451.4366535815079</v>
      </c>
      <c r="M29" s="35">
        <f>IF('[2]FH-EO-2025'!M29="","",'[2]FH-EO-2025'!M29)</f>
        <v>1306.1848681057645</v>
      </c>
      <c r="N29" s="34">
        <f>IF('[2]FH-EO-2025'!N29="","",'[2]FH-EO-2025'!N29)</f>
        <v>78.23524038138504</v>
      </c>
      <c r="P29" s="42"/>
    </row>
    <row r="30" spans="1:16" ht="15" customHeight="1">
      <c r="A30" s="41">
        <f>IF('[2]FH-EO-2025'!A30="","",'[2]FH-EO-2025'!A30)</f>
        <v>2018</v>
      </c>
      <c r="B30" s="41">
        <f>IF('[2]FH-EO-2025'!B30="","",'[2]FH-EO-2025'!B30)</f>
        <v>905.99999999999989</v>
      </c>
      <c r="C30" s="39">
        <f>IF('[2]FH-EO-2025'!C30="","",'[2]FH-EO-2025'!C30)</f>
        <v>0.23879810226673692</v>
      </c>
      <c r="D30" s="40">
        <f>IF('[2]FH-EO-2025'!D30="","",'[2]FH-EO-2025'!D30)</f>
        <v>819.41294776614461</v>
      </c>
      <c r="E30" s="39">
        <f>IF('[2]FH-EO-2025'!E30="","",'[2]FH-EO-2025'!E30)</f>
        <v>0.21597600099265804</v>
      </c>
      <c r="F30" s="38">
        <f>IF('[2]FH-EO-2025'!F30="","",'[2]FH-EO-2025'!F30)</f>
        <v>1725.4129477661445</v>
      </c>
      <c r="G30" s="36">
        <f>IF('[2]FH-EO-2025'!G30="","",'[2]FH-EO-2025'!G30)</f>
        <v>1897</v>
      </c>
      <c r="H30" s="37">
        <f>IF('[2]FH-EO-2025'!H30="","",'[2]FH-EO-2025'!H30)</f>
        <v>48</v>
      </c>
      <c r="I30" s="36">
        <f>IF('[2]FH-EO-2025'!I30="","",'[2]FH-EO-2025'!I30)</f>
        <v>1945</v>
      </c>
      <c r="J30" s="36">
        <f>IF('[2]FH-EO-2025'!J30="","",'[2]FH-EO-2025'!J30)</f>
        <v>171.5870522338555</v>
      </c>
      <c r="K30" s="34">
        <f>IF('[2]FH-EO-2025'!K30="","",'[2]FH-EO-2025'!K30)</f>
        <v>219.5870522338555</v>
      </c>
      <c r="L30" s="35">
        <f>IF('[2]FH-EO-2025'!L30="","",'[2]FH-EO-2025'!L30)</f>
        <v>1649.5739030530754</v>
      </c>
      <c r="M30" s="35">
        <f>IF('[2]FH-EO-2025'!M30="","",'[2]FH-EO-2025'!M30)</f>
        <v>1499.4629765974207</v>
      </c>
      <c r="N30" s="34">
        <f>IF('[2]FH-EO-2025'!N30="","",'[2]FH-EO-2025'!N30)</f>
        <v>86.904585858054645</v>
      </c>
      <c r="P30" s="42"/>
    </row>
    <row r="31" spans="1:16" ht="16.5">
      <c r="A31" s="41">
        <f>IF('[2]FH-EO-2025'!A31="","",'[2]FH-EO-2025'!A31)</f>
        <v>2019</v>
      </c>
      <c r="B31" s="41">
        <f>IF('[2]FH-EO-2025'!B31="","",'[2]FH-EO-2025'!B31)</f>
        <v>898.00000000000011</v>
      </c>
      <c r="C31" s="39">
        <f>IF('[2]FH-EO-2025'!C31="","",'[2]FH-EO-2025'!C31)</f>
        <v>0.2331256490134995</v>
      </c>
      <c r="D31" s="40">
        <f>IF('[2]FH-EO-2025'!D31="","",'[2]FH-EO-2025'!D31)</f>
        <v>827.50097056028369</v>
      </c>
      <c r="E31" s="39">
        <f>IF('[2]FH-EO-2025'!E31="","",'[2]FH-EO-2025'!E31)</f>
        <v>0.21482372029083169</v>
      </c>
      <c r="F31" s="38">
        <f>IF('[2]FH-EO-2025'!F31="","",'[2]FH-EO-2025'!F31)</f>
        <v>1725.5009705602838</v>
      </c>
      <c r="G31" s="36">
        <f>IF('[2]FH-EO-2025'!G31="","",'[2]FH-EO-2025'!G31)</f>
        <v>1926</v>
      </c>
      <c r="H31" s="37">
        <f>IF('[2]FH-EO-2025'!H31="","",'[2]FH-EO-2025'!H31)</f>
        <v>55</v>
      </c>
      <c r="I31" s="36">
        <f>IF('[2]FH-EO-2025'!I31="","",'[2]FH-EO-2025'!I31)</f>
        <v>1981</v>
      </c>
      <c r="J31" s="36">
        <f>IF('[2]FH-EO-2025'!J31="","",'[2]FH-EO-2025'!J31)</f>
        <v>200.4990294397162</v>
      </c>
      <c r="K31" s="34">
        <f>IF('[2]FH-EO-2025'!K31="","",'[2]FH-EO-2025'!K31)</f>
        <v>255.4990294397162</v>
      </c>
      <c r="L31" s="35">
        <f>IF('[2]FH-EO-2025'!L31="","",'[2]FH-EO-2025'!L31)</f>
        <v>1880.6949930388055</v>
      </c>
      <c r="M31" s="35">
        <f>IF('[2]FH-EO-2025'!M31="","",'[2]FH-EO-2025'!M31)</f>
        <v>1730.5764086000609</v>
      </c>
      <c r="N31" s="34">
        <f>IF('[2]FH-EO-2025'!N31="","",'[2]FH-EO-2025'!N31)</f>
        <v>100.2941428678611</v>
      </c>
      <c r="P31" s="42"/>
    </row>
    <row r="32" spans="1:16" ht="15" customHeight="1">
      <c r="A32" s="41">
        <f>IF('[2]FH-EO-2025'!A32="","",'[2]FH-EO-2025'!A32)</f>
        <v>2020</v>
      </c>
      <c r="B32" s="41">
        <f>IF('[2]FH-EO-2025'!B32="","",'[2]FH-EO-2025'!B32)</f>
        <v>885</v>
      </c>
      <c r="C32" s="39">
        <f>IF('[2]FH-EO-2025'!C32="","",'[2]FH-EO-2025'!C32)</f>
        <v>0.22669057377049182</v>
      </c>
      <c r="D32" s="40">
        <f>IF('[2]FH-EO-2025'!D32="","",'[2]FH-EO-2025'!D32)</f>
        <v>834.58869202339997</v>
      </c>
      <c r="E32" s="39">
        <f>IF('[2]FH-EO-2025'!E32="","",'[2]FH-EO-2025'!E32)</f>
        <v>0.21377784119451843</v>
      </c>
      <c r="F32" s="38">
        <f>IF('[2]FH-EO-2025'!F32="","",'[2]FH-EO-2025'!F32)</f>
        <v>1719.5886920234</v>
      </c>
      <c r="G32" s="36">
        <f>IF('[2]FH-EO-2025'!G32="","",'[2]FH-EO-2025'!G32)</f>
        <v>1952</v>
      </c>
      <c r="H32" s="37">
        <f>IF('[2]FH-EO-2025'!H32="","",'[2]FH-EO-2025'!H32)</f>
        <v>64</v>
      </c>
      <c r="I32" s="36">
        <f>IF('[2]FH-EO-2025'!I32="","",'[2]FH-EO-2025'!I32)</f>
        <v>2016</v>
      </c>
      <c r="J32" s="36">
        <f>IF('[2]FH-EO-2025'!J32="","",'[2]FH-EO-2025'!J32)</f>
        <v>232.41130797660003</v>
      </c>
      <c r="K32" s="34">
        <f>IF('[2]FH-EO-2025'!K32="","",'[2]FH-EO-2025'!K32)</f>
        <v>296.41130797660003</v>
      </c>
      <c r="L32" s="35">
        <f>IF('[2]FH-EO-2025'!L32="","",'[2]FH-EO-2025'!L32)</f>
        <v>2149.3127789507926</v>
      </c>
      <c r="M32" s="35">
        <f>IF('[2]FH-EO-2025'!M32="","",'[2]FH-EO-2025'!M32)</f>
        <v>1999.7085627447568</v>
      </c>
      <c r="N32" s="34">
        <f>IF('[2]FH-EO-2025'!N32="","",'[2]FH-EO-2025'!N32)</f>
        <v>116.28993444890278</v>
      </c>
      <c r="P32" s="42"/>
    </row>
    <row r="33" spans="1:16" ht="19.5" customHeight="1" outlineLevel="1">
      <c r="A33" s="41">
        <f>IF('[2]FH-EO-2025'!A33="","",'[2]FH-EO-2025'!A33)</f>
        <v>2021</v>
      </c>
      <c r="B33" s="41">
        <f>IF('[2]FH-EO-2025'!B33="","",'[2]FH-EO-2025'!B33)</f>
        <v>874.00000000000011</v>
      </c>
      <c r="C33" s="39">
        <f>IF('[2]FH-EO-2025'!C33="","",'[2]FH-EO-2025'!C33)</f>
        <v>0.22093023255813957</v>
      </c>
      <c r="D33" s="40">
        <f>IF('[2]FH-EO-2025'!D33="","",'[2]FH-EO-2025'!D33)</f>
        <v>840.47587503838565</v>
      </c>
      <c r="E33" s="39">
        <f>IF('[2]FH-EO-2025'!E33="","",'[2]FH-EO-2025'!E33)</f>
        <v>0.21245598459008738</v>
      </c>
      <c r="F33" s="38">
        <f>IF('[2]FH-EO-2025'!F33="","",'[2]FH-EO-2025'!F33)</f>
        <v>1714.4758750383858</v>
      </c>
      <c r="G33" s="36">
        <f>IF('[2]FH-EO-2025'!G33="","",'[2]FH-EO-2025'!G33)</f>
        <v>1978</v>
      </c>
      <c r="H33" s="37">
        <f>IF('[2]FH-EO-2025'!H33="","",'[2]FH-EO-2025'!H33)</f>
        <v>74</v>
      </c>
      <c r="I33" s="36">
        <f>IF('[2]FH-EO-2025'!I33="","",'[2]FH-EO-2025'!I33)</f>
        <v>2052</v>
      </c>
      <c r="J33" s="36">
        <f>IF('[2]FH-EO-2025'!J33="","",'[2]FH-EO-2025'!J33)</f>
        <v>263.52412496161423</v>
      </c>
      <c r="K33" s="34">
        <f>IF('[2]FH-EO-2025'!K33="","",'[2]FH-EO-2025'!K33)</f>
        <v>337.52412496161423</v>
      </c>
      <c r="L33" s="35">
        <f>IF('[2]FH-EO-2025'!L33="","",'[2]FH-EO-2025'!L33)</f>
        <v>2455.0736608737252</v>
      </c>
      <c r="M33" s="35">
        <f>IF('[2]FH-EO-2025'!M33="","",'[2]FH-EO-2025'!M33)</f>
        <v>2305.9142597453856</v>
      </c>
      <c r="N33" s="34">
        <f>IF('[2]FH-EO-2025'!N33="","",'[2]FH-EO-2025'!N33)</f>
        <v>134.49674581707123</v>
      </c>
      <c r="P33" s="42"/>
    </row>
    <row r="34" spans="1:16" ht="15" customHeight="1" outlineLevel="1">
      <c r="A34" s="41">
        <f>IF('[2]FH-EO-2025'!A34="","",'[2]FH-EO-2025'!A34)</f>
        <v>2022</v>
      </c>
      <c r="B34" s="41">
        <f>IF('[2]FH-EO-2025'!B34="","",'[2]FH-EO-2025'!B34)</f>
        <v>864</v>
      </c>
      <c r="C34" s="39">
        <f>IF('[2]FH-EO-2025'!C34="","",'[2]FH-EO-2025'!C34)</f>
        <v>0.21578421578421578</v>
      </c>
      <c r="D34" s="40">
        <f>IF('[2]FH-EO-2025'!D34="","",'[2]FH-EO-2025'!D34)</f>
        <v>844.7753941387391</v>
      </c>
      <c r="E34" s="39">
        <f>IF('[2]FH-EO-2025'!E34="","",'[2]FH-EO-2025'!E34)</f>
        <v>0.21098286566901575</v>
      </c>
      <c r="F34" s="38">
        <f>IF('[2]FH-EO-2025'!F34="","",'[2]FH-EO-2025'!F34)</f>
        <v>1708.7753941387391</v>
      </c>
      <c r="G34" s="36">
        <f>IF('[2]FH-EO-2025'!G34="","",'[2]FH-EO-2025'!G34)</f>
        <v>2002</v>
      </c>
      <c r="H34" s="37">
        <f>IF('[2]FH-EO-2025'!H34="","",'[2]FH-EO-2025'!H34)</f>
        <v>85</v>
      </c>
      <c r="I34" s="36">
        <f>IF('[2]FH-EO-2025'!I34="","",'[2]FH-EO-2025'!I34)</f>
        <v>2087</v>
      </c>
      <c r="J34" s="36">
        <f>IF('[2]FH-EO-2025'!J34="","",'[2]FH-EO-2025'!J34)</f>
        <v>293.2246058612609</v>
      </c>
      <c r="K34" s="34">
        <f>IF('[2]FH-EO-2025'!K34="","",'[2]FH-EO-2025'!K34)</f>
        <v>378.2246058612609</v>
      </c>
      <c r="L34" s="35">
        <f>IF('[2]FH-EO-2025'!L34="","",'[2]FH-EO-2025'!L34)</f>
        <v>2797.0163899733056</v>
      </c>
      <c r="M34" s="35">
        <f>IF('[2]FH-EO-2025'!M34="","",'[2]FH-EO-2025'!M34)</f>
        <v>2648.3529306832352</v>
      </c>
      <c r="N34" s="34">
        <f>IF('[2]FH-EO-2025'!N34="","",'[2]FH-EO-2025'!N34)</f>
        <v>154.98543224389439</v>
      </c>
      <c r="P34" s="42"/>
    </row>
    <row r="35" spans="1:16" ht="14.25" customHeight="1" outlineLevel="1">
      <c r="A35" s="41">
        <f>IF('[2]FH-EO-2025'!A35="","",'[2]FH-EO-2025'!A35)</f>
        <v>2023</v>
      </c>
      <c r="B35" s="41">
        <f>IF('[2]FH-EO-2025'!B35="","",'[2]FH-EO-2025'!B35)</f>
        <v>853.99999999999989</v>
      </c>
      <c r="C35" s="39">
        <f>IF('[2]FH-EO-2025'!C35="","",'[2]FH-EO-2025'!C35)</f>
        <v>0.21086419753086416</v>
      </c>
      <c r="D35" s="40">
        <f>IF('[2]FH-EO-2025'!D35="","",'[2]FH-EO-2025'!D35)</f>
        <v>847.94816032768188</v>
      </c>
      <c r="E35" s="39">
        <f>IF('[2]FH-EO-2025'!E35="","",'[2]FH-EO-2025'!E35)</f>
        <v>0.20936991613029182</v>
      </c>
      <c r="F35" s="38">
        <f>IF('[2]FH-EO-2025'!F35="","",'[2]FH-EO-2025'!F35)</f>
        <v>1701.9481603276818</v>
      </c>
      <c r="G35" s="36">
        <f>IF('[2]FH-EO-2025'!G35="","",'[2]FH-EO-2025'!G35)</f>
        <v>2025</v>
      </c>
      <c r="H35" s="37">
        <f>IF('[2]FH-EO-2025'!H35="","",'[2]FH-EO-2025'!H35)</f>
        <v>97</v>
      </c>
      <c r="I35" s="36">
        <f>IF('[2]FH-EO-2025'!I35="","",'[2]FH-EO-2025'!I35)</f>
        <v>2122</v>
      </c>
      <c r="J35" s="36">
        <f>IF('[2]FH-EO-2025'!J35="","",'[2]FH-EO-2025'!J35)</f>
        <v>323.05183967231824</v>
      </c>
      <c r="K35" s="34">
        <f>IF('[2]FH-EO-2025'!K35="","",'[2]FH-EO-2025'!K35)</f>
        <v>420.05183967231824</v>
      </c>
      <c r="L35" s="35">
        <f>IF('[2]FH-EO-2025'!L35="","",'[2]FH-EO-2025'!L35)</f>
        <v>3175.7330120598117</v>
      </c>
      <c r="M35" s="35">
        <f>IF('[2]FH-EO-2025'!M35="","",'[2]FH-EO-2025'!M35)</f>
        <v>3027.6635221113033</v>
      </c>
      <c r="N35" s="34">
        <f>IF('[2]FH-EO-2025'!N35="","",'[2]FH-EO-2025'!N35)</f>
        <v>177.89399187859971</v>
      </c>
      <c r="P35" s="42"/>
    </row>
    <row r="36" spans="1:16" ht="14.25" customHeight="1" outlineLevel="1">
      <c r="A36" s="41">
        <f>IF('[2]FH-EO-2025'!A36="","",'[2]FH-EO-2025'!A36)</f>
        <v>2024</v>
      </c>
      <c r="B36" s="41">
        <f>IF('[2]FH-EO-2025'!B36="","",'[2]FH-EO-2025'!B36)</f>
        <v>900</v>
      </c>
      <c r="C36" s="39">
        <f>IF('[2]FH-EO-2025'!C36="","",'[2]FH-EO-2025'!C36)</f>
        <v>0.21994134897360704</v>
      </c>
      <c r="D36" s="40">
        <f>IF('[2]FH-EO-2025'!D36="","",'[2]FH-EO-2025'!D36)</f>
        <v>849.57132099144133</v>
      </c>
      <c r="E36" s="39">
        <f>IF('[2]FH-EO-2025'!E36="","",'[2]FH-EO-2025'!E36)</f>
        <v>0.2076176248757188</v>
      </c>
      <c r="F36" s="38">
        <f>IF('[2]FH-EO-2025'!F36="","",'[2]FH-EO-2025'!F36)</f>
        <v>1749.5713209914413</v>
      </c>
      <c r="G36" s="36">
        <f>IF('[2]FH-EO-2025'!G36="","",'[2]FH-EO-2025'!G36)</f>
        <v>2046</v>
      </c>
      <c r="H36" s="37">
        <f>IF('[2]FH-EO-2025'!H36="","",'[2]FH-EO-2025'!H36)</f>
        <v>110</v>
      </c>
      <c r="I36" s="36">
        <f>IF('[2]FH-EO-2025'!I36="","",'[2]FH-EO-2025'!I36)</f>
        <v>2156</v>
      </c>
      <c r="J36" s="36">
        <f>IF('[2]FH-EO-2025'!J36="","",'[2]FH-EO-2025'!J36)</f>
        <v>296.42867900855867</v>
      </c>
      <c r="K36" s="34">
        <f>IF('[2]FH-EO-2025'!K36="","",'[2]FH-EO-2025'!K36)</f>
        <v>406.42867900855867</v>
      </c>
      <c r="L36" s="35">
        <f>IF('[2]FH-EO-2025'!L36="","",'[2]FH-EO-2025'!L36)</f>
        <v>3535.2296761118214</v>
      </c>
      <c r="M36" s="35">
        <f>IF('[2]FH-EO-2025'!M36="","",'[2]FH-EO-2025'!M36)</f>
        <v>3383.016971185566</v>
      </c>
      <c r="N36" s="34">
        <f>IF('[2]FH-EO-2025'!N36="","",'[2]FH-EO-2025'!N36)</f>
        <v>193.36262149453211</v>
      </c>
    </row>
    <row r="37" spans="1:16" ht="14.25" customHeight="1" outlineLevel="1">
      <c r="A37" s="41">
        <f>IF('[2]FH-EO-2025'!A37="","",'[2]FH-EO-2025'!A37)</f>
        <v>2025</v>
      </c>
      <c r="B37" s="41">
        <f>IF('[2]FH-EO-2025'!B37="","",'[2]FH-EO-2025'!B37)</f>
        <v>893</v>
      </c>
      <c r="C37" s="39">
        <f>IF('[2]FH-EO-2025'!C37="","",'[2]FH-EO-2025'!C37)</f>
        <v>0.21601354620222546</v>
      </c>
      <c r="D37" s="40">
        <f>IF('[2]FH-EO-2025'!D37="","",'[2]FH-EO-2025'!D37)</f>
        <v>849.95833957046943</v>
      </c>
      <c r="E37" s="39">
        <f>IF('[2]FH-EO-2025'!E37="","",'[2]FH-EO-2025'!E37)</f>
        <v>0.20560192055405646</v>
      </c>
      <c r="F37" s="38">
        <f>IF('[2]FH-EO-2025'!F37="","",'[2]FH-EO-2025'!F37)</f>
        <v>1742.9583395704694</v>
      </c>
      <c r="G37" s="36">
        <f>IF('[2]FH-EO-2025'!G37="","",'[2]FH-EO-2025'!G37)</f>
        <v>2067</v>
      </c>
      <c r="H37" s="37">
        <f>IF('[2]FH-EO-2025'!H37="","",'[2]FH-EO-2025'!H37)</f>
        <v>122</v>
      </c>
      <c r="I37" s="36">
        <f>IF('[2]FH-EO-2025'!I37="","",'[2]FH-EO-2025'!I37)</f>
        <v>2189</v>
      </c>
      <c r="J37" s="36">
        <f>IF('[2]FH-EO-2025'!J37="","",'[2]FH-EO-2025'!J37)</f>
        <v>324.04166042953057</v>
      </c>
      <c r="K37" s="34">
        <f>IF('[2]FH-EO-2025'!K37="","",'[2]FH-EO-2025'!K37)</f>
        <v>446.04166042953057</v>
      </c>
      <c r="L37" s="35">
        <f>IF('[2]FH-EO-2025'!L37="","",'[2]FH-EO-2025'!L37)</f>
        <v>3929.0265630027538</v>
      </c>
      <c r="M37" s="35">
        <f>IF('[2]FH-EO-2025'!M37="","",'[2]FH-EO-2025'!M37)</f>
        <v>3777.3891874601231</v>
      </c>
      <c r="N37" s="34">
        <f>IF('[2]FH-EO-2025'!N37="","",'[2]FH-EO-2025'!N37)</f>
        <v>216.72286145353388</v>
      </c>
    </row>
    <row r="38" spans="1:16" ht="12.75" customHeight="1">
      <c r="A38" s="10"/>
      <c r="B38" s="32"/>
      <c r="C38" s="32"/>
      <c r="D38" s="32"/>
      <c r="E38" s="32"/>
      <c r="F38" s="10"/>
      <c r="G38" s="32"/>
      <c r="H38" s="32"/>
      <c r="I38" s="32"/>
      <c r="J38" s="32"/>
      <c r="K38" s="32"/>
      <c r="L38" s="32"/>
      <c r="M38" s="33"/>
      <c r="N38" s="32"/>
    </row>
    <row r="39" spans="1:16" s="5" customFormat="1" ht="15.5">
      <c r="A39" s="31"/>
      <c r="B39" s="31"/>
      <c r="C39" s="31"/>
      <c r="D39" s="31"/>
      <c r="E39" s="29"/>
      <c r="F39" s="30"/>
      <c r="G39" s="29"/>
      <c r="H39" s="29"/>
      <c r="I39" s="29"/>
      <c r="J39" s="29"/>
      <c r="K39" s="29"/>
      <c r="L39" s="29"/>
      <c r="M39" s="29"/>
      <c r="N39" s="29"/>
    </row>
    <row r="40" spans="1:16" s="6" customFormat="1" ht="18" customHeight="1">
      <c r="A40" s="16" t="s">
        <v>3</v>
      </c>
      <c r="B40" s="28"/>
      <c r="C40" s="28"/>
      <c r="D40" s="23"/>
      <c r="E40" s="17"/>
      <c r="F40" s="17"/>
      <c r="G40" s="16"/>
      <c r="H40" s="16"/>
      <c r="I40" s="16"/>
      <c r="J40" s="16" t="s">
        <v>2</v>
      </c>
      <c r="K40" s="28"/>
      <c r="L40" s="28"/>
      <c r="M40" s="17"/>
      <c r="N40" s="16"/>
    </row>
    <row r="41" spans="1:16" s="6" customFormat="1" ht="18" customHeight="1">
      <c r="A41" s="27" t="s">
        <v>1</v>
      </c>
      <c r="B41" s="16"/>
      <c r="C41" s="16"/>
      <c r="D41" s="27"/>
      <c r="E41" s="16"/>
      <c r="F41" s="17"/>
      <c r="G41" s="16"/>
      <c r="H41" s="16"/>
      <c r="I41" s="16"/>
      <c r="J41" s="16"/>
      <c r="K41" s="16"/>
      <c r="L41" s="16"/>
      <c r="M41" s="16"/>
      <c r="N41" s="16"/>
    </row>
    <row r="42" spans="1:16" s="6" customFormat="1" ht="18" customHeight="1">
      <c r="A42" s="22" t="str">
        <f>IF('[2]FH-EO-2025'!A48="","",'[2]FH-EO-2025'!A48)</f>
        <v>Jahr</v>
      </c>
      <c r="B42" s="16"/>
      <c r="C42" s="21">
        <f>IF('[2]FH-EO-2025'!B48="","",'[2]FH-EO-2025'!B48)</f>
        <v>2012</v>
      </c>
      <c r="D42" s="20">
        <f>IF('[2]FH-EO-2025'!C48="","",'[2]FH-EO-2025'!C48)</f>
        <v>2013</v>
      </c>
      <c r="E42" s="20">
        <f>IF('[2]FH-EO-2025'!D48="","",'[2]FH-EO-2025'!D48)</f>
        <v>2014</v>
      </c>
      <c r="F42" s="17">
        <f>IF('[2]FH-EO-2025'!E48="","",'[2]FH-EO-2025'!E48)</f>
        <v>2015</v>
      </c>
      <c r="G42" s="17">
        <f>IF('[2]FH-EO-2025'!F48="","",'[2]FH-EO-2025'!F48)</f>
        <v>2016</v>
      </c>
      <c r="H42" s="26">
        <f>IF('[2]FH-EO-2025'!G48="","",'[2]FH-EO-2025'!G48)</f>
        <v>2017</v>
      </c>
      <c r="I42" s="16" t="str">
        <f>IF('[2]FH-EO-2025'!I43="","",'[2]FH-EO-2025'!I43)</f>
        <v/>
      </c>
      <c r="J42" s="16" t="str">
        <f>IF('[2]FH-EO-2025'!J43="","",'[2]FH-EO-2025'!J43)</f>
        <v/>
      </c>
      <c r="K42" s="16" t="str">
        <f>IF('[2]FH-EO-2025'!K43="","",'[2]FH-EO-2025'!K43)</f>
        <v/>
      </c>
      <c r="L42" s="16" t="str">
        <f>IF('[2]FH-EO-2025'!L43="","",'[2]FH-EO-2025'!L43)</f>
        <v/>
      </c>
      <c r="M42" s="16" t="str">
        <f>IF('[2]FH-EO-2025'!M43="","",'[2]FH-EO-2025'!M43)</f>
        <v/>
      </c>
      <c r="N42" s="16" t="str">
        <f>IF('[2]FH-EO-2025'!N43="","",'[2]FH-EO-2025'!N43)</f>
        <v/>
      </c>
    </row>
    <row r="43" spans="1:16" s="3" customFormat="1" ht="14.15" customHeight="1">
      <c r="A43" s="22" t="str">
        <f>IF('[2]FH-EO-2025'!A49="","",'[2]FH-EO-2025'!A49)</f>
        <v>Lohnindex (SLI)</v>
      </c>
      <c r="B43" s="18"/>
      <c r="C43" s="21">
        <f>IF('[2]FH-EO-2025'!B49="","",'[2]FH-EO-2025'!B49)</f>
        <v>1.1000000000000001</v>
      </c>
      <c r="D43" s="20">
        <f>IF('[2]FH-EO-2025'!C49="","",'[2]FH-EO-2025'!C49)</f>
        <v>0.3</v>
      </c>
      <c r="E43" s="20">
        <f>IF('[2]FH-EO-2025'!D49="","",'[2]FH-EO-2025'!D49)</f>
        <v>1</v>
      </c>
      <c r="F43" s="25">
        <f>IF('[2]FH-EO-2025'!E49="","",'[2]FH-EO-2025'!E49)</f>
        <v>1.7</v>
      </c>
      <c r="G43" s="25">
        <f>IF('[2]FH-EO-2025'!F49="","",'[2]FH-EO-2025'!F49)</f>
        <v>2</v>
      </c>
      <c r="H43" s="17">
        <f>IF('[2]FH-EO-2025'!G49="","",'[2]FH-EO-2025'!G49)</f>
        <v>2.2000000000000002</v>
      </c>
      <c r="I43" s="16" t="str">
        <f>IF('[2]FH-EO-2025'!I44="","",'[2]FH-EO-2025'!I44)</f>
        <v/>
      </c>
      <c r="J43" s="16" t="str">
        <f>IF('[2]FH-EO-2025'!J44="","",'[2]FH-EO-2025'!J44)</f>
        <v/>
      </c>
      <c r="K43" s="16" t="str">
        <f>IF('[2]FH-EO-2025'!K44="","",'[2]FH-EO-2025'!K44)</f>
        <v/>
      </c>
      <c r="L43" s="16" t="str">
        <f>IF('[2]FH-EO-2025'!L44="","",'[2]FH-EO-2025'!L44)</f>
        <v/>
      </c>
      <c r="M43" s="17" t="str">
        <f>IF('[2]FH-EO-2025'!M44="","",'[2]FH-EO-2025'!M44)</f>
        <v/>
      </c>
      <c r="N43" s="16" t="str">
        <f>IF('[2]FH-EO-2025'!N44="","",'[2]FH-EO-2025'!N44)</f>
        <v/>
      </c>
    </row>
    <row r="44" spans="1:16" s="3" customFormat="1" ht="14.15" customHeight="1">
      <c r="A44" s="22" t="str">
        <f>IF('[2]FH-EO-2025'!A50="","",'[2]FH-EO-2025'!A50)</f>
        <v>Struktur</v>
      </c>
      <c r="B44" s="18"/>
      <c r="C44" s="24">
        <f>IF('[2]FH-EO-2025'!B50="","",'[2]FH-EO-2025'!B50)</f>
        <v>0.3</v>
      </c>
      <c r="D44" s="19">
        <f>IF('[2]FH-EO-2025'!C50="","",'[2]FH-EO-2025'!C50)</f>
        <v>0.3</v>
      </c>
      <c r="E44" s="19">
        <f>IF('[2]FH-EO-2025'!D50="","",'[2]FH-EO-2025'!D50)</f>
        <v>0.3</v>
      </c>
      <c r="F44" s="23">
        <f>IF('[2]FH-EO-2025'!E50="","",'[2]FH-EO-2025'!E50)</f>
        <v>0.3</v>
      </c>
      <c r="G44" s="23">
        <f>IF('[2]FH-EO-2025'!F50="","",'[2]FH-EO-2025'!F50)</f>
        <v>0.3</v>
      </c>
      <c r="H44" s="23">
        <f>IF('[2]FH-EO-2025'!G50="","",'[2]FH-EO-2025'!G50)</f>
        <v>0.3</v>
      </c>
      <c r="I44" s="16" t="str">
        <f>IF('[2]FH-EO-2025'!I45="","",'[2]FH-EO-2025'!I45)</f>
        <v/>
      </c>
      <c r="J44" s="16" t="str">
        <f>IF('[2]FH-EO-2025'!J45="","",'[2]FH-EO-2025'!J45)</f>
        <v/>
      </c>
      <c r="K44" s="16" t="str">
        <f>IF('[2]FH-EO-2025'!K45="","",'[2]FH-EO-2025'!K45)</f>
        <v/>
      </c>
      <c r="L44" s="16" t="str">
        <f>IF('[2]FH-EO-2025'!L45="","",'[2]FH-EO-2025'!L45)</f>
        <v/>
      </c>
      <c r="M44" s="16" t="str">
        <f>IF('[2]FH-EO-2025'!M45="","",'[2]FH-EO-2025'!M45)</f>
        <v/>
      </c>
      <c r="N44" s="16" t="str">
        <f>IF('[2]FH-EO-2025'!N45="","",'[2]FH-EO-2025'!N45)</f>
        <v/>
      </c>
    </row>
    <row r="45" spans="1:16" s="3" customFormat="1" ht="13.5" customHeight="1">
      <c r="A45" s="22" t="str">
        <f>IF('[2]FH-EO-2025'!A51="","",'[2]FH-EO-2025'!A51)</f>
        <v>Preis</v>
      </c>
      <c r="B45" s="18"/>
      <c r="C45" s="21">
        <f>IF('[2]FH-EO-2025'!B51="","",'[2]FH-EO-2025'!B51)</f>
        <v>0</v>
      </c>
      <c r="D45" s="20">
        <f>IF('[2]FH-EO-2025'!C51="","",'[2]FH-EO-2025'!C51)</f>
        <v>0.3</v>
      </c>
      <c r="E45" s="19">
        <f>IF('[2]FH-EO-2025'!D51="","",'[2]FH-EO-2025'!D51)</f>
        <v>1</v>
      </c>
      <c r="F45" s="17">
        <f>IF('[2]FH-EO-2025'!E51="","",'[2]FH-EO-2025'!E51)</f>
        <v>1.5</v>
      </c>
      <c r="G45" s="17">
        <f>IF('[2]FH-EO-2025'!F51="","",'[2]FH-EO-2025'!F51)</f>
        <v>1.5</v>
      </c>
      <c r="H45" s="17">
        <f>IF('[2]FH-EO-2025'!G51="","",'[2]FH-EO-2025'!G51)</f>
        <v>1.5</v>
      </c>
      <c r="I45" s="16" t="str">
        <f>IF('[2]FH-EO-2025'!I46="","",'[2]FH-EO-2025'!I46)</f>
        <v/>
      </c>
      <c r="J45" s="16" t="str">
        <f>IF('[2]FH-EO-2025'!J46="","",'[2]FH-EO-2025'!J46)</f>
        <v/>
      </c>
      <c r="K45" s="16" t="str">
        <f>IF('[2]FH-EO-2025'!K46="","",'[2]FH-EO-2025'!K46)</f>
        <v/>
      </c>
      <c r="L45" s="16" t="str">
        <f>IF('[2]FH-EO-2025'!L46="","",'[2]FH-EO-2025'!L46)</f>
        <v/>
      </c>
      <c r="M45" s="16" t="str">
        <f>IF('[2]FH-EO-2025'!M46="","",'[2]FH-EO-2025'!M46)</f>
        <v/>
      </c>
      <c r="N45" s="18" t="str">
        <f>IF('[2]FH-EO-2025'!N46="","",'[2]FH-EO-2025'!N46)</f>
        <v/>
      </c>
    </row>
    <row r="46" spans="1:16" ht="13">
      <c r="A46" s="17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5" t="s">
        <v>0</v>
      </c>
    </row>
    <row r="47" spans="1:16" ht="7.5" customHeight="1">
      <c r="A47" s="14"/>
      <c r="B47" s="11"/>
      <c r="C47" s="11"/>
      <c r="D47" s="11"/>
      <c r="E47" s="11"/>
      <c r="F47" s="13"/>
      <c r="G47" s="12"/>
      <c r="H47" s="12"/>
      <c r="I47" s="11"/>
      <c r="J47" s="11"/>
      <c r="K47" s="10"/>
      <c r="L47" s="10"/>
      <c r="M47" s="9"/>
      <c r="N47" s="9"/>
    </row>
    <row r="48" spans="1:16" s="7" customFormat="1" ht="17.25" customHeight="1">
      <c r="A48" s="8"/>
      <c r="F48" s="8"/>
    </row>
    <row r="49" spans="7:17" ht="18" customHeight="1">
      <c r="G49" s="6"/>
      <c r="K49"/>
      <c r="L49"/>
      <c r="M49"/>
      <c r="N49"/>
      <c r="O49"/>
      <c r="P49"/>
      <c r="Q49"/>
    </row>
    <row r="50" spans="7:17" ht="18" customHeight="1">
      <c r="G50" s="6"/>
      <c r="K50"/>
      <c r="L50"/>
      <c r="M50"/>
      <c r="N50"/>
      <c r="O50"/>
      <c r="P50"/>
      <c r="Q50"/>
    </row>
    <row r="51" spans="7:17" ht="18" customHeight="1">
      <c r="G51" s="4"/>
      <c r="K51"/>
      <c r="L51"/>
      <c r="M51"/>
      <c r="N51"/>
      <c r="O51"/>
      <c r="P51"/>
      <c r="Q51"/>
    </row>
    <row r="52" spans="7:17" ht="15.5">
      <c r="K52"/>
      <c r="L52"/>
      <c r="M52"/>
      <c r="N52"/>
      <c r="O52"/>
      <c r="P52"/>
      <c r="Q52"/>
    </row>
    <row r="53" spans="7:17" ht="15.5">
      <c r="K53"/>
      <c r="L53"/>
      <c r="M53"/>
      <c r="N53"/>
      <c r="O53"/>
      <c r="P53"/>
      <c r="Q53"/>
    </row>
    <row r="54" spans="7:17" ht="15.5">
      <c r="K54"/>
      <c r="L54"/>
      <c r="M54"/>
      <c r="N54"/>
      <c r="O54"/>
      <c r="P54"/>
      <c r="Q54"/>
    </row>
  </sheetData>
  <mergeCells count="3">
    <mergeCell ref="A1:C1"/>
    <mergeCell ref="A2:C2"/>
    <mergeCell ref="A4:B4"/>
  </mergeCells>
  <pageMargins left="0.43307086614173229" right="0.31496062992125984" top="0.43307086614173229" bottom="0.47244094488188981" header="0.27559055118110237" footer="0.31496062992125984"/>
  <pageSetup paperSize="9" scale="8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C550-2E19-4138-9637-88EA639FDAA3}">
  <sheetPr>
    <pageSetUpPr fitToPage="1"/>
  </sheetPr>
  <dimension ref="A1:Q56"/>
  <sheetViews>
    <sheetView zoomScale="40" zoomScaleNormal="40" workbookViewId="0">
      <selection activeCell="K49" sqref="K49:Q56"/>
    </sheetView>
  </sheetViews>
  <sheetFormatPr defaultColWidth="7.3046875" defaultRowHeight="12.5" outlineLevelRow="1"/>
  <cols>
    <col min="1" max="1" width="13.07421875" style="2" customWidth="1"/>
    <col min="2" max="2" width="10.69140625" style="1" customWidth="1"/>
    <col min="3" max="3" width="16.07421875" style="1" customWidth="1"/>
    <col min="4" max="4" width="9.4609375" style="1" customWidth="1"/>
    <col min="5" max="5" width="13.69140625" style="1" customWidth="1"/>
    <col min="6" max="6" width="8.69140625" style="2" customWidth="1"/>
    <col min="7" max="7" width="9.69140625" style="1" customWidth="1"/>
    <col min="8" max="8" width="6.53515625" style="1" customWidth="1"/>
    <col min="9" max="9" width="8" style="1" customWidth="1"/>
    <col min="10" max="10" width="10.07421875" style="1" customWidth="1"/>
    <col min="11" max="12" width="10.69140625" style="1" customWidth="1"/>
    <col min="13" max="13" width="10.07421875" style="1" customWidth="1"/>
    <col min="14" max="14" width="10" style="1" customWidth="1"/>
    <col min="15" max="16384" width="7.3046875" style="1"/>
  </cols>
  <sheetData>
    <row r="1" spans="1:14" s="58" customFormat="1" ht="22.5">
      <c r="A1" s="73" t="s">
        <v>32</v>
      </c>
      <c r="B1" s="74"/>
      <c r="C1" s="74"/>
      <c r="D1" s="71" t="s">
        <v>5</v>
      </c>
      <c r="E1" s="71" t="s">
        <v>5</v>
      </c>
      <c r="F1" s="70" t="s">
        <v>5</v>
      </c>
      <c r="G1" s="69" t="s">
        <v>5</v>
      </c>
      <c r="H1" s="69" t="s">
        <v>5</v>
      </c>
      <c r="I1" s="60" t="s">
        <v>5</v>
      </c>
      <c r="J1" s="60" t="s">
        <v>5</v>
      </c>
      <c r="K1" s="61" t="s">
        <v>5</v>
      </c>
      <c r="L1" s="61" t="s">
        <v>5</v>
      </c>
      <c r="M1" s="68"/>
      <c r="N1" s="67" t="s">
        <v>34</v>
      </c>
    </row>
    <row r="2" spans="1:14" ht="16" customHeight="1">
      <c r="A2" s="75"/>
      <c r="B2" s="74"/>
      <c r="C2" s="74"/>
      <c r="D2" s="55" t="s">
        <v>5</v>
      </c>
      <c r="E2" s="55" t="s">
        <v>5</v>
      </c>
      <c r="F2" s="17" t="s">
        <v>5</v>
      </c>
      <c r="G2" s="16" t="s">
        <v>5</v>
      </c>
      <c r="H2" s="16" t="s">
        <v>5</v>
      </c>
      <c r="I2" s="55" t="s">
        <v>5</v>
      </c>
      <c r="J2" s="55" t="s">
        <v>5</v>
      </c>
      <c r="K2" s="30" t="s">
        <v>5</v>
      </c>
      <c r="L2" s="30" t="s">
        <v>5</v>
      </c>
      <c r="M2" s="16" t="s">
        <v>5</v>
      </c>
      <c r="N2" s="18" t="s">
        <v>5</v>
      </c>
    </row>
    <row r="3" spans="1:14" ht="8.15" customHeight="1">
      <c r="A3" s="56" t="s">
        <v>5</v>
      </c>
      <c r="B3" s="55" t="s">
        <v>5</v>
      </c>
      <c r="C3" s="55" t="s">
        <v>5</v>
      </c>
      <c r="D3" s="55" t="s">
        <v>5</v>
      </c>
      <c r="E3" s="55" t="s">
        <v>5</v>
      </c>
      <c r="F3" s="17" t="s">
        <v>5</v>
      </c>
      <c r="G3" s="16" t="s">
        <v>5</v>
      </c>
      <c r="H3" s="16" t="s">
        <v>5</v>
      </c>
      <c r="I3" s="55" t="s">
        <v>5</v>
      </c>
      <c r="J3" s="55" t="s">
        <v>5</v>
      </c>
      <c r="K3" s="30" t="s">
        <v>5</v>
      </c>
      <c r="L3" s="30" t="s">
        <v>5</v>
      </c>
      <c r="M3" s="16" t="s">
        <v>5</v>
      </c>
      <c r="N3" s="18" t="s">
        <v>5</v>
      </c>
    </row>
    <row r="4" spans="1:14" s="5" customFormat="1" ht="14.15" customHeight="1">
      <c r="A4" s="75" t="s">
        <v>30</v>
      </c>
      <c r="B4" s="76"/>
      <c r="C4" s="30" t="s">
        <v>5</v>
      </c>
      <c r="D4" s="30" t="s">
        <v>5</v>
      </c>
      <c r="E4" s="30" t="s">
        <v>5</v>
      </c>
      <c r="F4" s="65" t="s">
        <v>5</v>
      </c>
      <c r="G4" s="65" t="s">
        <v>5</v>
      </c>
      <c r="H4" s="66" t="s">
        <v>5</v>
      </c>
      <c r="I4" s="65" t="s">
        <v>5</v>
      </c>
      <c r="J4" s="65" t="s">
        <v>5</v>
      </c>
      <c r="K4" s="29" t="s">
        <v>5</v>
      </c>
      <c r="L4" s="29" t="s">
        <v>5</v>
      </c>
      <c r="M4" s="29"/>
      <c r="N4" s="64" t="str">
        <f>'FH-EO-d_A17'!N4</f>
        <v>zu Preisen von 2012</v>
      </c>
    </row>
    <row r="5" spans="1:14" ht="4" customHeight="1">
      <c r="A5" s="13" t="s">
        <v>5</v>
      </c>
      <c r="B5" s="12" t="s">
        <v>5</v>
      </c>
      <c r="C5" s="12" t="s">
        <v>5</v>
      </c>
      <c r="D5" s="12" t="s">
        <v>5</v>
      </c>
      <c r="E5" s="12" t="s">
        <v>5</v>
      </c>
      <c r="F5" s="13" t="s">
        <v>5</v>
      </c>
      <c r="G5" s="12" t="s">
        <v>5</v>
      </c>
      <c r="H5" s="12" t="s">
        <v>5</v>
      </c>
      <c r="I5" s="12" t="s">
        <v>5</v>
      </c>
      <c r="J5" s="12" t="s">
        <v>5</v>
      </c>
      <c r="K5" s="12" t="s">
        <v>5</v>
      </c>
      <c r="L5" s="12" t="s">
        <v>5</v>
      </c>
      <c r="M5" s="12" t="s">
        <v>5</v>
      </c>
      <c r="N5" s="9" t="s">
        <v>5</v>
      </c>
    </row>
    <row r="6" spans="1:14" ht="4" customHeight="1">
      <c r="A6" s="56" t="s">
        <v>5</v>
      </c>
      <c r="B6" s="55" t="s">
        <v>5</v>
      </c>
      <c r="C6" s="55" t="s">
        <v>5</v>
      </c>
      <c r="D6" s="55" t="s">
        <v>5</v>
      </c>
      <c r="E6" s="55" t="s">
        <v>5</v>
      </c>
      <c r="F6" s="17" t="s">
        <v>5</v>
      </c>
      <c r="G6" s="16" t="s">
        <v>5</v>
      </c>
      <c r="H6" s="16" t="s">
        <v>5</v>
      </c>
      <c r="I6" s="55" t="s">
        <v>5</v>
      </c>
      <c r="J6" s="55" t="s">
        <v>5</v>
      </c>
      <c r="K6" s="30" t="s">
        <v>5</v>
      </c>
      <c r="L6" s="30" t="s">
        <v>5</v>
      </c>
      <c r="M6" s="16" t="s">
        <v>5</v>
      </c>
      <c r="N6" s="18" t="s">
        <v>5</v>
      </c>
    </row>
    <row r="7" spans="1:14" s="58" customFormat="1" ht="18" customHeight="1">
      <c r="A7" s="63" t="s">
        <v>28</v>
      </c>
      <c r="B7" s="60" t="s">
        <v>27</v>
      </c>
      <c r="C7" s="60" t="s">
        <v>5</v>
      </c>
      <c r="D7" s="60" t="s">
        <v>5</v>
      </c>
      <c r="E7" s="60" t="s">
        <v>5</v>
      </c>
      <c r="F7" s="61" t="s">
        <v>5</v>
      </c>
      <c r="G7" s="60" t="s">
        <v>26</v>
      </c>
      <c r="H7" s="60" t="s">
        <v>5</v>
      </c>
      <c r="I7" s="60" t="s">
        <v>5</v>
      </c>
      <c r="J7" s="60" t="s">
        <v>25</v>
      </c>
      <c r="K7" s="62" t="s">
        <v>24</v>
      </c>
      <c r="L7" s="60"/>
      <c r="M7" s="60" t="s">
        <v>5</v>
      </c>
      <c r="N7" s="59" t="s">
        <v>5</v>
      </c>
    </row>
    <row r="8" spans="1:14" s="58" customFormat="1" ht="18" customHeight="1">
      <c r="A8" s="61" t="s">
        <v>5</v>
      </c>
      <c r="B8" s="60" t="s">
        <v>5</v>
      </c>
      <c r="C8" s="60" t="s">
        <v>5</v>
      </c>
      <c r="D8" s="60" t="s">
        <v>5</v>
      </c>
      <c r="E8" s="60" t="s">
        <v>5</v>
      </c>
      <c r="F8" s="61" t="s">
        <v>5</v>
      </c>
      <c r="G8" s="60" t="s">
        <v>5</v>
      </c>
      <c r="H8" s="60" t="s">
        <v>5</v>
      </c>
      <c r="I8" s="60" t="s">
        <v>5</v>
      </c>
      <c r="J8" s="60" t="s">
        <v>23</v>
      </c>
      <c r="K8" s="60" t="s">
        <v>5</v>
      </c>
      <c r="L8" s="60" t="s">
        <v>5</v>
      </c>
      <c r="M8" s="60" t="s">
        <v>5</v>
      </c>
      <c r="N8" s="59" t="s">
        <v>5</v>
      </c>
    </row>
    <row r="9" spans="1:14" ht="4" customHeight="1">
      <c r="A9" s="17" t="s">
        <v>5</v>
      </c>
      <c r="B9" s="12" t="s">
        <v>5</v>
      </c>
      <c r="C9" s="12" t="s">
        <v>5</v>
      </c>
      <c r="D9" s="12" t="s">
        <v>5</v>
      </c>
      <c r="E9" s="12" t="s">
        <v>5</v>
      </c>
      <c r="F9" s="13" t="s">
        <v>5</v>
      </c>
      <c r="G9" s="12" t="s">
        <v>5</v>
      </c>
      <c r="H9" s="12" t="s">
        <v>5</v>
      </c>
      <c r="I9" s="12" t="s">
        <v>5</v>
      </c>
      <c r="J9" s="12" t="s">
        <v>5</v>
      </c>
      <c r="K9" s="12" t="s">
        <v>5</v>
      </c>
      <c r="L9" s="12" t="s">
        <v>5</v>
      </c>
      <c r="M9" s="12" t="s">
        <v>5</v>
      </c>
      <c r="N9" s="9" t="s">
        <v>5</v>
      </c>
    </row>
    <row r="10" spans="1:14" ht="4" customHeight="1">
      <c r="A10" s="56" t="s">
        <v>5</v>
      </c>
      <c r="B10" s="55" t="s">
        <v>5</v>
      </c>
      <c r="C10" s="55" t="s">
        <v>5</v>
      </c>
      <c r="D10" s="55" t="s">
        <v>5</v>
      </c>
      <c r="E10" s="55" t="s">
        <v>5</v>
      </c>
      <c r="F10" s="17" t="s">
        <v>5</v>
      </c>
      <c r="G10" s="16" t="s">
        <v>5</v>
      </c>
      <c r="H10" s="16" t="s">
        <v>5</v>
      </c>
      <c r="I10" s="55" t="s">
        <v>5</v>
      </c>
      <c r="J10" s="55" t="s">
        <v>5</v>
      </c>
      <c r="K10" s="30" t="s">
        <v>5</v>
      </c>
      <c r="L10" s="30" t="s">
        <v>5</v>
      </c>
      <c r="M10" s="16" t="s">
        <v>5</v>
      </c>
      <c r="N10" s="18" t="s">
        <v>5</v>
      </c>
    </row>
    <row r="11" spans="1:14" ht="18" customHeight="1">
      <c r="A11" s="30" t="s">
        <v>5</v>
      </c>
      <c r="B11" s="29" t="s">
        <v>22</v>
      </c>
      <c r="C11" s="29" t="s">
        <v>20</v>
      </c>
      <c r="D11" s="29" t="s">
        <v>21</v>
      </c>
      <c r="E11" s="29" t="s">
        <v>20</v>
      </c>
      <c r="F11" s="30" t="s">
        <v>17</v>
      </c>
      <c r="G11" s="29" t="s">
        <v>19</v>
      </c>
      <c r="H11" s="29" t="s">
        <v>18</v>
      </c>
      <c r="I11" s="29" t="s">
        <v>17</v>
      </c>
      <c r="J11" s="57" t="s">
        <v>5</v>
      </c>
      <c r="K11" s="29" t="s">
        <v>16</v>
      </c>
      <c r="L11" s="29" t="s">
        <v>15</v>
      </c>
      <c r="M11" s="29" t="s">
        <v>14</v>
      </c>
      <c r="N11" s="29" t="s">
        <v>8</v>
      </c>
    </row>
    <row r="12" spans="1:14" s="5" customFormat="1" ht="18" customHeight="1">
      <c r="A12" s="30" t="s">
        <v>5</v>
      </c>
      <c r="B12" s="29" t="s">
        <v>5</v>
      </c>
      <c r="C12" s="29" t="s">
        <v>13</v>
      </c>
      <c r="D12" s="29" t="s">
        <v>5</v>
      </c>
      <c r="E12" s="29" t="s">
        <v>13</v>
      </c>
      <c r="F12" s="30" t="s">
        <v>5</v>
      </c>
      <c r="G12" s="29" t="s">
        <v>12</v>
      </c>
      <c r="H12" s="29" t="s">
        <v>11</v>
      </c>
      <c r="I12" s="29" t="s">
        <v>5</v>
      </c>
      <c r="J12" s="57" t="s">
        <v>5</v>
      </c>
      <c r="K12" s="29" t="s">
        <v>10</v>
      </c>
      <c r="L12" s="29" t="s">
        <v>9</v>
      </c>
      <c r="M12" s="29" t="s">
        <v>8</v>
      </c>
      <c r="N12" s="29" t="s">
        <v>7</v>
      </c>
    </row>
    <row r="13" spans="1:14" s="6" customFormat="1" ht="18" customHeight="1">
      <c r="A13" s="30" t="s">
        <v>5</v>
      </c>
      <c r="B13" s="29" t="s">
        <v>5</v>
      </c>
      <c r="C13" s="29" t="s">
        <v>6</v>
      </c>
      <c r="D13" s="29" t="s">
        <v>5</v>
      </c>
      <c r="E13" s="29" t="s">
        <v>6</v>
      </c>
      <c r="F13" s="30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16" t="s">
        <v>5</v>
      </c>
      <c r="L13" s="16" t="s">
        <v>5</v>
      </c>
      <c r="M13" s="16" t="s">
        <v>5</v>
      </c>
      <c r="N13" s="29" t="s">
        <v>4</v>
      </c>
    </row>
    <row r="14" spans="1:14" ht="4" customHeight="1">
      <c r="A14" s="13" t="str">
        <f>IF('[2]FH-EO-2025'!A15="","",'[2]FH-EO-2025'!A15)</f>
        <v/>
      </c>
      <c r="B14" s="12" t="str">
        <f>IF('[2]FH-EO-2025'!B15="","",'[2]FH-EO-2025'!B15)</f>
        <v/>
      </c>
      <c r="C14" s="12" t="str">
        <f>IF('[2]FH-EO-2025'!C15="","",'[2]FH-EO-2025'!C15)</f>
        <v/>
      </c>
      <c r="D14" s="12" t="str">
        <f>IF('[2]FH-EO-2025'!D15="","",'[2]FH-EO-2025'!D15)</f>
        <v/>
      </c>
      <c r="E14" s="12" t="str">
        <f>IF('[2]FH-EO-2025'!E15="","",'[2]FH-EO-2025'!E15)</f>
        <v/>
      </c>
      <c r="F14" s="13" t="str">
        <f>IF('[2]FH-EO-2025'!F15="","",'[2]FH-EO-2025'!F15)</f>
        <v/>
      </c>
      <c r="G14" s="12" t="str">
        <f>IF('[2]FH-EO-2025'!G15="","",'[2]FH-EO-2025'!G15)</f>
        <v/>
      </c>
      <c r="H14" s="12" t="str">
        <f>IF('[2]FH-EO-2025'!H15="","",'[2]FH-EO-2025'!H15)</f>
        <v/>
      </c>
      <c r="I14" s="12" t="str">
        <f>IF('[2]FH-EO-2025'!I15="","",'[2]FH-EO-2025'!I15)</f>
        <v/>
      </c>
      <c r="J14" s="12" t="str">
        <f>IF('[2]FH-EO-2025'!J15="","",'[2]FH-EO-2025'!J15)</f>
        <v/>
      </c>
      <c r="K14" s="12" t="str">
        <f>IF('[2]FH-EO-2025'!K15="","",'[2]FH-EO-2025'!K15)</f>
        <v/>
      </c>
      <c r="L14" s="12" t="str">
        <f>IF('[2]FH-EO-2025'!L15="","",'[2]FH-EO-2025'!L15)</f>
        <v/>
      </c>
      <c r="M14" s="12" t="str">
        <f>IF('[2]FH-EO-2025'!M15="","",'[2]FH-EO-2025'!M15)</f>
        <v/>
      </c>
      <c r="N14" s="9" t="str">
        <f>IF('[2]FH-EO-2025'!N15="","",'[2]FH-EO-2025'!N15)</f>
        <v/>
      </c>
    </row>
    <row r="15" spans="1:14" ht="4" hidden="1" customHeight="1" outlineLevel="1">
      <c r="A15" s="56" t="str">
        <f>IF('[2]FH-EO-2025'!A16="","",'[2]FH-EO-2025'!A16)</f>
        <v/>
      </c>
      <c r="B15" s="55" t="str">
        <f>IF('[2]FH-EO-2025'!B16="","",'[2]FH-EO-2025'!B16)</f>
        <v/>
      </c>
      <c r="C15" s="55" t="str">
        <f>IF('[2]FH-EO-2025'!C16="","",'[2]FH-EO-2025'!C16)</f>
        <v/>
      </c>
      <c r="D15" s="55" t="str">
        <f>IF('[2]FH-EO-2025'!D16="","",'[2]FH-EO-2025'!D16)</f>
        <v/>
      </c>
      <c r="E15" s="55" t="str">
        <f>IF('[2]FH-EO-2025'!E16="","",'[2]FH-EO-2025'!E16)</f>
        <v/>
      </c>
      <c r="F15" s="17" t="str">
        <f>IF('[2]FH-EO-2025'!F16="","",'[2]FH-EO-2025'!F16)</f>
        <v/>
      </c>
      <c r="G15" s="16" t="str">
        <f>IF('[2]FH-EO-2025'!G16="","",'[2]FH-EO-2025'!G16)</f>
        <v/>
      </c>
      <c r="H15" s="16" t="str">
        <f>IF('[2]FH-EO-2025'!H16="","",'[2]FH-EO-2025'!H16)</f>
        <v/>
      </c>
      <c r="I15" s="55" t="str">
        <f>IF('[2]FH-EO-2025'!I16="","",'[2]FH-EO-2025'!I16)</f>
        <v/>
      </c>
      <c r="J15" s="55" t="str">
        <f>IF('[2]FH-EO-2025'!J16="","",'[2]FH-EO-2025'!J16)</f>
        <v/>
      </c>
      <c r="K15" s="30" t="str">
        <f>IF('[2]FH-EO-2025'!K16="","",'[2]FH-EO-2025'!K16)</f>
        <v/>
      </c>
      <c r="L15" s="30" t="str">
        <f>IF('[2]FH-EO-2025'!L16="","",'[2]FH-EO-2025'!L16)</f>
        <v/>
      </c>
      <c r="M15" s="16" t="str">
        <f>IF('[2]FH-EO-2025'!M16="","",'[2]FH-EO-2025'!M16)</f>
        <v/>
      </c>
      <c r="N15" s="18" t="str">
        <f>IF('[2]FH-EO-2025'!N16="","",'[2]FH-EO-2025'!N16)</f>
        <v/>
      </c>
    </row>
    <row r="16" spans="1:14" s="51" customFormat="1" ht="5.25" hidden="1" customHeight="1" outlineLevel="1">
      <c r="A16" s="54" t="str">
        <f>IF('[2]FH-EO-2025'!A17="","",'[2]FH-EO-2025'!A17)</f>
        <v/>
      </c>
      <c r="B16" s="53" t="str">
        <f>IF('[2]FH-EO-2025'!B17="","",'[2]FH-EO-2025'!B17)</f>
        <v/>
      </c>
      <c r="C16" s="53" t="str">
        <f>IF('[2]FH-EO-2025'!C17="","",'[2]FH-EO-2025'!C17)</f>
        <v/>
      </c>
      <c r="D16" s="53" t="str">
        <f>IF('[2]FH-EO-2025'!D17="","",'[2]FH-EO-2025'!D17)</f>
        <v/>
      </c>
      <c r="E16" s="53" t="str">
        <f>IF('[2]FH-EO-2025'!E17="","",'[2]FH-EO-2025'!E17)</f>
        <v/>
      </c>
      <c r="F16" s="54" t="str">
        <f>IF('[2]FH-EO-2025'!F17="","",'[2]FH-EO-2025'!F17)</f>
        <v/>
      </c>
      <c r="G16" s="53" t="str">
        <f>IF('[2]FH-EO-2025'!G17="","",'[2]FH-EO-2025'!G17)</f>
        <v/>
      </c>
      <c r="H16" s="53" t="str">
        <f>IF('[2]FH-EO-2025'!H17="","",'[2]FH-EO-2025'!H17)</f>
        <v/>
      </c>
      <c r="I16" s="53" t="str">
        <f>IF('[2]FH-EO-2025'!I17="","",'[2]FH-EO-2025'!I17)</f>
        <v/>
      </c>
      <c r="J16" s="53" t="str">
        <f>IF('[2]FH-EO-2025'!J17="","",'[2]FH-EO-2025'!J17)</f>
        <v/>
      </c>
      <c r="K16" s="53" t="str">
        <f>IF('[2]FH-EO-2025'!K17="","",'[2]FH-EO-2025'!K17)</f>
        <v/>
      </c>
      <c r="L16" s="53" t="str">
        <f>IF('[2]FH-EO-2025'!L17="","",'[2]FH-EO-2025'!L17)</f>
        <v/>
      </c>
      <c r="M16" s="53" t="str">
        <f>IF('[2]FH-EO-2025'!M17="","",'[2]FH-EO-2025'!M17)</f>
        <v/>
      </c>
      <c r="N16" s="52" t="str">
        <f>IF('[2]FH-EO-2025'!N17="","",'[2]FH-EO-2025'!N17)</f>
        <v/>
      </c>
    </row>
    <row r="17" spans="1:16" ht="5.25" hidden="1" customHeight="1" outlineLevel="1">
      <c r="A17" s="50">
        <f>IF('[2]FH-EO-2025'!A18="","",'[2]FH-EO-2025'!A18)</f>
        <v>2006</v>
      </c>
      <c r="B17" s="49">
        <f>IF('[2]FH-EO-2025'!B18="","",'[2]FH-EO-2025'!B18)</f>
        <v>771</v>
      </c>
      <c r="C17" s="47">
        <f>IF('[2]FH-EO-2025'!C18="","",'[2]FH-EO-2025'!C18)</f>
        <v>0.26770833333333333</v>
      </c>
      <c r="D17" s="48">
        <f>IF('[2]FH-EO-2025'!D18="","",'[2]FH-EO-2025'!D18)</f>
        <v>550</v>
      </c>
      <c r="E17" s="47">
        <f>IF('[2]FH-EO-2025'!E18="","",'[2]FH-EO-2025'!E18)</f>
        <v>0.19097222222222221</v>
      </c>
      <c r="F17" s="46">
        <f>IF('[2]FH-EO-2025'!F18="","",'[2]FH-EO-2025'!F18)</f>
        <v>1321</v>
      </c>
      <c r="G17" s="45">
        <f>IF('[2]FH-EO-2025'!G18="","",'[2]FH-EO-2025'!G18)</f>
        <v>864</v>
      </c>
      <c r="H17" s="45">
        <f>IF('[2]FH-EO-2025'!H18="","",'[2]FH-EO-2025'!H18)</f>
        <v>136</v>
      </c>
      <c r="I17" s="45">
        <f>IF('[2]FH-EO-2025'!I18="","",'[2]FH-EO-2025'!I18)</f>
        <v>1000</v>
      </c>
      <c r="J17" s="45">
        <f>IF('[2]FH-EO-2025'!J18="","",'[2]FH-EO-2025'!J18)</f>
        <v>-457</v>
      </c>
      <c r="K17" s="45">
        <f>IF('[2]FH-EO-2025'!K18="","",'[2]FH-EO-2025'!K18)</f>
        <v>-321</v>
      </c>
      <c r="L17" s="45">
        <f>IF('[2]FH-EO-2025'!L18="","",'[2]FH-EO-2025'!L18)</f>
        <v>2541</v>
      </c>
      <c r="M17" s="45">
        <f>IF('[2]FH-EO-2025'!M18="","",'[2]FH-EO-2025'!M18)</f>
        <v>2426.0729999999999</v>
      </c>
      <c r="N17" s="44">
        <f>IF('[2]FH-EO-2025'!N18="","",'[2]FH-EO-2025'!N18)</f>
        <v>183.65427706283117</v>
      </c>
      <c r="P17" s="42"/>
    </row>
    <row r="18" spans="1:16" ht="15" hidden="1" customHeight="1" outlineLevel="1">
      <c r="A18" s="50">
        <f>IF('[2]FH-EO-2025'!A19="","",'[2]FH-EO-2025'!A19)</f>
        <v>2007</v>
      </c>
      <c r="B18" s="49">
        <f>IF('[2]FH-EO-2025'!B19="","",'[2]FH-EO-2025'!B19)</f>
        <v>769</v>
      </c>
      <c r="C18" s="47">
        <f>IF('[2]FH-EO-2025'!C19="","",'[2]FH-EO-2025'!C19)</f>
        <v>0.25435501653803749</v>
      </c>
      <c r="D18" s="48">
        <f>IF('[2]FH-EO-2025'!D19="","",'[2]FH-EO-2025'!D19)</f>
        <v>567</v>
      </c>
      <c r="E18" s="47">
        <f>IF('[2]FH-EO-2025'!E19="","",'[2]FH-EO-2025'!E19)</f>
        <v>0.18754134509371556</v>
      </c>
      <c r="F18" s="46">
        <f>IF('[2]FH-EO-2025'!F19="","",'[2]FH-EO-2025'!F19)</f>
        <v>1336</v>
      </c>
      <c r="G18" s="45">
        <f>IF('[2]FH-EO-2025'!G19="","",'[2]FH-EO-2025'!G19)</f>
        <v>907</v>
      </c>
      <c r="H18" s="45">
        <f>IF('[2]FH-EO-2025'!H19="","",'[2]FH-EO-2025'!H19)</f>
        <v>31</v>
      </c>
      <c r="I18" s="45">
        <f>IF('[2]FH-EO-2025'!I19="","",'[2]FH-EO-2025'!I19)</f>
        <v>938</v>
      </c>
      <c r="J18" s="45">
        <f>IF('[2]FH-EO-2025'!J19="","",'[2]FH-EO-2025'!J19)</f>
        <v>-429</v>
      </c>
      <c r="K18" s="45">
        <f>IF('[2]FH-EO-2025'!K19="","",'[2]FH-EO-2025'!K19)</f>
        <v>-398</v>
      </c>
      <c r="L18" s="45">
        <f>IF('[2]FH-EO-2025'!L19="","",'[2]FH-EO-2025'!L19)</f>
        <v>2143</v>
      </c>
      <c r="M18" s="45">
        <f>IF('[2]FH-EO-2025'!M19="","",'[2]FH-EO-2025'!M19)</f>
        <v>2026.768</v>
      </c>
      <c r="N18" s="44">
        <f>IF('[2]FH-EO-2025'!N19="","",'[2]FH-EO-2025'!N19)</f>
        <v>151.70419161676648</v>
      </c>
      <c r="P18" s="42"/>
    </row>
    <row r="19" spans="1:16" ht="15" hidden="1" customHeight="1" outlineLevel="1">
      <c r="A19" s="50">
        <f>IF('[2]FH-EO-2025'!A20="","",'[2]FH-EO-2025'!A20)</f>
        <v>2008</v>
      </c>
      <c r="B19" s="49">
        <f>IF('[2]FH-EO-2025'!B20="","",'[2]FH-EO-2025'!B20)</f>
        <v>827.00000000000011</v>
      </c>
      <c r="C19" s="47">
        <f>IF('[2]FH-EO-2025'!C20="","",'[2]FH-EO-2025'!C20)</f>
        <v>0.26115789473684209</v>
      </c>
      <c r="D19" s="48">
        <f>IF('[2]FH-EO-2025'!D20="","",'[2]FH-EO-2025'!D20)</f>
        <v>610.90937234121691</v>
      </c>
      <c r="E19" s="47">
        <f>IF('[2]FH-EO-2025'!E20="","",'[2]FH-EO-2025'!E20)</f>
        <v>0.19291874916038426</v>
      </c>
      <c r="F19" s="46">
        <f>IF('[2]FH-EO-2025'!F20="","",'[2]FH-EO-2025'!F20)</f>
        <v>1437.909372341217</v>
      </c>
      <c r="G19" s="45">
        <f>IF('[2]FH-EO-2025'!G20="","",'[2]FH-EO-2025'!G20)</f>
        <v>950</v>
      </c>
      <c r="H19" s="45">
        <f>IF('[2]FH-EO-2025'!H20="","",'[2]FH-EO-2025'!H20)</f>
        <v>-174.26297649999998</v>
      </c>
      <c r="I19" s="45">
        <f>IF('[2]FH-EO-2025'!I20="","",'[2]FH-EO-2025'!I20)</f>
        <v>775.73702350000008</v>
      </c>
      <c r="J19" s="45">
        <f>IF('[2]FH-EO-2025'!J20="","",'[2]FH-EO-2025'!J20)</f>
        <v>-487.90937234121702</v>
      </c>
      <c r="K19" s="45">
        <f>IF('[2]FH-EO-2025'!K20="","",'[2]FH-EO-2025'!K20)</f>
        <v>-662.17234884121694</v>
      </c>
      <c r="L19" s="45">
        <f>IF('[2]FH-EO-2025'!L20="","",'[2]FH-EO-2025'!L20)</f>
        <v>1480.8276511587831</v>
      </c>
      <c r="M19" s="45">
        <f>IF('[2]FH-EO-2025'!M20="","",'[2]FH-EO-2025'!M20)</f>
        <v>1355.7295357650971</v>
      </c>
      <c r="N19" s="44">
        <f>IF('[2]FH-EO-2025'!N20="","",'[2]FH-EO-2025'!N20)</f>
        <v>94.284769391111638</v>
      </c>
      <c r="P19" s="42"/>
    </row>
    <row r="20" spans="1:16" ht="20.149999999999999" hidden="1" customHeight="1" outlineLevel="1">
      <c r="A20" s="50">
        <f>IF('[2]FH-EO-2025'!A21="","",'[2]FH-EO-2025'!A21)</f>
        <v>2009</v>
      </c>
      <c r="B20" s="49">
        <f>IF('[2]FH-EO-2025'!B21="","",'[2]FH-EO-2025'!B21)</f>
        <v>856</v>
      </c>
      <c r="C20" s="47">
        <f>IF('[2]FH-EO-2025'!C21="","",'[2]FH-EO-2025'!C21)</f>
        <v>0.26204081632653059</v>
      </c>
      <c r="D20" s="48">
        <f>IF('[2]FH-EO-2025'!D21="","",'[2]FH-EO-2025'!D21)</f>
        <v>679.1015576553591</v>
      </c>
      <c r="E20" s="47">
        <f>IF('[2]FH-EO-2025'!E21="","",'[2]FH-EO-2025'!E21)</f>
        <v>0.207888231935314</v>
      </c>
      <c r="F20" s="46">
        <f>IF('[2]FH-EO-2025'!F21="","",'[2]FH-EO-2025'!F21)</f>
        <v>1535.1015576553591</v>
      </c>
      <c r="G20" s="45">
        <f>IF('[2]FH-EO-2025'!G21="","",'[2]FH-EO-2025'!G21)</f>
        <v>980</v>
      </c>
      <c r="H20" s="45">
        <f>IF('[2]FH-EO-2025'!H21="","",'[2]FH-EO-2025'!H21)</f>
        <v>81.447531840000011</v>
      </c>
      <c r="I20" s="45">
        <f>IF('[2]FH-EO-2025'!I21="","",'[2]FH-EO-2025'!I21)</f>
        <v>1061.44753184</v>
      </c>
      <c r="J20" s="45">
        <f>IF('[2]FH-EO-2025'!J21="","",'[2]FH-EO-2025'!J21)</f>
        <v>-555.1015576553591</v>
      </c>
      <c r="K20" s="45">
        <f>IF('[2]FH-EO-2025'!K21="","",'[2]FH-EO-2025'!K21)</f>
        <v>-473.65402581535909</v>
      </c>
      <c r="L20" s="45">
        <f>IF('[2]FH-EO-2025'!L21="","",'[2]FH-EO-2025'!L21)</f>
        <v>1009.173625343424</v>
      </c>
      <c r="M20" s="45">
        <f>IF('[2]FH-EO-2025'!M21="","",'[2]FH-EO-2025'!M21)</f>
        <v>875.61978982740777</v>
      </c>
      <c r="N20" s="44">
        <f>IF('[2]FH-EO-2025'!N21="","",'[2]FH-EO-2025'!N21)</f>
        <v>57.039860682884566</v>
      </c>
      <c r="P20" s="42"/>
    </row>
    <row r="21" spans="1:16" ht="5.25" hidden="1" customHeight="1" outlineLevel="1" collapsed="1">
      <c r="A21" s="50"/>
      <c r="B21" s="49"/>
      <c r="C21" s="47"/>
      <c r="D21" s="48"/>
      <c r="E21" s="47"/>
      <c r="F21" s="46"/>
      <c r="G21" s="45"/>
      <c r="H21" s="45"/>
      <c r="I21" s="45"/>
      <c r="J21" s="45"/>
      <c r="K21" s="45"/>
      <c r="L21" s="45"/>
      <c r="M21" s="45"/>
      <c r="N21" s="44"/>
      <c r="P21" s="42"/>
    </row>
    <row r="22" spans="1:16" ht="15" hidden="1" customHeight="1" outlineLevel="1">
      <c r="A22" s="41">
        <v>2010</v>
      </c>
      <c r="B22" s="41">
        <v>877.00000000000011</v>
      </c>
      <c r="C22" s="39">
        <v>0.26710659898477163</v>
      </c>
      <c r="D22" s="40">
        <v>725.81195974915215</v>
      </c>
      <c r="E22" s="39">
        <v>0.22105948012664534</v>
      </c>
      <c r="F22" s="38">
        <v>1602.8119597491523</v>
      </c>
      <c r="G22" s="36">
        <v>985</v>
      </c>
      <c r="H22" s="37">
        <v>20</v>
      </c>
      <c r="I22" s="36">
        <v>1005</v>
      </c>
      <c r="J22" s="36">
        <v>-617.81195974915227</v>
      </c>
      <c r="K22" s="34">
        <v>-597.81195974915227</v>
      </c>
      <c r="L22" s="35">
        <v>411.3616655942717</v>
      </c>
      <c r="M22" s="35">
        <v>271.91702509609547</v>
      </c>
      <c r="N22" s="34">
        <v>16.964998510408655</v>
      </c>
      <c r="P22" s="42"/>
    </row>
    <row r="23" spans="1:16" ht="19.5" customHeight="1" collapsed="1">
      <c r="A23" s="41">
        <f>'[3]FH-EO-2025'!A23</f>
        <v>2011</v>
      </c>
      <c r="B23" s="41">
        <f>'[3]FH-EO-2025'!B23</f>
        <v>856.99999999999989</v>
      </c>
      <c r="C23" s="39">
        <f>'[3]FH-EO-2025'!C23</f>
        <v>0.25161479741632409</v>
      </c>
      <c r="D23" s="40">
        <f>'[3]FH-EO-2025'!D23</f>
        <v>753.6</v>
      </c>
      <c r="E23" s="39">
        <f>'[3]FH-EO-2025'!E23</f>
        <v>0.22125660598943042</v>
      </c>
      <c r="F23" s="38">
        <f>'[3]FH-EO-2025'!F23</f>
        <v>1610.6</v>
      </c>
      <c r="G23" s="36">
        <f>'[3]FH-EO-2025'!G23</f>
        <v>1703</v>
      </c>
      <c r="H23" s="37">
        <f>'[3]FH-EO-2025'!H23</f>
        <v>5</v>
      </c>
      <c r="I23" s="36">
        <f>'[3]FH-EO-2025'!I23</f>
        <v>1708</v>
      </c>
      <c r="J23" s="36">
        <f>'[3]FH-EO-2025'!J23</f>
        <v>92.400000000000091</v>
      </c>
      <c r="K23" s="34">
        <f>'[3]FH-EO-2025'!K23</f>
        <v>97.400000000000091</v>
      </c>
      <c r="L23" s="35">
        <f>'[3]FH-EO-2025'!L23</f>
        <v>509.40000000000009</v>
      </c>
      <c r="M23" s="35">
        <f>'[3]FH-EO-2025'!M23</f>
        <v>369.27780000000007</v>
      </c>
      <c r="N23" s="34">
        <f>'[3]FH-EO-2025'!N23</f>
        <v>22.927964733639644</v>
      </c>
      <c r="P23" s="42"/>
    </row>
    <row r="24" spans="1:16" ht="15" customHeight="1">
      <c r="A24" s="41">
        <f>'[3]FH-EO-2025'!A24</f>
        <v>2012</v>
      </c>
      <c r="B24" s="41">
        <f>'[3]FH-EO-2025'!B24</f>
        <v>870</v>
      </c>
      <c r="C24" s="39">
        <f>'[3]FH-EO-2025'!C24</f>
        <v>0.24956970740103271</v>
      </c>
      <c r="D24" s="40">
        <f>'[3]FH-EO-2025'!D24</f>
        <v>772.19234587093752</v>
      </c>
      <c r="E24" s="39">
        <f>'[3]FH-EO-2025'!E24</f>
        <v>0.22151243427164014</v>
      </c>
      <c r="F24" s="38">
        <f>'[3]FH-EO-2025'!F24</f>
        <v>1642.1923458709375</v>
      </c>
      <c r="G24" s="36">
        <f>'[3]FH-EO-2025'!G24</f>
        <v>1743</v>
      </c>
      <c r="H24" s="37">
        <f>'[3]FH-EO-2025'!H24</f>
        <v>8</v>
      </c>
      <c r="I24" s="36">
        <f>'[3]FH-EO-2025'!I24</f>
        <v>1751</v>
      </c>
      <c r="J24" s="36">
        <f>'[3]FH-EO-2025'!J24</f>
        <v>100.80765412906248</v>
      </c>
      <c r="K24" s="34">
        <f>'[3]FH-EO-2025'!K24</f>
        <v>108.80765412906248</v>
      </c>
      <c r="L24" s="35">
        <f>'[3]FH-EO-2025'!L24</f>
        <v>618.20765412906258</v>
      </c>
      <c r="M24" s="35">
        <f>'[3]FH-EO-2025'!M24</f>
        <v>475.33692003829105</v>
      </c>
      <c r="N24" s="34">
        <f>'[3]FH-EO-2025'!N24</f>
        <v>28.945264617354908</v>
      </c>
      <c r="P24" s="42"/>
    </row>
    <row r="25" spans="1:16" ht="15" customHeight="1">
      <c r="A25" s="41">
        <f>'[3]FH-EO-2025'!A25</f>
        <v>2013</v>
      </c>
      <c r="B25" s="41">
        <f>'[3]FH-EO-2025'!B25</f>
        <v>873</v>
      </c>
      <c r="C25" s="39">
        <f>'[3]FH-EO-2025'!C25</f>
        <v>0.24563871693866066</v>
      </c>
      <c r="D25" s="40">
        <f>'[3]FH-EO-2025'!D25</f>
        <v>784.52901066140021</v>
      </c>
      <c r="E25" s="39">
        <f>'[3]FH-EO-2025'!E25</f>
        <v>0.22074536034366915</v>
      </c>
      <c r="F25" s="38">
        <f>'[3]FH-EO-2025'!F25</f>
        <v>1657.5290106614002</v>
      </c>
      <c r="G25" s="36">
        <f>'[3]FH-EO-2025'!G25</f>
        <v>1777</v>
      </c>
      <c r="H25" s="37">
        <f>'[3]FH-EO-2025'!H25</f>
        <v>12</v>
      </c>
      <c r="I25" s="36">
        <f>'[3]FH-EO-2025'!I25</f>
        <v>1789</v>
      </c>
      <c r="J25" s="36">
        <f>'[3]FH-EO-2025'!J25</f>
        <v>119.47098933859979</v>
      </c>
      <c r="K25" s="34">
        <f>'[3]FH-EO-2025'!K25</f>
        <v>131.47098933859979</v>
      </c>
      <c r="L25" s="35">
        <f>'[3]FH-EO-2025'!L25</f>
        <v>747.82956773248077</v>
      </c>
      <c r="M25" s="35">
        <f>'[3]FH-EO-2025'!M25</f>
        <v>603.62454380493898</v>
      </c>
      <c r="N25" s="34">
        <f>'[3]FH-EO-2025'!N25</f>
        <v>36.417132968555158</v>
      </c>
      <c r="P25" s="42"/>
    </row>
    <row r="26" spans="1:16" ht="16.5">
      <c r="A26" s="41">
        <f>'[3]FH-EO-2025'!A26</f>
        <v>2014</v>
      </c>
      <c r="B26" s="41">
        <f>'[3]FH-EO-2025'!B26</f>
        <v>872</v>
      </c>
      <c r="C26" s="39">
        <f>'[3]FH-EO-2025'!C26</f>
        <v>0.24115044247787609</v>
      </c>
      <c r="D26" s="40">
        <f>'[3]FH-EO-2025'!D26</f>
        <v>794.60866714202552</v>
      </c>
      <c r="E26" s="39">
        <f>'[3]FH-EO-2025'!E26</f>
        <v>0.21974797210786104</v>
      </c>
      <c r="F26" s="38">
        <f>'[3]FH-EO-2025'!F26</f>
        <v>1666.6086671420255</v>
      </c>
      <c r="G26" s="36">
        <f>'[3]FH-EO-2025'!G26</f>
        <v>1808</v>
      </c>
      <c r="H26" s="37">
        <f>'[3]FH-EO-2025'!H26</f>
        <v>20</v>
      </c>
      <c r="I26" s="36">
        <f>'[3]FH-EO-2025'!I26</f>
        <v>1828</v>
      </c>
      <c r="J26" s="36">
        <f>'[3]FH-EO-2025'!J26</f>
        <v>141.39133285797448</v>
      </c>
      <c r="K26" s="34">
        <f>'[3]FH-EO-2025'!K26</f>
        <v>161.39133285797448</v>
      </c>
      <c r="L26" s="35">
        <f>'[3]FH-EO-2025'!L26</f>
        <v>901.81664744458908</v>
      </c>
      <c r="M26" s="35">
        <f>'[3]FH-EO-2025'!M26</f>
        <v>756.82169340323287</v>
      </c>
      <c r="N26" s="34">
        <f>'[3]FH-EO-2025'!N26</f>
        <v>45.410881889931865</v>
      </c>
      <c r="P26" s="42"/>
    </row>
    <row r="27" spans="1:16" ht="15" customHeight="1">
      <c r="A27" s="41">
        <f>'[3]FH-EO-2025'!A27</f>
        <v>2015</v>
      </c>
      <c r="B27" s="41">
        <f>'[3]FH-EO-2025'!B27</f>
        <v>868.99999999999989</v>
      </c>
      <c r="C27" s="39">
        <f>'[3]FH-EO-2025'!C27</f>
        <v>0.23588490770901191</v>
      </c>
      <c r="D27" s="40">
        <f>'[3]FH-EO-2025'!D27</f>
        <v>804.62256755631745</v>
      </c>
      <c r="E27" s="39">
        <f>'[3]FH-EO-2025'!E27</f>
        <v>0.21841003462440756</v>
      </c>
      <c r="F27" s="38">
        <f>'[3]FH-EO-2025'!F27</f>
        <v>1673.6225675563173</v>
      </c>
      <c r="G27" s="36">
        <f>'[3]FH-EO-2025'!G27</f>
        <v>1842</v>
      </c>
      <c r="H27" s="37">
        <f>'[3]FH-EO-2025'!H27</f>
        <v>29</v>
      </c>
      <c r="I27" s="36">
        <f>'[3]FH-EO-2025'!I27</f>
        <v>1871</v>
      </c>
      <c r="J27" s="36">
        <f>'[3]FH-EO-2025'!J27</f>
        <v>168.37743244368266</v>
      </c>
      <c r="K27" s="34">
        <f>'[3]FH-EO-2025'!K27</f>
        <v>197.37743244368266</v>
      </c>
      <c r="L27" s="35">
        <f>'[3]FH-EO-2025'!L27</f>
        <v>1085.8667402708643</v>
      </c>
      <c r="M27" s="35">
        <f>'[3]FH-EO-2025'!M27</f>
        <v>940.26157689346473</v>
      </c>
      <c r="N27" s="34">
        <f>'[3]FH-EO-2025'!N27</f>
        <v>56.181220014638988</v>
      </c>
      <c r="P27" s="42"/>
    </row>
    <row r="28" spans="1:16" ht="19.5" customHeight="1">
      <c r="A28" s="41">
        <f>'[3]FH-EO-2025'!A28</f>
        <v>2016</v>
      </c>
      <c r="B28" s="41">
        <f>'[3]FH-EO-2025'!B28</f>
        <v>866.99999999999989</v>
      </c>
      <c r="C28" s="39">
        <f>'[3]FH-EO-2025'!C28</f>
        <v>0.2307078233102714</v>
      </c>
      <c r="D28" s="40">
        <f>'[3]FH-EO-2025'!D28</f>
        <v>816.22437178611847</v>
      </c>
      <c r="E28" s="39">
        <f>'[3]FH-EO-2025'!E28</f>
        <v>0.21719647998566219</v>
      </c>
      <c r="F28" s="38">
        <f>'[3]FH-EO-2025'!F28</f>
        <v>1683.2243717861184</v>
      </c>
      <c r="G28" s="36">
        <f>'[3]FH-EO-2025'!G28</f>
        <v>1879</v>
      </c>
      <c r="H28" s="37">
        <f>'[3]FH-EO-2025'!H28</f>
        <v>36</v>
      </c>
      <c r="I28" s="36">
        <f>'[3]FH-EO-2025'!I28</f>
        <v>1915</v>
      </c>
      <c r="J28" s="36">
        <f>'[3]FH-EO-2025'!J28</f>
        <v>195.77562821388165</v>
      </c>
      <c r="K28" s="34">
        <f>'[3]FH-EO-2025'!K28</f>
        <v>231.77562821388165</v>
      </c>
      <c r="L28" s="35">
        <f>'[3]FH-EO-2025'!L28</f>
        <v>1301.5950767566053</v>
      </c>
      <c r="M28" s="35">
        <f>'[3]FH-EO-2025'!M28</f>
        <v>1155.154556411213</v>
      </c>
      <c r="N28" s="34">
        <f>'[3]FH-EO-2025'!N28</f>
        <v>68.627485186983421</v>
      </c>
      <c r="P28" s="42"/>
    </row>
    <row r="29" spans="1:16" ht="15" customHeight="1">
      <c r="A29" s="41">
        <f>'[3]FH-EO-2025'!A29</f>
        <v>2017</v>
      </c>
      <c r="B29" s="41">
        <f>'[3]FH-EO-2025'!B29</f>
        <v>865</v>
      </c>
      <c r="C29" s="39">
        <f>'[3]FH-EO-2025'!C29</f>
        <v>0.22467532467532467</v>
      </c>
      <c r="D29" s="40">
        <f>'[3]FH-EO-2025'!D29</f>
        <v>830.34846788909476</v>
      </c>
      <c r="E29" s="39">
        <f>'[3]FH-EO-2025'!E29</f>
        <v>0.21567492672444019</v>
      </c>
      <c r="F29" s="38">
        <f>'[3]FH-EO-2025'!F29</f>
        <v>1695.3484678890948</v>
      </c>
      <c r="G29" s="36">
        <f>'[3]FH-EO-2025'!G29</f>
        <v>1925</v>
      </c>
      <c r="H29" s="37">
        <f>'[3]FH-EO-2025'!H29</f>
        <v>44</v>
      </c>
      <c r="I29" s="36">
        <f>'[3]FH-EO-2025'!I29</f>
        <v>1969</v>
      </c>
      <c r="J29" s="36">
        <f>'[3]FH-EO-2025'!J29</f>
        <v>229.65153211090524</v>
      </c>
      <c r="K29" s="34">
        <f>'[3]FH-EO-2025'!K29</f>
        <v>273.65153211090524</v>
      </c>
      <c r="L29" s="35">
        <f>'[3]FH-EO-2025'!L29</f>
        <v>1556.0112136445066</v>
      </c>
      <c r="M29" s="35">
        <f>'[3]FH-EO-2025'!M29</f>
        <v>1408.5158969381553</v>
      </c>
      <c r="N29" s="34">
        <f>'[3]FH-EO-2025'!N29</f>
        <v>83.081202691734575</v>
      </c>
      <c r="P29" s="42"/>
    </row>
    <row r="30" spans="1:16" ht="15" customHeight="1">
      <c r="A30" s="41">
        <f>'[3]FH-EO-2025'!A30</f>
        <v>2018</v>
      </c>
      <c r="B30" s="41">
        <f>'[3]FH-EO-2025'!B30</f>
        <v>919.99999999999989</v>
      </c>
      <c r="C30" s="39">
        <f>'[3]FH-EO-2025'!C30</f>
        <v>0.23373983739837395</v>
      </c>
      <c r="D30" s="40">
        <f>'[3]FH-EO-2025'!D30</f>
        <v>843.76624841005662</v>
      </c>
      <c r="E30" s="39">
        <f>'[3]FH-EO-2025'!E30</f>
        <v>0.21437150620174203</v>
      </c>
      <c r="F30" s="38">
        <f>'[3]FH-EO-2025'!F30</f>
        <v>1763.7662484100565</v>
      </c>
      <c r="G30" s="36">
        <f>'[3]FH-EO-2025'!G30</f>
        <v>1968</v>
      </c>
      <c r="H30" s="37">
        <f>'[3]FH-EO-2025'!H30</f>
        <v>52</v>
      </c>
      <c r="I30" s="36">
        <f>'[3]FH-EO-2025'!I30</f>
        <v>2020</v>
      </c>
      <c r="J30" s="36">
        <f>'[3]FH-EO-2025'!J30</f>
        <v>204.23375158994349</v>
      </c>
      <c r="K30" s="34">
        <f>'[3]FH-EO-2025'!K30</f>
        <v>256.23375158994349</v>
      </c>
      <c r="L30" s="35">
        <f>'[3]FH-EO-2025'!L30</f>
        <v>1789.2497256239403</v>
      </c>
      <c r="M30" s="35">
        <f>'[3]FH-EO-2025'!M30</f>
        <v>1635.8020620122654</v>
      </c>
      <c r="N30" s="34">
        <f>'[3]FH-EO-2025'!N30</f>
        <v>92.744833023472111</v>
      </c>
      <c r="P30" s="42"/>
    </row>
    <row r="31" spans="1:16" ht="16.5">
      <c r="A31" s="41">
        <f>'[3]FH-EO-2025'!A31</f>
        <v>2019</v>
      </c>
      <c r="B31" s="41">
        <f>'[3]FH-EO-2025'!B31</f>
        <v>912.99999999999989</v>
      </c>
      <c r="C31" s="39">
        <f>'[3]FH-EO-2025'!C31</f>
        <v>0.22700149179512677</v>
      </c>
      <c r="D31" s="40">
        <f>'[3]FH-EO-2025'!D31</f>
        <v>856.51882473988746</v>
      </c>
      <c r="E31" s="39">
        <f>'[3]FH-EO-2025'!E31</f>
        <v>0.21295843479360702</v>
      </c>
      <c r="F31" s="38">
        <f>'[3]FH-EO-2025'!F31</f>
        <v>1769.5188247398874</v>
      </c>
      <c r="G31" s="36">
        <f>'[3]FH-EO-2025'!G31</f>
        <v>2011</v>
      </c>
      <c r="H31" s="37">
        <f>'[3]FH-EO-2025'!H31</f>
        <v>61</v>
      </c>
      <c r="I31" s="36">
        <f>'[3]FH-EO-2025'!I31</f>
        <v>2072</v>
      </c>
      <c r="J31" s="36">
        <f>'[3]FH-EO-2025'!J31</f>
        <v>241.48117526011265</v>
      </c>
      <c r="K31" s="34">
        <f>'[3]FH-EO-2025'!K31</f>
        <v>302.48117526011265</v>
      </c>
      <c r="L31" s="35">
        <f>'[3]FH-EO-2025'!L31</f>
        <v>2065.2887867122708</v>
      </c>
      <c r="M31" s="35">
        <f>'[3]FH-EO-2025'!M31</f>
        <v>1911.3406489599006</v>
      </c>
      <c r="N31" s="34">
        <f>'[3]FH-EO-2025'!N31</f>
        <v>108.01471124450232</v>
      </c>
      <c r="P31" s="42"/>
    </row>
    <row r="32" spans="1:16" ht="15" customHeight="1">
      <c r="A32" s="41">
        <f>'[3]FH-EO-2025'!A32</f>
        <v>2020</v>
      </c>
      <c r="B32" s="41">
        <f>'[3]FH-EO-2025'!B32</f>
        <v>902</v>
      </c>
      <c r="C32" s="39">
        <f>'[3]FH-EO-2025'!C32</f>
        <v>0.2196785192401364</v>
      </c>
      <c r="D32" s="40">
        <f>'[3]FH-EO-2025'!D32</f>
        <v>868.07960315628361</v>
      </c>
      <c r="E32" s="39">
        <f>'[3]FH-EO-2025'!E32</f>
        <v>0.21141734124605055</v>
      </c>
      <c r="F32" s="38">
        <f>'[3]FH-EO-2025'!F32</f>
        <v>1770.0796031562836</v>
      </c>
      <c r="G32" s="36">
        <f>'[3]FH-EO-2025'!G32</f>
        <v>2053</v>
      </c>
      <c r="H32" s="37">
        <f>'[3]FH-EO-2025'!H32</f>
        <v>71</v>
      </c>
      <c r="I32" s="36">
        <f>'[3]FH-EO-2025'!I32</f>
        <v>2124</v>
      </c>
      <c r="J32" s="36">
        <f>'[3]FH-EO-2025'!J32</f>
        <v>282.92039684371639</v>
      </c>
      <c r="K32" s="34">
        <f>'[3]FH-EO-2025'!K32</f>
        <v>353.92039684371639</v>
      </c>
      <c r="L32" s="35">
        <f>'[3]FH-EO-2025'!L32</f>
        <v>2388.6876743927519</v>
      </c>
      <c r="M32" s="35">
        <f>'[3]FH-EO-2025'!M32</f>
        <v>2234.6907489181554</v>
      </c>
      <c r="N32" s="34">
        <f>'[3]FH-EO-2025'!N32</f>
        <v>126.24803680768986</v>
      </c>
      <c r="P32" s="42"/>
    </row>
    <row r="33" spans="1:16" ht="19.5" customHeight="1" outlineLevel="1">
      <c r="A33" s="41">
        <f>'[3]FH-EO-2025'!A33</f>
        <v>2021</v>
      </c>
      <c r="B33" s="41">
        <f>'[3]FH-EO-2025'!B33</f>
        <v>891.99999999999989</v>
      </c>
      <c r="C33" s="39">
        <f>'[3]FH-EO-2025'!C33</f>
        <v>0.21298949379178603</v>
      </c>
      <c r="D33" s="40">
        <f>'[3]FH-EO-2025'!D33</f>
        <v>878.52792656869644</v>
      </c>
      <c r="E33" s="39">
        <f>'[3]FH-EO-2025'!E33</f>
        <v>0.20977266632490363</v>
      </c>
      <c r="F33" s="38">
        <f>'[3]FH-EO-2025'!F33</f>
        <v>1770.5279265686963</v>
      </c>
      <c r="G33" s="36">
        <f>'[3]FH-EO-2025'!G33</f>
        <v>2094</v>
      </c>
      <c r="H33" s="37">
        <f>'[3]FH-EO-2025'!H33</f>
        <v>83</v>
      </c>
      <c r="I33" s="36">
        <f>'[3]FH-EO-2025'!I33</f>
        <v>2177</v>
      </c>
      <c r="J33" s="36">
        <f>'[3]FH-EO-2025'!J33</f>
        <v>323.47207343130367</v>
      </c>
      <c r="K33" s="34">
        <f>'[3]FH-EO-2025'!K33</f>
        <v>406.47207343130367</v>
      </c>
      <c r="L33" s="35">
        <f>'[3]FH-EO-2025'!L33</f>
        <v>2759.8589447542122</v>
      </c>
      <c r="M33" s="35">
        <f>'[3]FH-EO-2025'!M33</f>
        <v>2605.8230151427356</v>
      </c>
      <c r="N33" s="34">
        <f>'[3]FH-EO-2025'!N33</f>
        <v>147.17774151085268</v>
      </c>
      <c r="P33" s="42"/>
    </row>
    <row r="34" spans="1:16" ht="15" customHeight="1" outlineLevel="1">
      <c r="A34" s="41">
        <f>'[3]FH-EO-2025'!A34</f>
        <v>2022</v>
      </c>
      <c r="B34" s="41">
        <f>'[3]FH-EO-2025'!B34</f>
        <v>884.00000000000011</v>
      </c>
      <c r="C34" s="39">
        <f>'[3]FH-EO-2025'!C34</f>
        <v>0.20721987810595408</v>
      </c>
      <c r="D34" s="40">
        <f>'[3]FH-EO-2025'!D34</f>
        <v>887.25284555221594</v>
      </c>
      <c r="E34" s="39">
        <f>'[3]FH-EO-2025'!E34</f>
        <v>0.20798238292363244</v>
      </c>
      <c r="F34" s="38">
        <f>'[3]FH-EO-2025'!F34</f>
        <v>1771.2528455522161</v>
      </c>
      <c r="G34" s="36">
        <f>'[3]FH-EO-2025'!G34</f>
        <v>2133</v>
      </c>
      <c r="H34" s="37">
        <f>'[3]FH-EO-2025'!H34</f>
        <v>96</v>
      </c>
      <c r="I34" s="36">
        <f>'[3]FH-EO-2025'!I34</f>
        <v>2229</v>
      </c>
      <c r="J34" s="36">
        <f>'[3]FH-EO-2025'!J34</f>
        <v>361.74715444778394</v>
      </c>
      <c r="K34" s="34">
        <f>'[3]FH-EO-2025'!K34</f>
        <v>457.74715444778394</v>
      </c>
      <c r="L34" s="35">
        <f>'[3]FH-EO-2025'!L34</f>
        <v>3176.8200064223774</v>
      </c>
      <c r="M34" s="35">
        <f>'[3]FH-EO-2025'!M34</f>
        <v>3022.7210088593347</v>
      </c>
      <c r="N34" s="34">
        <f>'[3]FH-EO-2025'!N34</f>
        <v>170.65440523918841</v>
      </c>
      <c r="P34" s="42"/>
    </row>
    <row r="35" spans="1:16" ht="14.25" customHeight="1" outlineLevel="1">
      <c r="A35" s="41">
        <f>'[3]FH-EO-2025'!A35</f>
        <v>2023</v>
      </c>
      <c r="B35" s="41">
        <f>'[3]FH-EO-2025'!B35</f>
        <v>931</v>
      </c>
      <c r="C35" s="39">
        <f>'[3]FH-EO-2025'!C35</f>
        <v>0.21431860036832412</v>
      </c>
      <c r="D35" s="40">
        <f>'[3]FH-EO-2025'!D35</f>
        <v>894.55611115227271</v>
      </c>
      <c r="E35" s="39">
        <f>'[3]FH-EO-2025'!E35</f>
        <v>0.20592912319343296</v>
      </c>
      <c r="F35" s="38">
        <f>'[3]FH-EO-2025'!F35</f>
        <v>1825.5561111522727</v>
      </c>
      <c r="G35" s="36">
        <f>'[3]FH-EO-2025'!G35</f>
        <v>2172</v>
      </c>
      <c r="H35" s="37">
        <f>'[3]FH-EO-2025'!H35</f>
        <v>110</v>
      </c>
      <c r="I35" s="36">
        <f>'[3]FH-EO-2025'!I35</f>
        <v>2282</v>
      </c>
      <c r="J35" s="36">
        <f>'[3]FH-EO-2025'!J35</f>
        <v>346.44388884772729</v>
      </c>
      <c r="K35" s="34">
        <f>'[3]FH-EO-2025'!K35</f>
        <v>456.44388884772729</v>
      </c>
      <c r="L35" s="35">
        <f>'[3]FH-EO-2025'!L35</f>
        <v>3586.315816357459</v>
      </c>
      <c r="M35" s="35">
        <f>'[3]FH-EO-2025'!M35</f>
        <v>3427.4924346872112</v>
      </c>
      <c r="N35" s="34">
        <f>'[3]FH-EO-2025'!N35</f>
        <v>187.75059357248747</v>
      </c>
      <c r="P35" s="42"/>
    </row>
    <row r="36" spans="1:16" ht="14.25" customHeight="1" outlineLevel="1">
      <c r="A36" s="41">
        <f>'[3]FH-EO-2025'!A36</f>
        <v>2024</v>
      </c>
      <c r="B36" s="41">
        <f>'[3]FH-EO-2025'!B36</f>
        <v>923</v>
      </c>
      <c r="C36" s="39">
        <f>'[3]FH-EO-2025'!C36</f>
        <v>0.20882352941176471</v>
      </c>
      <c r="D36" s="40">
        <f>'[3]FH-EO-2025'!D36</f>
        <v>900.40171636631953</v>
      </c>
      <c r="E36" s="39">
        <f>'[3]FH-EO-2025'!E36</f>
        <v>0.20371079555799085</v>
      </c>
      <c r="F36" s="38">
        <f>'[3]FH-EO-2025'!F36</f>
        <v>1823.4017163663195</v>
      </c>
      <c r="G36" s="36">
        <f>'[3]FH-EO-2025'!G36</f>
        <v>2210</v>
      </c>
      <c r="H36" s="37">
        <f>'[3]FH-EO-2025'!H36</f>
        <v>125</v>
      </c>
      <c r="I36" s="36">
        <f>'[3]FH-EO-2025'!I36</f>
        <v>2335</v>
      </c>
      <c r="J36" s="36">
        <f>'[3]FH-EO-2025'!J36</f>
        <v>386.59828363368047</v>
      </c>
      <c r="K36" s="34">
        <f>'[3]FH-EO-2025'!K36</f>
        <v>511.59828363368047</v>
      </c>
      <c r="L36" s="35">
        <f>'[3]FH-EO-2025'!L36</f>
        <v>4044.9143588627048</v>
      </c>
      <c r="M36" s="35">
        <f>'[3]FH-EO-2025'!M36</f>
        <v>3886.2784095388351</v>
      </c>
      <c r="N36" s="34">
        <f>'[3]FH-EO-2025'!N36</f>
        <v>213.1334184155219</v>
      </c>
    </row>
    <row r="37" spans="1:16" ht="14.25" customHeight="1" outlineLevel="1">
      <c r="A37" s="41">
        <f>'[3]FH-EO-2025'!A37</f>
        <v>2025</v>
      </c>
      <c r="B37" s="41">
        <f>'[3]FH-EO-2025'!B37</f>
        <v>918</v>
      </c>
      <c r="C37" s="39">
        <f>'[3]FH-EO-2025'!C37</f>
        <v>0.20427236315086783</v>
      </c>
      <c r="D37" s="40">
        <f>'[3]FH-EO-2025'!D37</f>
        <v>905.04088496358622</v>
      </c>
      <c r="E37" s="39">
        <f>'[3]FH-EO-2025'!E37</f>
        <v>0.20138871494516827</v>
      </c>
      <c r="F37" s="38">
        <f>'[3]FH-EO-2025'!F37</f>
        <v>1823.0408849635862</v>
      </c>
      <c r="G37" s="36">
        <f>'[3]FH-EO-2025'!G37</f>
        <v>2247</v>
      </c>
      <c r="H37" s="37">
        <f>'[3]FH-EO-2025'!H37</f>
        <v>141</v>
      </c>
      <c r="I37" s="36">
        <f>'[3]FH-EO-2025'!I37</f>
        <v>2388</v>
      </c>
      <c r="J37" s="36">
        <f>'[3]FH-EO-2025'!J37</f>
        <v>423.95911503641378</v>
      </c>
      <c r="K37" s="34">
        <f>'[3]FH-EO-2025'!K37</f>
        <v>564.95911503641378</v>
      </c>
      <c r="L37" s="35">
        <f>'[3]FH-EO-2025'!L37</f>
        <v>4550.0964144085374</v>
      </c>
      <c r="M37" s="35">
        <f>'[3]FH-EO-2025'!M37</f>
        <v>4391.491857416705</v>
      </c>
      <c r="N37" s="34">
        <f>'[3]FH-EO-2025'!N37</f>
        <v>240.8882814224115</v>
      </c>
    </row>
    <row r="38" spans="1:16" ht="12.75" customHeight="1">
      <c r="A38" s="10"/>
      <c r="B38" s="32"/>
      <c r="C38" s="32"/>
      <c r="D38" s="32"/>
      <c r="E38" s="32"/>
      <c r="F38" s="10"/>
      <c r="G38" s="32"/>
      <c r="H38" s="32"/>
      <c r="I38" s="32"/>
      <c r="J38" s="32"/>
      <c r="K38" s="32"/>
      <c r="L38" s="32"/>
      <c r="M38" s="33"/>
      <c r="N38" s="32"/>
    </row>
    <row r="39" spans="1:16" s="5" customFormat="1" ht="18" customHeight="1">
      <c r="A39" s="31"/>
      <c r="B39" s="31"/>
      <c r="C39" s="31"/>
      <c r="D39" s="31"/>
      <c r="E39" s="29"/>
      <c r="F39" s="30"/>
      <c r="G39" s="29"/>
      <c r="H39" s="29"/>
      <c r="I39" s="29"/>
      <c r="J39" s="29"/>
      <c r="K39" s="29"/>
      <c r="L39" s="29"/>
      <c r="M39" s="29"/>
      <c r="N39" s="29"/>
    </row>
    <row r="40" spans="1:16" s="6" customFormat="1" ht="18" customHeight="1">
      <c r="A40" s="16" t="s">
        <v>33</v>
      </c>
      <c r="B40" s="28"/>
      <c r="C40" s="28"/>
      <c r="D40" s="23"/>
      <c r="E40" s="17"/>
      <c r="F40" s="17"/>
      <c r="G40" s="16"/>
      <c r="H40" s="16"/>
      <c r="I40" s="16"/>
      <c r="J40" s="16" t="s">
        <v>2</v>
      </c>
      <c r="K40" s="28"/>
      <c r="L40" s="28"/>
      <c r="M40" s="17"/>
      <c r="N40" s="16"/>
    </row>
    <row r="41" spans="1:16" s="6" customFormat="1" ht="18" customHeight="1">
      <c r="A41" s="27" t="s">
        <v>1</v>
      </c>
      <c r="B41" s="16"/>
      <c r="C41" s="16"/>
      <c r="D41" s="27"/>
      <c r="E41" s="16"/>
      <c r="F41" s="17"/>
      <c r="G41" s="16"/>
      <c r="H41" s="16"/>
      <c r="I41" s="16"/>
      <c r="J41" s="16"/>
      <c r="K41" s="16"/>
      <c r="L41" s="16"/>
      <c r="M41" s="16"/>
      <c r="N41" s="16"/>
    </row>
    <row r="42" spans="1:16" s="6" customFormat="1" ht="18" customHeight="1">
      <c r="A42" s="22" t="str">
        <f>'FH-EO-d_A17'!A42</f>
        <v>Jahr</v>
      </c>
      <c r="B42" s="16"/>
      <c r="C42" s="21">
        <f>'[3]FH-EO-2025'!B48</f>
        <v>2012</v>
      </c>
      <c r="D42" s="20">
        <f>'[3]FH-EO-2025'!C48</f>
        <v>2013</v>
      </c>
      <c r="E42" s="20">
        <f>'[3]FH-EO-2025'!D48</f>
        <v>2014</v>
      </c>
      <c r="F42" s="17">
        <f>'[3]FH-EO-2025'!E48</f>
        <v>2015</v>
      </c>
      <c r="G42" s="17">
        <f>'[3]FH-EO-2025'!F48</f>
        <v>2016</v>
      </c>
      <c r="H42" s="26">
        <f>'[3]FH-EO-2025'!G48</f>
        <v>2017</v>
      </c>
      <c r="I42" s="16" t="str">
        <f>IF('[2]FH-EO-2025'!I43="","",'[2]FH-EO-2025'!I43)</f>
        <v/>
      </c>
      <c r="J42" s="16" t="str">
        <f>IF('[2]FH-EO-2025'!J43="","",'[2]FH-EO-2025'!J43)</f>
        <v/>
      </c>
      <c r="K42" s="16" t="str">
        <f>IF('[2]FH-EO-2025'!K43="","",'[2]FH-EO-2025'!K43)</f>
        <v/>
      </c>
      <c r="L42" s="16" t="str">
        <f>IF('[2]FH-EO-2025'!L43="","",'[2]FH-EO-2025'!L43)</f>
        <v/>
      </c>
      <c r="M42" s="16" t="str">
        <f>IF('[2]FH-EO-2025'!M43="","",'[2]FH-EO-2025'!M43)</f>
        <v/>
      </c>
      <c r="N42" s="16" t="str">
        <f>IF('[2]FH-EO-2025'!N43="","",'[2]FH-EO-2025'!N43)</f>
        <v/>
      </c>
    </row>
    <row r="43" spans="1:16" s="3" customFormat="1" ht="14.15" customHeight="1">
      <c r="A43" s="22" t="str">
        <f>'FH-EO-d_A17'!A43</f>
        <v>Lohnindex (SLI)</v>
      </c>
      <c r="B43" s="18"/>
      <c r="C43" s="21">
        <f>'[3]FH-EO-2025'!B49</f>
        <v>1.2</v>
      </c>
      <c r="D43" s="20">
        <f>'[3]FH-EO-2025'!C49</f>
        <v>0.5</v>
      </c>
      <c r="E43" s="20">
        <f>'[3]FH-EO-2025'!D49</f>
        <v>1.2</v>
      </c>
      <c r="F43" s="25">
        <f>'[3]FH-EO-2025'!E49</f>
        <v>1.9</v>
      </c>
      <c r="G43" s="25">
        <f>'[3]FH-EO-2025'!F49</f>
        <v>2.2000000000000002</v>
      </c>
      <c r="H43" s="17">
        <f>'[3]FH-EO-2025'!G49</f>
        <v>2.6</v>
      </c>
      <c r="I43" s="16" t="str">
        <f>IF('[2]FH-EO-2025'!I44="","",'[2]FH-EO-2025'!I44)</f>
        <v/>
      </c>
      <c r="J43" s="16" t="str">
        <f>IF('[2]FH-EO-2025'!J44="","",'[2]FH-EO-2025'!J44)</f>
        <v/>
      </c>
      <c r="K43" s="16" t="str">
        <f>IF('[2]FH-EO-2025'!K44="","",'[2]FH-EO-2025'!K44)</f>
        <v/>
      </c>
      <c r="L43" s="16" t="str">
        <f>IF('[2]FH-EO-2025'!L44="","",'[2]FH-EO-2025'!L44)</f>
        <v/>
      </c>
      <c r="M43" s="17" t="str">
        <f>IF('[2]FH-EO-2025'!M44="","",'[2]FH-EO-2025'!M44)</f>
        <v/>
      </c>
      <c r="N43" s="16" t="str">
        <f>IF('[2]FH-EO-2025'!N44="","",'[2]FH-EO-2025'!N44)</f>
        <v/>
      </c>
    </row>
    <row r="44" spans="1:16" s="3" customFormat="1" ht="14.15" customHeight="1">
      <c r="A44" s="22" t="str">
        <f>'FH-EO-d_A17'!A44</f>
        <v>Struktur</v>
      </c>
      <c r="B44" s="18"/>
      <c r="C44" s="24">
        <f>'[3]FH-EO-2025'!B50</f>
        <v>0.4</v>
      </c>
      <c r="D44" s="19">
        <f>'[3]FH-EO-2025'!C50</f>
        <v>0.4</v>
      </c>
      <c r="E44" s="19">
        <f>'[3]FH-EO-2025'!D50</f>
        <v>0.4</v>
      </c>
      <c r="F44" s="23">
        <f>'[3]FH-EO-2025'!E50</f>
        <v>0.4</v>
      </c>
      <c r="G44" s="23">
        <f>'[3]FH-EO-2025'!F50</f>
        <v>0.4</v>
      </c>
      <c r="H44" s="23">
        <f>'[3]FH-EO-2025'!G50</f>
        <v>0.4</v>
      </c>
      <c r="I44" s="16" t="str">
        <f>IF('[2]FH-EO-2025'!I45="","",'[2]FH-EO-2025'!I45)</f>
        <v/>
      </c>
      <c r="J44" s="16" t="str">
        <f>IF('[2]FH-EO-2025'!J45="","",'[2]FH-EO-2025'!J45)</f>
        <v/>
      </c>
      <c r="K44" s="16" t="str">
        <f>IF('[2]FH-EO-2025'!K45="","",'[2]FH-EO-2025'!K45)</f>
        <v/>
      </c>
      <c r="L44" s="16" t="str">
        <f>IF('[2]FH-EO-2025'!L45="","",'[2]FH-EO-2025'!L45)</f>
        <v/>
      </c>
      <c r="M44" s="16" t="str">
        <f>IF('[2]FH-EO-2025'!M45="","",'[2]FH-EO-2025'!M45)</f>
        <v/>
      </c>
      <c r="N44" s="16" t="str">
        <f>IF('[2]FH-EO-2025'!N45="","",'[2]FH-EO-2025'!N45)</f>
        <v/>
      </c>
    </row>
    <row r="45" spans="1:16" s="3" customFormat="1" ht="13.5" customHeight="1">
      <c r="A45" s="22" t="str">
        <f>'FH-EO-d_A17'!A45</f>
        <v>Preis</v>
      </c>
      <c r="B45" s="18"/>
      <c r="C45" s="21">
        <f>'[3]FH-EO-2025'!B51</f>
        <v>0</v>
      </c>
      <c r="D45" s="20">
        <f>'[3]FH-EO-2025'!C51</f>
        <v>0.3</v>
      </c>
      <c r="E45" s="19">
        <f>'[3]FH-EO-2025'!D51</f>
        <v>1</v>
      </c>
      <c r="F45" s="17">
        <f>'[3]FH-EO-2025'!E51</f>
        <v>1.5</v>
      </c>
      <c r="G45" s="17">
        <f>'[3]FH-EO-2025'!F51</f>
        <v>1.5</v>
      </c>
      <c r="H45" s="17">
        <f>'[3]FH-EO-2025'!G51</f>
        <v>1.5</v>
      </c>
      <c r="I45" s="16" t="str">
        <f>IF('[2]FH-EO-2025'!I46="","",'[2]FH-EO-2025'!I46)</f>
        <v/>
      </c>
      <c r="J45" s="16" t="str">
        <f>IF('[2]FH-EO-2025'!J46="","",'[2]FH-EO-2025'!J46)</f>
        <v/>
      </c>
      <c r="K45" s="16" t="str">
        <f>IF('[2]FH-EO-2025'!K46="","",'[2]FH-EO-2025'!K46)</f>
        <v/>
      </c>
      <c r="L45" s="16" t="str">
        <f>IF('[2]FH-EO-2025'!L46="","",'[2]FH-EO-2025'!L46)</f>
        <v/>
      </c>
      <c r="M45" s="16" t="str">
        <f>IF('[2]FH-EO-2025'!M46="","",'[2]FH-EO-2025'!M46)</f>
        <v/>
      </c>
      <c r="N45" s="18" t="str">
        <f>IF('[2]FH-EO-2025'!N46="","",'[2]FH-EO-2025'!N46)</f>
        <v/>
      </c>
    </row>
    <row r="46" spans="1:16" ht="13">
      <c r="A46" s="17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5" t="str">
        <f>'FH-EO-d_A17'!N46</f>
        <v>BSV / 19.4.12</v>
      </c>
    </row>
    <row r="47" spans="1:16" ht="7.5" customHeight="1">
      <c r="A47" s="14"/>
      <c r="B47" s="11"/>
      <c r="C47" s="11"/>
      <c r="D47" s="11"/>
      <c r="E47" s="11"/>
      <c r="F47" s="13"/>
      <c r="G47" s="12"/>
      <c r="H47" s="12"/>
      <c r="I47" s="11"/>
      <c r="J47" s="11"/>
      <c r="K47" s="10"/>
      <c r="L47" s="10"/>
      <c r="M47" s="9"/>
      <c r="N47" s="9"/>
    </row>
    <row r="48" spans="1:16" s="7" customFormat="1" ht="17.25" customHeight="1">
      <c r="A48" s="8"/>
      <c r="F48" s="8"/>
    </row>
    <row r="49" spans="7:17" ht="18" customHeight="1">
      <c r="G49" s="6"/>
      <c r="K49"/>
      <c r="L49"/>
      <c r="M49"/>
      <c r="N49"/>
      <c r="O49"/>
      <c r="P49"/>
      <c r="Q49"/>
    </row>
    <row r="50" spans="7:17" ht="18" customHeight="1">
      <c r="G50" s="6"/>
      <c r="K50"/>
      <c r="L50"/>
      <c r="M50"/>
      <c r="N50"/>
      <c r="O50"/>
      <c r="P50"/>
      <c r="Q50"/>
    </row>
    <row r="51" spans="7:17" ht="18" customHeight="1">
      <c r="G51" s="4"/>
      <c r="K51"/>
      <c r="L51"/>
      <c r="M51"/>
      <c r="N51"/>
      <c r="O51"/>
      <c r="P51"/>
      <c r="Q51"/>
    </row>
    <row r="52" spans="7:17" ht="15.5">
      <c r="K52"/>
      <c r="L52"/>
      <c r="M52"/>
      <c r="N52"/>
      <c r="O52"/>
      <c r="P52"/>
      <c r="Q52"/>
    </row>
    <row r="53" spans="7:17" ht="15.5">
      <c r="K53"/>
      <c r="L53"/>
      <c r="M53"/>
      <c r="N53"/>
      <c r="O53"/>
      <c r="P53"/>
      <c r="Q53"/>
    </row>
    <row r="54" spans="7:17" ht="15.5">
      <c r="K54"/>
      <c r="L54"/>
      <c r="M54"/>
      <c r="N54"/>
      <c r="O54"/>
      <c r="P54"/>
      <c r="Q54"/>
    </row>
    <row r="55" spans="7:17" ht="15.5">
      <c r="K55"/>
      <c r="L55"/>
      <c r="M55"/>
      <c r="N55"/>
      <c r="O55"/>
      <c r="P55"/>
      <c r="Q55"/>
    </row>
    <row r="56" spans="7:17" ht="15.5">
      <c r="K56"/>
      <c r="L56"/>
      <c r="M56"/>
      <c r="N56"/>
      <c r="O56"/>
      <c r="P56"/>
      <c r="Q56"/>
    </row>
  </sheetData>
  <mergeCells count="3">
    <mergeCell ref="A1:C1"/>
    <mergeCell ref="A2:C2"/>
    <mergeCell ref="A4:B4"/>
  </mergeCells>
  <pageMargins left="0.43307086614173229" right="0.31496062992125984" top="0.43307086614173229" bottom="0.47244094488188981" header="0.27559055118110237" footer="0.31496062992125984"/>
  <pageSetup paperSize="9" scale="8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C82E9-08FF-4AEF-A4C0-B6D562B4CD46}">
  <sheetPr>
    <pageSetUpPr fitToPage="1"/>
  </sheetPr>
  <dimension ref="A1:Q58"/>
  <sheetViews>
    <sheetView tabSelected="1" zoomScale="25" zoomScaleNormal="25" workbookViewId="0">
      <selection activeCell="K53" sqref="K53:Q58"/>
    </sheetView>
  </sheetViews>
  <sheetFormatPr defaultColWidth="7.3046875" defaultRowHeight="12.5" outlineLevelRow="1"/>
  <cols>
    <col min="1" max="1" width="13.07421875" style="2" customWidth="1"/>
    <col min="2" max="2" width="10.69140625" style="1" customWidth="1"/>
    <col min="3" max="3" width="16.07421875" style="1" customWidth="1"/>
    <col min="4" max="4" width="9.4609375" style="1" customWidth="1"/>
    <col min="5" max="5" width="13.69140625" style="1" customWidth="1"/>
    <col min="6" max="6" width="8.69140625" style="2" customWidth="1"/>
    <col min="7" max="7" width="9.69140625" style="1" customWidth="1"/>
    <col min="8" max="8" width="6.53515625" style="1" customWidth="1"/>
    <col min="9" max="9" width="8" style="1" customWidth="1"/>
    <col min="10" max="10" width="10.07421875" style="1" customWidth="1"/>
    <col min="11" max="12" width="10.69140625" style="1" customWidth="1"/>
    <col min="13" max="13" width="10.07421875" style="1" customWidth="1"/>
    <col min="14" max="14" width="10" style="1" customWidth="1"/>
    <col min="15" max="16384" width="7.3046875" style="1"/>
  </cols>
  <sheetData>
    <row r="1" spans="1:14" s="58" customFormat="1" ht="22.5">
      <c r="A1" s="73" t="s">
        <v>32</v>
      </c>
      <c r="B1" s="74"/>
      <c r="C1" s="74"/>
      <c r="D1" s="71" t="s">
        <v>5</v>
      </c>
      <c r="E1" s="71" t="s">
        <v>5</v>
      </c>
      <c r="F1" s="70" t="s">
        <v>5</v>
      </c>
      <c r="G1" s="69" t="s">
        <v>5</v>
      </c>
      <c r="H1" s="69" t="s">
        <v>5</v>
      </c>
      <c r="I1" s="60" t="s">
        <v>5</v>
      </c>
      <c r="J1" s="60" t="s">
        <v>5</v>
      </c>
      <c r="K1" s="61" t="s">
        <v>5</v>
      </c>
      <c r="L1" s="61" t="s">
        <v>5</v>
      </c>
      <c r="M1" s="68"/>
      <c r="N1" s="67" t="s">
        <v>36</v>
      </c>
    </row>
    <row r="2" spans="1:14" ht="16" customHeight="1">
      <c r="A2" s="75"/>
      <c r="B2" s="74"/>
      <c r="C2" s="74"/>
      <c r="D2" s="55" t="s">
        <v>5</v>
      </c>
      <c r="E2" s="55" t="s">
        <v>5</v>
      </c>
      <c r="F2" s="17" t="s">
        <v>5</v>
      </c>
      <c r="G2" s="16" t="s">
        <v>5</v>
      </c>
      <c r="H2" s="16" t="s">
        <v>5</v>
      </c>
      <c r="I2" s="55" t="s">
        <v>5</v>
      </c>
      <c r="J2" s="55" t="s">
        <v>5</v>
      </c>
      <c r="K2" s="30" t="s">
        <v>5</v>
      </c>
      <c r="L2" s="30" t="s">
        <v>5</v>
      </c>
      <c r="M2" s="16" t="s">
        <v>5</v>
      </c>
      <c r="N2" s="18" t="s">
        <v>5</v>
      </c>
    </row>
    <row r="3" spans="1:14" ht="8.15" customHeight="1">
      <c r="A3" s="56" t="s">
        <v>5</v>
      </c>
      <c r="B3" s="55" t="s">
        <v>5</v>
      </c>
      <c r="C3" s="55" t="s">
        <v>5</v>
      </c>
      <c r="D3" s="55" t="s">
        <v>5</v>
      </c>
      <c r="E3" s="55" t="s">
        <v>5</v>
      </c>
      <c r="F3" s="17" t="s">
        <v>5</v>
      </c>
      <c r="G3" s="16" t="s">
        <v>5</v>
      </c>
      <c r="H3" s="16" t="s">
        <v>5</v>
      </c>
      <c r="I3" s="55" t="s">
        <v>5</v>
      </c>
      <c r="J3" s="55" t="s">
        <v>5</v>
      </c>
      <c r="K3" s="30" t="s">
        <v>5</v>
      </c>
      <c r="L3" s="30" t="s">
        <v>5</v>
      </c>
      <c r="M3" s="16" t="s">
        <v>5</v>
      </c>
      <c r="N3" s="18" t="s">
        <v>5</v>
      </c>
    </row>
    <row r="4" spans="1:14" s="5" customFormat="1" ht="14.15" customHeight="1">
      <c r="A4" s="75" t="s">
        <v>30</v>
      </c>
      <c r="B4" s="76"/>
      <c r="C4" s="30" t="s">
        <v>5</v>
      </c>
      <c r="D4" s="30" t="s">
        <v>5</v>
      </c>
      <c r="E4" s="30" t="s">
        <v>5</v>
      </c>
      <c r="F4" s="65" t="s">
        <v>5</v>
      </c>
      <c r="G4" s="65" t="s">
        <v>5</v>
      </c>
      <c r="H4" s="66" t="s">
        <v>5</v>
      </c>
      <c r="I4" s="65" t="s">
        <v>5</v>
      </c>
      <c r="J4" s="65" t="s">
        <v>5</v>
      </c>
      <c r="K4" s="29" t="s">
        <v>5</v>
      </c>
      <c r="L4" s="29" t="s">
        <v>5</v>
      </c>
      <c r="M4" s="29"/>
      <c r="N4" s="64" t="str">
        <f>'FH-EO-d_A17'!N4</f>
        <v>zu Preisen von 2012</v>
      </c>
    </row>
    <row r="5" spans="1:14" ht="4" customHeight="1">
      <c r="A5" s="13" t="s">
        <v>5</v>
      </c>
      <c r="B5" s="12" t="s">
        <v>5</v>
      </c>
      <c r="C5" s="12" t="s">
        <v>5</v>
      </c>
      <c r="D5" s="12" t="s">
        <v>5</v>
      </c>
      <c r="E5" s="12" t="s">
        <v>5</v>
      </c>
      <c r="F5" s="13" t="s">
        <v>5</v>
      </c>
      <c r="G5" s="12" t="s">
        <v>5</v>
      </c>
      <c r="H5" s="12" t="s">
        <v>5</v>
      </c>
      <c r="I5" s="12" t="s">
        <v>5</v>
      </c>
      <c r="J5" s="12" t="s">
        <v>5</v>
      </c>
      <c r="K5" s="12" t="s">
        <v>5</v>
      </c>
      <c r="L5" s="12" t="s">
        <v>5</v>
      </c>
      <c r="M5" s="12" t="s">
        <v>5</v>
      </c>
      <c r="N5" s="9" t="s">
        <v>5</v>
      </c>
    </row>
    <row r="6" spans="1:14" ht="4" customHeight="1">
      <c r="A6" s="56" t="s">
        <v>5</v>
      </c>
      <c r="B6" s="55" t="s">
        <v>5</v>
      </c>
      <c r="C6" s="55" t="s">
        <v>5</v>
      </c>
      <c r="D6" s="55" t="s">
        <v>5</v>
      </c>
      <c r="E6" s="55" t="s">
        <v>5</v>
      </c>
      <c r="F6" s="17" t="s">
        <v>5</v>
      </c>
      <c r="G6" s="16" t="s">
        <v>5</v>
      </c>
      <c r="H6" s="16" t="s">
        <v>5</v>
      </c>
      <c r="I6" s="55" t="s">
        <v>5</v>
      </c>
      <c r="J6" s="55" t="s">
        <v>5</v>
      </c>
      <c r="K6" s="30" t="s">
        <v>5</v>
      </c>
      <c r="L6" s="30" t="s">
        <v>5</v>
      </c>
      <c r="M6" s="16" t="s">
        <v>5</v>
      </c>
      <c r="N6" s="18" t="s">
        <v>5</v>
      </c>
    </row>
    <row r="7" spans="1:14" s="58" customFormat="1" ht="18" customHeight="1">
      <c r="A7" s="63" t="s">
        <v>28</v>
      </c>
      <c r="B7" s="60" t="s">
        <v>27</v>
      </c>
      <c r="C7" s="60" t="s">
        <v>5</v>
      </c>
      <c r="D7" s="60" t="s">
        <v>5</v>
      </c>
      <c r="E7" s="60" t="s">
        <v>5</v>
      </c>
      <c r="F7" s="61" t="s">
        <v>5</v>
      </c>
      <c r="G7" s="60" t="s">
        <v>26</v>
      </c>
      <c r="H7" s="60" t="s">
        <v>5</v>
      </c>
      <c r="I7" s="60" t="s">
        <v>5</v>
      </c>
      <c r="J7" s="60" t="s">
        <v>25</v>
      </c>
      <c r="K7" s="62" t="s">
        <v>24</v>
      </c>
      <c r="L7" s="60"/>
      <c r="M7" s="60" t="s">
        <v>5</v>
      </c>
      <c r="N7" s="59" t="s">
        <v>5</v>
      </c>
    </row>
    <row r="8" spans="1:14" s="58" customFormat="1" ht="18" customHeight="1">
      <c r="A8" s="61" t="s">
        <v>5</v>
      </c>
      <c r="B8" s="60" t="s">
        <v>5</v>
      </c>
      <c r="C8" s="60" t="s">
        <v>5</v>
      </c>
      <c r="D8" s="60" t="s">
        <v>5</v>
      </c>
      <c r="E8" s="60" t="s">
        <v>5</v>
      </c>
      <c r="F8" s="61" t="s">
        <v>5</v>
      </c>
      <c r="G8" s="60" t="s">
        <v>5</v>
      </c>
      <c r="H8" s="60" t="s">
        <v>5</v>
      </c>
      <c r="I8" s="60" t="s">
        <v>5</v>
      </c>
      <c r="J8" s="60" t="s">
        <v>23</v>
      </c>
      <c r="K8" s="60" t="s">
        <v>5</v>
      </c>
      <c r="L8" s="60" t="s">
        <v>5</v>
      </c>
      <c r="M8" s="60" t="s">
        <v>5</v>
      </c>
      <c r="N8" s="59" t="s">
        <v>5</v>
      </c>
    </row>
    <row r="9" spans="1:14" ht="4" customHeight="1">
      <c r="A9" s="17" t="s">
        <v>5</v>
      </c>
      <c r="B9" s="12" t="s">
        <v>5</v>
      </c>
      <c r="C9" s="12" t="s">
        <v>5</v>
      </c>
      <c r="D9" s="12" t="s">
        <v>5</v>
      </c>
      <c r="E9" s="12" t="s">
        <v>5</v>
      </c>
      <c r="F9" s="13" t="s">
        <v>5</v>
      </c>
      <c r="G9" s="12" t="s">
        <v>5</v>
      </c>
      <c r="H9" s="12" t="s">
        <v>5</v>
      </c>
      <c r="I9" s="12" t="s">
        <v>5</v>
      </c>
      <c r="J9" s="12" t="s">
        <v>5</v>
      </c>
      <c r="K9" s="12" t="s">
        <v>5</v>
      </c>
      <c r="L9" s="12" t="s">
        <v>5</v>
      </c>
      <c r="M9" s="12" t="s">
        <v>5</v>
      </c>
      <c r="N9" s="9" t="s">
        <v>5</v>
      </c>
    </row>
    <row r="10" spans="1:14" ht="4" customHeight="1">
      <c r="A10" s="56" t="s">
        <v>5</v>
      </c>
      <c r="B10" s="55" t="s">
        <v>5</v>
      </c>
      <c r="C10" s="55" t="s">
        <v>5</v>
      </c>
      <c r="D10" s="55" t="s">
        <v>5</v>
      </c>
      <c r="E10" s="55" t="s">
        <v>5</v>
      </c>
      <c r="F10" s="17" t="s">
        <v>5</v>
      </c>
      <c r="G10" s="16" t="s">
        <v>5</v>
      </c>
      <c r="H10" s="16" t="s">
        <v>5</v>
      </c>
      <c r="I10" s="55" t="s">
        <v>5</v>
      </c>
      <c r="J10" s="55" t="s">
        <v>5</v>
      </c>
      <c r="K10" s="30" t="s">
        <v>5</v>
      </c>
      <c r="L10" s="30" t="s">
        <v>5</v>
      </c>
      <c r="M10" s="16" t="s">
        <v>5</v>
      </c>
      <c r="N10" s="18" t="s">
        <v>5</v>
      </c>
    </row>
    <row r="11" spans="1:14" ht="18" customHeight="1">
      <c r="A11" s="30" t="s">
        <v>5</v>
      </c>
      <c r="B11" s="29" t="s">
        <v>22</v>
      </c>
      <c r="C11" s="29" t="s">
        <v>20</v>
      </c>
      <c r="D11" s="29" t="s">
        <v>21</v>
      </c>
      <c r="E11" s="29" t="s">
        <v>20</v>
      </c>
      <c r="F11" s="30" t="s">
        <v>17</v>
      </c>
      <c r="G11" s="29" t="s">
        <v>19</v>
      </c>
      <c r="H11" s="29" t="s">
        <v>18</v>
      </c>
      <c r="I11" s="29" t="s">
        <v>17</v>
      </c>
      <c r="J11" s="57" t="s">
        <v>5</v>
      </c>
      <c r="K11" s="29" t="s">
        <v>16</v>
      </c>
      <c r="L11" s="29" t="s">
        <v>15</v>
      </c>
      <c r="M11" s="29" t="s">
        <v>14</v>
      </c>
      <c r="N11" s="29" t="s">
        <v>8</v>
      </c>
    </row>
    <row r="12" spans="1:14" s="5" customFormat="1" ht="18" customHeight="1">
      <c r="A12" s="30" t="s">
        <v>5</v>
      </c>
      <c r="B12" s="29" t="s">
        <v>5</v>
      </c>
      <c r="C12" s="29" t="s">
        <v>13</v>
      </c>
      <c r="D12" s="29" t="s">
        <v>5</v>
      </c>
      <c r="E12" s="29" t="s">
        <v>13</v>
      </c>
      <c r="F12" s="30" t="s">
        <v>5</v>
      </c>
      <c r="G12" s="29" t="s">
        <v>12</v>
      </c>
      <c r="H12" s="29" t="s">
        <v>11</v>
      </c>
      <c r="I12" s="29" t="s">
        <v>5</v>
      </c>
      <c r="J12" s="57" t="s">
        <v>5</v>
      </c>
      <c r="K12" s="29" t="s">
        <v>10</v>
      </c>
      <c r="L12" s="29" t="s">
        <v>9</v>
      </c>
      <c r="M12" s="29" t="s">
        <v>8</v>
      </c>
      <c r="N12" s="29" t="s">
        <v>7</v>
      </c>
    </row>
    <row r="13" spans="1:14" s="6" customFormat="1" ht="18" customHeight="1">
      <c r="A13" s="30" t="s">
        <v>5</v>
      </c>
      <c r="B13" s="29" t="s">
        <v>5</v>
      </c>
      <c r="C13" s="29" t="s">
        <v>6</v>
      </c>
      <c r="D13" s="29" t="s">
        <v>5</v>
      </c>
      <c r="E13" s="29" t="s">
        <v>6</v>
      </c>
      <c r="F13" s="30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16" t="s">
        <v>5</v>
      </c>
      <c r="L13" s="16" t="s">
        <v>5</v>
      </c>
      <c r="M13" s="16" t="s">
        <v>5</v>
      </c>
      <c r="N13" s="29" t="s">
        <v>4</v>
      </c>
    </row>
    <row r="14" spans="1:14" ht="4" customHeight="1">
      <c r="A14" s="13" t="str">
        <f>IF('[2]FH-EO-2025'!A15="","",'[2]FH-EO-2025'!A15)</f>
        <v/>
      </c>
      <c r="B14" s="12" t="str">
        <f>IF('[2]FH-EO-2025'!B15="","",'[2]FH-EO-2025'!B15)</f>
        <v/>
      </c>
      <c r="C14" s="12" t="str">
        <f>IF('[2]FH-EO-2025'!C15="","",'[2]FH-EO-2025'!C15)</f>
        <v/>
      </c>
      <c r="D14" s="12" t="str">
        <f>IF('[2]FH-EO-2025'!D15="","",'[2]FH-EO-2025'!D15)</f>
        <v/>
      </c>
      <c r="E14" s="12" t="str">
        <f>IF('[2]FH-EO-2025'!E15="","",'[2]FH-EO-2025'!E15)</f>
        <v/>
      </c>
      <c r="F14" s="13" t="str">
        <f>IF('[2]FH-EO-2025'!F15="","",'[2]FH-EO-2025'!F15)</f>
        <v/>
      </c>
      <c r="G14" s="12" t="str">
        <f>IF('[2]FH-EO-2025'!G15="","",'[2]FH-EO-2025'!G15)</f>
        <v/>
      </c>
      <c r="H14" s="12" t="str">
        <f>IF('[2]FH-EO-2025'!H15="","",'[2]FH-EO-2025'!H15)</f>
        <v/>
      </c>
      <c r="I14" s="12" t="str">
        <f>IF('[2]FH-EO-2025'!I15="","",'[2]FH-EO-2025'!I15)</f>
        <v/>
      </c>
      <c r="J14" s="12" t="str">
        <f>IF('[2]FH-EO-2025'!J15="","",'[2]FH-EO-2025'!J15)</f>
        <v/>
      </c>
      <c r="K14" s="12" t="str">
        <f>IF('[2]FH-EO-2025'!K15="","",'[2]FH-EO-2025'!K15)</f>
        <v/>
      </c>
      <c r="L14" s="12" t="str">
        <f>IF('[2]FH-EO-2025'!L15="","",'[2]FH-EO-2025'!L15)</f>
        <v/>
      </c>
      <c r="M14" s="12" t="str">
        <f>IF('[2]FH-EO-2025'!M15="","",'[2]FH-EO-2025'!M15)</f>
        <v/>
      </c>
      <c r="N14" s="9" t="str">
        <f>IF('[2]FH-EO-2025'!N15="","",'[2]FH-EO-2025'!N15)</f>
        <v/>
      </c>
    </row>
    <row r="15" spans="1:14" ht="4" hidden="1" customHeight="1" outlineLevel="1">
      <c r="A15" s="56" t="str">
        <f>IF('[2]FH-EO-2025'!A16="","",'[2]FH-EO-2025'!A16)</f>
        <v/>
      </c>
      <c r="B15" s="55" t="str">
        <f>IF('[2]FH-EO-2025'!B16="","",'[2]FH-EO-2025'!B16)</f>
        <v/>
      </c>
      <c r="C15" s="55" t="str">
        <f>IF('[2]FH-EO-2025'!C16="","",'[2]FH-EO-2025'!C16)</f>
        <v/>
      </c>
      <c r="D15" s="55" t="str">
        <f>IF('[2]FH-EO-2025'!D16="","",'[2]FH-EO-2025'!D16)</f>
        <v/>
      </c>
      <c r="E15" s="55" t="str">
        <f>IF('[2]FH-EO-2025'!E16="","",'[2]FH-EO-2025'!E16)</f>
        <v/>
      </c>
      <c r="F15" s="17" t="str">
        <f>IF('[2]FH-EO-2025'!F16="","",'[2]FH-EO-2025'!F16)</f>
        <v/>
      </c>
      <c r="G15" s="16" t="str">
        <f>IF('[2]FH-EO-2025'!G16="","",'[2]FH-EO-2025'!G16)</f>
        <v/>
      </c>
      <c r="H15" s="16" t="str">
        <f>IF('[2]FH-EO-2025'!H16="","",'[2]FH-EO-2025'!H16)</f>
        <v/>
      </c>
      <c r="I15" s="55" t="str">
        <f>IF('[2]FH-EO-2025'!I16="","",'[2]FH-EO-2025'!I16)</f>
        <v/>
      </c>
      <c r="J15" s="55" t="str">
        <f>IF('[2]FH-EO-2025'!J16="","",'[2]FH-EO-2025'!J16)</f>
        <v/>
      </c>
      <c r="K15" s="30" t="str">
        <f>IF('[2]FH-EO-2025'!K16="","",'[2]FH-EO-2025'!K16)</f>
        <v/>
      </c>
      <c r="L15" s="30" t="str">
        <f>IF('[2]FH-EO-2025'!L16="","",'[2]FH-EO-2025'!L16)</f>
        <v/>
      </c>
      <c r="M15" s="16" t="str">
        <f>IF('[2]FH-EO-2025'!M16="","",'[2]FH-EO-2025'!M16)</f>
        <v/>
      </c>
      <c r="N15" s="18" t="str">
        <f>IF('[2]FH-EO-2025'!N16="","",'[2]FH-EO-2025'!N16)</f>
        <v/>
      </c>
    </row>
    <row r="16" spans="1:14" s="51" customFormat="1" ht="5.25" hidden="1" customHeight="1" outlineLevel="1">
      <c r="A16" s="54" t="str">
        <f>IF('[2]FH-EO-2025'!A17="","",'[2]FH-EO-2025'!A17)</f>
        <v/>
      </c>
      <c r="B16" s="53" t="str">
        <f>IF('[2]FH-EO-2025'!B17="","",'[2]FH-EO-2025'!B17)</f>
        <v/>
      </c>
      <c r="C16" s="53" t="str">
        <f>IF('[2]FH-EO-2025'!C17="","",'[2]FH-EO-2025'!C17)</f>
        <v/>
      </c>
      <c r="D16" s="53" t="str">
        <f>IF('[2]FH-EO-2025'!D17="","",'[2]FH-EO-2025'!D17)</f>
        <v/>
      </c>
      <c r="E16" s="53" t="str">
        <f>IF('[2]FH-EO-2025'!E17="","",'[2]FH-EO-2025'!E17)</f>
        <v/>
      </c>
      <c r="F16" s="54" t="str">
        <f>IF('[2]FH-EO-2025'!F17="","",'[2]FH-EO-2025'!F17)</f>
        <v/>
      </c>
      <c r="G16" s="53" t="str">
        <f>IF('[2]FH-EO-2025'!G17="","",'[2]FH-EO-2025'!G17)</f>
        <v/>
      </c>
      <c r="H16" s="53" t="str">
        <f>IF('[2]FH-EO-2025'!H17="","",'[2]FH-EO-2025'!H17)</f>
        <v/>
      </c>
      <c r="I16" s="53" t="str">
        <f>IF('[2]FH-EO-2025'!I17="","",'[2]FH-EO-2025'!I17)</f>
        <v/>
      </c>
      <c r="J16" s="53" t="str">
        <f>IF('[2]FH-EO-2025'!J17="","",'[2]FH-EO-2025'!J17)</f>
        <v/>
      </c>
      <c r="K16" s="53" t="str">
        <f>IF('[2]FH-EO-2025'!K17="","",'[2]FH-EO-2025'!K17)</f>
        <v/>
      </c>
      <c r="L16" s="53" t="str">
        <f>IF('[2]FH-EO-2025'!L17="","",'[2]FH-EO-2025'!L17)</f>
        <v/>
      </c>
      <c r="M16" s="53" t="str">
        <f>IF('[2]FH-EO-2025'!M17="","",'[2]FH-EO-2025'!M17)</f>
        <v/>
      </c>
      <c r="N16" s="52" t="str">
        <f>IF('[2]FH-EO-2025'!N17="","",'[2]FH-EO-2025'!N17)</f>
        <v/>
      </c>
    </row>
    <row r="17" spans="1:16" ht="5.25" hidden="1" customHeight="1" outlineLevel="1">
      <c r="A17" s="50">
        <f>IF('[2]FH-EO-2025'!A18="","",'[2]FH-EO-2025'!A18)</f>
        <v>2006</v>
      </c>
      <c r="B17" s="49">
        <f>IF('[2]FH-EO-2025'!B18="","",'[2]FH-EO-2025'!B18)</f>
        <v>771</v>
      </c>
      <c r="C17" s="47">
        <f>IF('[2]FH-EO-2025'!C18="","",'[2]FH-EO-2025'!C18)</f>
        <v>0.26770833333333333</v>
      </c>
      <c r="D17" s="48">
        <f>IF('[2]FH-EO-2025'!D18="","",'[2]FH-EO-2025'!D18)</f>
        <v>550</v>
      </c>
      <c r="E17" s="47">
        <f>IF('[2]FH-EO-2025'!E18="","",'[2]FH-EO-2025'!E18)</f>
        <v>0.19097222222222221</v>
      </c>
      <c r="F17" s="46">
        <f>IF('[2]FH-EO-2025'!F18="","",'[2]FH-EO-2025'!F18)</f>
        <v>1321</v>
      </c>
      <c r="G17" s="45">
        <f>IF('[2]FH-EO-2025'!G18="","",'[2]FH-EO-2025'!G18)</f>
        <v>864</v>
      </c>
      <c r="H17" s="45">
        <f>IF('[2]FH-EO-2025'!H18="","",'[2]FH-EO-2025'!H18)</f>
        <v>136</v>
      </c>
      <c r="I17" s="45">
        <f>IF('[2]FH-EO-2025'!I18="","",'[2]FH-EO-2025'!I18)</f>
        <v>1000</v>
      </c>
      <c r="J17" s="45">
        <f>IF('[2]FH-EO-2025'!J18="","",'[2]FH-EO-2025'!J18)</f>
        <v>-457</v>
      </c>
      <c r="K17" s="45">
        <f>IF('[2]FH-EO-2025'!K18="","",'[2]FH-EO-2025'!K18)</f>
        <v>-321</v>
      </c>
      <c r="L17" s="45">
        <f>IF('[2]FH-EO-2025'!L18="","",'[2]FH-EO-2025'!L18)</f>
        <v>2541</v>
      </c>
      <c r="M17" s="45">
        <f>IF('[2]FH-EO-2025'!M18="","",'[2]FH-EO-2025'!M18)</f>
        <v>2426.0729999999999</v>
      </c>
      <c r="N17" s="44">
        <f>IF('[2]FH-EO-2025'!N18="","",'[2]FH-EO-2025'!N18)</f>
        <v>183.65427706283117</v>
      </c>
      <c r="P17" s="42"/>
    </row>
    <row r="18" spans="1:16" ht="15" hidden="1" customHeight="1" outlineLevel="1">
      <c r="A18" s="50">
        <f>IF('[2]FH-EO-2025'!A19="","",'[2]FH-EO-2025'!A19)</f>
        <v>2007</v>
      </c>
      <c r="B18" s="49">
        <f>IF('[2]FH-EO-2025'!B19="","",'[2]FH-EO-2025'!B19)</f>
        <v>769</v>
      </c>
      <c r="C18" s="47">
        <f>IF('[2]FH-EO-2025'!C19="","",'[2]FH-EO-2025'!C19)</f>
        <v>0.25435501653803749</v>
      </c>
      <c r="D18" s="48">
        <f>IF('[2]FH-EO-2025'!D19="","",'[2]FH-EO-2025'!D19)</f>
        <v>567</v>
      </c>
      <c r="E18" s="47">
        <f>IF('[2]FH-EO-2025'!E19="","",'[2]FH-EO-2025'!E19)</f>
        <v>0.18754134509371556</v>
      </c>
      <c r="F18" s="46">
        <f>IF('[2]FH-EO-2025'!F19="","",'[2]FH-EO-2025'!F19)</f>
        <v>1336</v>
      </c>
      <c r="G18" s="45">
        <f>IF('[2]FH-EO-2025'!G19="","",'[2]FH-EO-2025'!G19)</f>
        <v>907</v>
      </c>
      <c r="H18" s="45">
        <f>IF('[2]FH-EO-2025'!H19="","",'[2]FH-EO-2025'!H19)</f>
        <v>31</v>
      </c>
      <c r="I18" s="45">
        <f>IF('[2]FH-EO-2025'!I19="","",'[2]FH-EO-2025'!I19)</f>
        <v>938</v>
      </c>
      <c r="J18" s="45">
        <f>IF('[2]FH-EO-2025'!J19="","",'[2]FH-EO-2025'!J19)</f>
        <v>-429</v>
      </c>
      <c r="K18" s="45">
        <f>IF('[2]FH-EO-2025'!K19="","",'[2]FH-EO-2025'!K19)</f>
        <v>-398</v>
      </c>
      <c r="L18" s="45">
        <f>IF('[2]FH-EO-2025'!L19="","",'[2]FH-EO-2025'!L19)</f>
        <v>2143</v>
      </c>
      <c r="M18" s="45">
        <f>IF('[2]FH-EO-2025'!M19="","",'[2]FH-EO-2025'!M19)</f>
        <v>2026.768</v>
      </c>
      <c r="N18" s="44">
        <f>IF('[2]FH-EO-2025'!N19="","",'[2]FH-EO-2025'!N19)</f>
        <v>151.70419161676648</v>
      </c>
      <c r="P18" s="42"/>
    </row>
    <row r="19" spans="1:16" ht="15" hidden="1" customHeight="1" outlineLevel="1">
      <c r="A19" s="50">
        <f>IF('[2]FH-EO-2025'!A20="","",'[2]FH-EO-2025'!A20)</f>
        <v>2008</v>
      </c>
      <c r="B19" s="49">
        <f>IF('[2]FH-EO-2025'!B20="","",'[2]FH-EO-2025'!B20)</f>
        <v>827.00000000000011</v>
      </c>
      <c r="C19" s="47">
        <f>IF('[2]FH-EO-2025'!C20="","",'[2]FH-EO-2025'!C20)</f>
        <v>0.26115789473684209</v>
      </c>
      <c r="D19" s="48">
        <f>IF('[2]FH-EO-2025'!D20="","",'[2]FH-EO-2025'!D20)</f>
        <v>610.90937234121691</v>
      </c>
      <c r="E19" s="47">
        <f>IF('[2]FH-EO-2025'!E20="","",'[2]FH-EO-2025'!E20)</f>
        <v>0.19291874916038426</v>
      </c>
      <c r="F19" s="46">
        <f>IF('[2]FH-EO-2025'!F20="","",'[2]FH-EO-2025'!F20)</f>
        <v>1437.909372341217</v>
      </c>
      <c r="G19" s="45">
        <f>IF('[2]FH-EO-2025'!G20="","",'[2]FH-EO-2025'!G20)</f>
        <v>950</v>
      </c>
      <c r="H19" s="45">
        <f>IF('[2]FH-EO-2025'!H20="","",'[2]FH-EO-2025'!H20)</f>
        <v>-174.26297649999998</v>
      </c>
      <c r="I19" s="45">
        <f>IF('[2]FH-EO-2025'!I20="","",'[2]FH-EO-2025'!I20)</f>
        <v>775.73702350000008</v>
      </c>
      <c r="J19" s="45">
        <f>IF('[2]FH-EO-2025'!J20="","",'[2]FH-EO-2025'!J20)</f>
        <v>-487.90937234121702</v>
      </c>
      <c r="K19" s="45">
        <f>IF('[2]FH-EO-2025'!K20="","",'[2]FH-EO-2025'!K20)</f>
        <v>-662.17234884121694</v>
      </c>
      <c r="L19" s="45">
        <f>IF('[2]FH-EO-2025'!L20="","",'[2]FH-EO-2025'!L20)</f>
        <v>1480.8276511587831</v>
      </c>
      <c r="M19" s="45">
        <f>IF('[2]FH-EO-2025'!M20="","",'[2]FH-EO-2025'!M20)</f>
        <v>1355.7295357650971</v>
      </c>
      <c r="N19" s="44">
        <f>IF('[2]FH-EO-2025'!N20="","",'[2]FH-EO-2025'!N20)</f>
        <v>94.284769391111638</v>
      </c>
      <c r="P19" s="42"/>
    </row>
    <row r="20" spans="1:16" ht="20.149999999999999" hidden="1" customHeight="1" outlineLevel="1">
      <c r="A20" s="50">
        <f>IF('[2]FH-EO-2025'!A21="","",'[2]FH-EO-2025'!A21)</f>
        <v>2009</v>
      </c>
      <c r="B20" s="49">
        <f>IF('[2]FH-EO-2025'!B21="","",'[2]FH-EO-2025'!B21)</f>
        <v>856</v>
      </c>
      <c r="C20" s="47">
        <f>IF('[2]FH-EO-2025'!C21="","",'[2]FH-EO-2025'!C21)</f>
        <v>0.26204081632653059</v>
      </c>
      <c r="D20" s="48">
        <f>IF('[2]FH-EO-2025'!D21="","",'[2]FH-EO-2025'!D21)</f>
        <v>679.1015576553591</v>
      </c>
      <c r="E20" s="47">
        <f>IF('[2]FH-EO-2025'!E21="","",'[2]FH-EO-2025'!E21)</f>
        <v>0.207888231935314</v>
      </c>
      <c r="F20" s="46">
        <f>IF('[2]FH-EO-2025'!F21="","",'[2]FH-EO-2025'!F21)</f>
        <v>1535.1015576553591</v>
      </c>
      <c r="G20" s="45">
        <f>IF('[2]FH-EO-2025'!G21="","",'[2]FH-EO-2025'!G21)</f>
        <v>980</v>
      </c>
      <c r="H20" s="45">
        <f>IF('[2]FH-EO-2025'!H21="","",'[2]FH-EO-2025'!H21)</f>
        <v>81.447531840000011</v>
      </c>
      <c r="I20" s="45">
        <f>IF('[2]FH-EO-2025'!I21="","",'[2]FH-EO-2025'!I21)</f>
        <v>1061.44753184</v>
      </c>
      <c r="J20" s="45">
        <f>IF('[2]FH-EO-2025'!J21="","",'[2]FH-EO-2025'!J21)</f>
        <v>-555.1015576553591</v>
      </c>
      <c r="K20" s="45">
        <f>IF('[2]FH-EO-2025'!K21="","",'[2]FH-EO-2025'!K21)</f>
        <v>-473.65402581535909</v>
      </c>
      <c r="L20" s="45">
        <f>IF('[2]FH-EO-2025'!L21="","",'[2]FH-EO-2025'!L21)</f>
        <v>1009.173625343424</v>
      </c>
      <c r="M20" s="45">
        <f>IF('[2]FH-EO-2025'!M21="","",'[2]FH-EO-2025'!M21)</f>
        <v>875.61978982740777</v>
      </c>
      <c r="N20" s="44">
        <f>IF('[2]FH-EO-2025'!N21="","",'[2]FH-EO-2025'!N21)</f>
        <v>57.039860682884566</v>
      </c>
      <c r="P20" s="42"/>
    </row>
    <row r="21" spans="1:16" ht="5.25" hidden="1" customHeight="1" outlineLevel="1">
      <c r="A21" s="50"/>
      <c r="B21" s="49"/>
      <c r="C21" s="47"/>
      <c r="D21" s="48"/>
      <c r="E21" s="47"/>
      <c r="F21" s="46"/>
      <c r="G21" s="45"/>
      <c r="H21" s="45"/>
      <c r="I21" s="45"/>
      <c r="J21" s="45"/>
      <c r="K21" s="45"/>
      <c r="L21" s="45"/>
      <c r="M21" s="45"/>
      <c r="N21" s="44"/>
      <c r="P21" s="42"/>
    </row>
    <row r="22" spans="1:16" ht="15" hidden="1" customHeight="1" outlineLevel="1">
      <c r="A22" s="41">
        <v>2010</v>
      </c>
      <c r="B22" s="41">
        <v>877.00000000000011</v>
      </c>
      <c r="C22" s="39">
        <v>0.26710659898477163</v>
      </c>
      <c r="D22" s="40">
        <v>725.81195974915215</v>
      </c>
      <c r="E22" s="39">
        <v>0.22105948012664534</v>
      </c>
      <c r="F22" s="38">
        <v>1602.8119597491523</v>
      </c>
      <c r="G22" s="36">
        <v>985</v>
      </c>
      <c r="H22" s="37">
        <v>20</v>
      </c>
      <c r="I22" s="36">
        <v>1005</v>
      </c>
      <c r="J22" s="36">
        <v>-617.81195974915227</v>
      </c>
      <c r="K22" s="34">
        <v>-597.81195974915227</v>
      </c>
      <c r="L22" s="35">
        <v>411.3616655942717</v>
      </c>
      <c r="M22" s="35">
        <v>271.91702509609547</v>
      </c>
      <c r="N22" s="34">
        <v>16.964998510408655</v>
      </c>
      <c r="P22" s="42"/>
    </row>
    <row r="23" spans="1:16" ht="19.5" customHeight="1" collapsed="1">
      <c r="A23" s="41">
        <f>'[4]FH-EO-2025'!A23</f>
        <v>2011</v>
      </c>
      <c r="B23" s="41">
        <f>'[4]FH-EO-2025'!B23</f>
        <v>856.99999999999989</v>
      </c>
      <c r="C23" s="39">
        <f>'[4]FH-EO-2025'!C23</f>
        <v>0.25161479741632409</v>
      </c>
      <c r="D23" s="40">
        <f>'[4]FH-EO-2025'!D23</f>
        <v>753.6</v>
      </c>
      <c r="E23" s="39">
        <f>'[4]FH-EO-2025'!E23</f>
        <v>0.22125660598943042</v>
      </c>
      <c r="F23" s="38">
        <f>'[4]FH-EO-2025'!F23</f>
        <v>1610.6</v>
      </c>
      <c r="G23" s="36">
        <f>'[4]FH-EO-2025'!G23</f>
        <v>1703</v>
      </c>
      <c r="H23" s="37">
        <f>'[4]FH-EO-2025'!H23</f>
        <v>5</v>
      </c>
      <c r="I23" s="36">
        <f>'[4]FH-EO-2025'!I23</f>
        <v>1708</v>
      </c>
      <c r="J23" s="36">
        <f>'[4]FH-EO-2025'!J23</f>
        <v>92.400000000000091</v>
      </c>
      <c r="K23" s="34">
        <f>'[4]FH-EO-2025'!K23</f>
        <v>97.400000000000091</v>
      </c>
      <c r="L23" s="35">
        <f>'[4]FH-EO-2025'!L23</f>
        <v>509.40000000000009</v>
      </c>
      <c r="M23" s="35">
        <f>'[4]FH-EO-2025'!M23</f>
        <v>369.27780000000007</v>
      </c>
      <c r="N23" s="34">
        <f>'[4]FH-EO-2025'!N23</f>
        <v>22.927964733639644</v>
      </c>
      <c r="P23" s="42"/>
    </row>
    <row r="24" spans="1:16" ht="15" customHeight="1">
      <c r="A24" s="41">
        <f>'[4]FH-EO-2025'!A24</f>
        <v>2012</v>
      </c>
      <c r="B24" s="41">
        <f>'[4]FH-EO-2025'!B24</f>
        <v>869</v>
      </c>
      <c r="C24" s="39">
        <f>'[4]FH-EO-2025'!C24</f>
        <v>0.25115606936416185</v>
      </c>
      <c r="D24" s="40">
        <f>'[4]FH-EO-2025'!D24</f>
        <v>768.58967068489073</v>
      </c>
      <c r="E24" s="39">
        <f>'[4]FH-EO-2025'!E24</f>
        <v>0.22213574297251176</v>
      </c>
      <c r="F24" s="38">
        <f>'[4]FH-EO-2025'!F24</f>
        <v>1637.5896706848907</v>
      </c>
      <c r="G24" s="36">
        <f>'[4]FH-EO-2025'!G24</f>
        <v>1730</v>
      </c>
      <c r="H24" s="37">
        <f>'[4]FH-EO-2025'!H24</f>
        <v>8</v>
      </c>
      <c r="I24" s="36">
        <f>'[4]FH-EO-2025'!I24</f>
        <v>1738</v>
      </c>
      <c r="J24" s="36">
        <f>'[4]FH-EO-2025'!J24</f>
        <v>92.410329315109266</v>
      </c>
      <c r="K24" s="34">
        <f>'[4]FH-EO-2025'!K24</f>
        <v>100.41032931510927</v>
      </c>
      <c r="L24" s="35">
        <f>'[4]FH-EO-2025'!L24</f>
        <v>609.81032931510936</v>
      </c>
      <c r="M24" s="35">
        <f>'[4]FH-EO-2025'!M24</f>
        <v>467.34002796552386</v>
      </c>
      <c r="N24" s="34">
        <f>'[4]FH-EO-2025'!N24</f>
        <v>28.538286258856761</v>
      </c>
      <c r="P24" s="42"/>
    </row>
    <row r="25" spans="1:16" ht="15" customHeight="1">
      <c r="A25" s="41">
        <f>'[4]FH-EO-2025'!A25</f>
        <v>2013</v>
      </c>
      <c r="B25" s="41">
        <f>'[4]FH-EO-2025'!B25</f>
        <v>869.99999999999989</v>
      </c>
      <c r="C25" s="39">
        <f>'[4]FH-EO-2025'!C25</f>
        <v>0.24928366762177648</v>
      </c>
      <c r="D25" s="40">
        <f>'[4]FH-EO-2025'!D25</f>
        <v>774.60687757382368</v>
      </c>
      <c r="E25" s="39">
        <f>'[4]FH-EO-2025'!E25</f>
        <v>0.22195039472029332</v>
      </c>
      <c r="F25" s="38">
        <f>'[4]FH-EO-2025'!F25</f>
        <v>1644.6068775738236</v>
      </c>
      <c r="G25" s="36">
        <f>'[4]FH-EO-2025'!G25</f>
        <v>1745</v>
      </c>
      <c r="H25" s="37">
        <f>'[4]FH-EO-2025'!H25</f>
        <v>12</v>
      </c>
      <c r="I25" s="36">
        <f>'[4]FH-EO-2025'!I25</f>
        <v>1757</v>
      </c>
      <c r="J25" s="36">
        <f>'[4]FH-EO-2025'!J25</f>
        <v>100.39312242617643</v>
      </c>
      <c r="K25" s="34">
        <f>'[4]FH-EO-2025'!K25</f>
        <v>112.39312242617643</v>
      </c>
      <c r="L25" s="35">
        <f>'[4]FH-EO-2025'!L25</f>
        <v>720.37949263067242</v>
      </c>
      <c r="M25" s="35">
        <f>'[4]FH-EO-2025'!M25</f>
        <v>577.29869428174982</v>
      </c>
      <c r="N25" s="34">
        <f>'[4]FH-EO-2025'!N25</f>
        <v>35.10253435966407</v>
      </c>
      <c r="P25" s="42"/>
    </row>
    <row r="26" spans="1:16" ht="16.5">
      <c r="A26" s="41">
        <f>'[4]FH-EO-2025'!A26</f>
        <v>2014</v>
      </c>
      <c r="B26" s="41">
        <f>'[4]FH-EO-2025'!B26</f>
        <v>867</v>
      </c>
      <c r="C26" s="39">
        <f>'[4]FH-EO-2025'!C26</f>
        <v>0.2464468447981808</v>
      </c>
      <c r="D26" s="40">
        <f>'[4]FH-EO-2025'!D26</f>
        <v>778.68067462874592</v>
      </c>
      <c r="E26" s="39">
        <f>'[4]FH-EO-2025'!E26</f>
        <v>0.22134186316905796</v>
      </c>
      <c r="F26" s="38">
        <f>'[4]FH-EO-2025'!F26</f>
        <v>1645.6806746287459</v>
      </c>
      <c r="G26" s="36">
        <f>'[4]FH-EO-2025'!G26</f>
        <v>1759</v>
      </c>
      <c r="H26" s="37">
        <f>'[4]FH-EO-2025'!H26</f>
        <v>19</v>
      </c>
      <c r="I26" s="36">
        <f>'[4]FH-EO-2025'!I26</f>
        <v>1778</v>
      </c>
      <c r="J26" s="36">
        <f>'[4]FH-EO-2025'!J26</f>
        <v>113.31932537125408</v>
      </c>
      <c r="K26" s="34">
        <f>'[4]FH-EO-2025'!K26</f>
        <v>132.31932537125408</v>
      </c>
      <c r="L26" s="35">
        <f>'[4]FH-EO-2025'!L26</f>
        <v>845.56634777786041</v>
      </c>
      <c r="M26" s="35">
        <f>'[4]FH-EO-2025'!M26</f>
        <v>702.39212908515947</v>
      </c>
      <c r="N26" s="34">
        <f>'[4]FH-EO-2025'!N26</f>
        <v>42.680948978368129</v>
      </c>
      <c r="P26" s="42"/>
    </row>
    <row r="27" spans="1:16" ht="15" customHeight="1">
      <c r="A27" s="41">
        <f>'[4]FH-EO-2025'!A27</f>
        <v>2015</v>
      </c>
      <c r="B27" s="41">
        <f>'[4]FH-EO-2025'!B27</f>
        <v>862</v>
      </c>
      <c r="C27" s="39">
        <f>'[4]FH-EO-2025'!C27</f>
        <v>0.24281690140845069</v>
      </c>
      <c r="D27" s="40">
        <f>'[4]FH-EO-2025'!D27</f>
        <v>782.48177864910667</v>
      </c>
      <c r="E27" s="39">
        <f>'[4]FH-EO-2025'!E27</f>
        <v>0.22041740243636807</v>
      </c>
      <c r="F27" s="38">
        <f>'[4]FH-EO-2025'!F27</f>
        <v>1644.4817786491067</v>
      </c>
      <c r="G27" s="36">
        <f>'[4]FH-EO-2025'!G27</f>
        <v>1775</v>
      </c>
      <c r="H27" s="37">
        <f>'[4]FH-EO-2025'!H27</f>
        <v>27</v>
      </c>
      <c r="I27" s="36">
        <f>'[4]FH-EO-2025'!I27</f>
        <v>1802</v>
      </c>
      <c r="J27" s="36">
        <f>'[4]FH-EO-2025'!J27</f>
        <v>130.51822135089333</v>
      </c>
      <c r="K27" s="34">
        <f>'[4]FH-EO-2025'!K27</f>
        <v>157.51822135089333</v>
      </c>
      <c r="L27" s="35">
        <f>'[4]FH-EO-2025'!L27</f>
        <v>990.58851472809579</v>
      </c>
      <c r="M27" s="35">
        <f>'[4]FH-EO-2025'!M27</f>
        <v>847.5185999856235</v>
      </c>
      <c r="N27" s="34">
        <f>'[4]FH-EO-2025'!N27</f>
        <v>51.53712318307565</v>
      </c>
      <c r="P27" s="42"/>
    </row>
    <row r="28" spans="1:16" ht="19.5" customHeight="1">
      <c r="A28" s="41">
        <f>'[4]FH-EO-2025'!A28</f>
        <v>2016</v>
      </c>
      <c r="B28" s="41">
        <f>'[4]FH-EO-2025'!B28</f>
        <v>859.00000000000011</v>
      </c>
      <c r="C28" s="39">
        <f>'[4]FH-EO-2025'!C28</f>
        <v>0.23940914158305465</v>
      </c>
      <c r="D28" s="40">
        <f>'[4]FH-EO-2025'!D28</f>
        <v>787.82535808363889</v>
      </c>
      <c r="E28" s="39">
        <f>'[4]FH-EO-2025'!E28</f>
        <v>0.21957228486166078</v>
      </c>
      <c r="F28" s="38">
        <f>'[4]FH-EO-2025'!F28</f>
        <v>1646.825358083639</v>
      </c>
      <c r="G28" s="36">
        <f>'[4]FH-EO-2025'!G28</f>
        <v>1794</v>
      </c>
      <c r="H28" s="37">
        <f>'[4]FH-EO-2025'!H28</f>
        <v>32</v>
      </c>
      <c r="I28" s="36">
        <f>'[4]FH-EO-2025'!I28</f>
        <v>1826</v>
      </c>
      <c r="J28" s="36">
        <f>'[4]FH-EO-2025'!J28</f>
        <v>147.174641916361</v>
      </c>
      <c r="K28" s="34">
        <f>'[4]FH-EO-2025'!K28</f>
        <v>179.174641916361</v>
      </c>
      <c r="L28" s="35">
        <f>'[4]FH-EO-2025'!L28</f>
        <v>1155.1239175105443</v>
      </c>
      <c r="M28" s="35">
        <f>'[4]FH-EO-2025'!M28</f>
        <v>1011.8501113572677</v>
      </c>
      <c r="N28" s="34">
        <f>'[4]FH-EO-2025'!N28</f>
        <v>61.442466038701703</v>
      </c>
      <c r="P28" s="42"/>
    </row>
    <row r="29" spans="1:16" ht="15" customHeight="1">
      <c r="A29" s="41">
        <f>'[4]FH-EO-2025'!A29</f>
        <v>2017</v>
      </c>
      <c r="B29" s="41">
        <f>'[4]FH-EO-2025'!B29</f>
        <v>854.00000000000011</v>
      </c>
      <c r="C29" s="39">
        <f>'[4]FH-EO-2025'!C29</f>
        <v>0.23565121412803536</v>
      </c>
      <c r="D29" s="40">
        <f>'[4]FH-EO-2025'!D29</f>
        <v>793.1782000993511</v>
      </c>
      <c r="E29" s="39">
        <f>'[4]FH-EO-2025'!E29</f>
        <v>0.2188681567603066</v>
      </c>
      <c r="F29" s="38">
        <f>'[4]FH-EO-2025'!F29</f>
        <v>1647.1782000993512</v>
      </c>
      <c r="G29" s="36">
        <f>'[4]FH-EO-2025'!G29</f>
        <v>1812</v>
      </c>
      <c r="H29" s="37">
        <f>'[4]FH-EO-2025'!H29</f>
        <v>38</v>
      </c>
      <c r="I29" s="36">
        <f>'[4]FH-EO-2025'!I29</f>
        <v>1850</v>
      </c>
      <c r="J29" s="36">
        <f>'[4]FH-EO-2025'!J29</f>
        <v>164.82179990064878</v>
      </c>
      <c r="K29" s="34">
        <f>'[4]FH-EO-2025'!K29</f>
        <v>202.82179990064878</v>
      </c>
      <c r="L29" s="35">
        <f>'[4]FH-EO-2025'!L29</f>
        <v>1340.8749206006926</v>
      </c>
      <c r="M29" s="35">
        <f>'[4]FH-EO-2025'!M29</f>
        <v>1197.570417192049</v>
      </c>
      <c r="N29" s="34">
        <f>'[4]FH-EO-2025'!N29</f>
        <v>72.704362959624916</v>
      </c>
      <c r="P29" s="42"/>
    </row>
    <row r="30" spans="1:16" ht="15" customHeight="1">
      <c r="A30" s="41">
        <f>'[4]FH-EO-2025'!A30</f>
        <v>2018</v>
      </c>
      <c r="B30" s="41">
        <f>'[4]FH-EO-2025'!B30</f>
        <v>845</v>
      </c>
      <c r="C30" s="39">
        <f>'[4]FH-EO-2025'!C30</f>
        <v>0.23112691466083152</v>
      </c>
      <c r="D30" s="40">
        <f>'[4]FH-EO-2025'!D30</f>
        <v>797.89459620688763</v>
      </c>
      <c r="E30" s="39">
        <f>'[4]FH-EO-2025'!E30</f>
        <v>0.21824250443295615</v>
      </c>
      <c r="F30" s="38">
        <f>'[4]FH-EO-2025'!F30</f>
        <v>1642.8945962068876</v>
      </c>
      <c r="G30" s="36">
        <f>'[4]FH-EO-2025'!G30</f>
        <v>1828</v>
      </c>
      <c r="H30" s="37">
        <f>'[4]FH-EO-2025'!H30</f>
        <v>45</v>
      </c>
      <c r="I30" s="36">
        <f>'[4]FH-EO-2025'!I30</f>
        <v>1873</v>
      </c>
      <c r="J30" s="36">
        <f>'[4]FH-EO-2025'!J30</f>
        <v>185.10540379311237</v>
      </c>
      <c r="K30" s="34">
        <f>'[4]FH-EO-2025'!K30</f>
        <v>230.10540379311237</v>
      </c>
      <c r="L30" s="35">
        <f>'[4]FH-EO-2025'!L30</f>
        <v>1551.1644388676866</v>
      </c>
      <c r="M30" s="35">
        <f>'[4]FH-EO-2025'!M30</f>
        <v>1408.2326089976873</v>
      </c>
      <c r="N30" s="34">
        <f>'[4]FH-EO-2025'!N30</f>
        <v>85.716552495151703</v>
      </c>
      <c r="P30" s="42"/>
    </row>
    <row r="31" spans="1:16" ht="16.5">
      <c r="A31" s="41">
        <f>'[4]FH-EO-2025'!A31</f>
        <v>2019</v>
      </c>
      <c r="B31" s="41">
        <f>'[4]FH-EO-2025'!B31</f>
        <v>890.00000000000011</v>
      </c>
      <c r="C31" s="39">
        <f>'[4]FH-EO-2025'!C31</f>
        <v>0.24145415084102009</v>
      </c>
      <c r="D31" s="40">
        <f>'[4]FH-EO-2025'!D31</f>
        <v>801.76526330958575</v>
      </c>
      <c r="E31" s="39">
        <f>'[4]FH-EO-2025'!E31</f>
        <v>0.21751634924296956</v>
      </c>
      <c r="F31" s="38">
        <f>'[4]FH-EO-2025'!F31</f>
        <v>1691.7652633095859</v>
      </c>
      <c r="G31" s="36">
        <f>'[4]FH-EO-2025'!G31</f>
        <v>1843</v>
      </c>
      <c r="H31" s="37">
        <f>'[4]FH-EO-2025'!H31</f>
        <v>51</v>
      </c>
      <c r="I31" s="36">
        <f>'[4]FH-EO-2025'!I31</f>
        <v>1894</v>
      </c>
      <c r="J31" s="36">
        <f>'[4]FH-EO-2025'!J31</f>
        <v>151.23473669041414</v>
      </c>
      <c r="K31" s="34">
        <f>'[4]FH-EO-2025'!K31</f>
        <v>202.23473669041414</v>
      </c>
      <c r="L31" s="35">
        <f>'[4]FH-EO-2025'!L31</f>
        <v>1730.4755631610415</v>
      </c>
      <c r="M31" s="35">
        <f>'[4]FH-EO-2025'!M31</f>
        <v>1583.2919852531074</v>
      </c>
      <c r="N31" s="34">
        <f>'[4]FH-EO-2025'!N31</f>
        <v>93.588160224765872</v>
      </c>
      <c r="P31" s="42"/>
    </row>
    <row r="32" spans="1:16" ht="15" customHeight="1">
      <c r="A32" s="41">
        <f>'[4]FH-EO-2025'!A32</f>
        <v>2020</v>
      </c>
      <c r="B32" s="41">
        <f>'[4]FH-EO-2025'!B32</f>
        <v>875.99999999999989</v>
      </c>
      <c r="C32" s="39">
        <f>'[4]FH-EO-2025'!C32</f>
        <v>0.23599137931034481</v>
      </c>
      <c r="D32" s="40">
        <f>'[4]FH-EO-2025'!D32</f>
        <v>804.57487342502111</v>
      </c>
      <c r="E32" s="39">
        <f>'[4]FH-EO-2025'!E32</f>
        <v>0.21674969650458542</v>
      </c>
      <c r="F32" s="38">
        <f>'[4]FH-EO-2025'!F32</f>
        <v>1680.574873425021</v>
      </c>
      <c r="G32" s="36">
        <f>'[4]FH-EO-2025'!G32</f>
        <v>1856</v>
      </c>
      <c r="H32" s="37">
        <f>'[4]FH-EO-2025'!H32</f>
        <v>58</v>
      </c>
      <c r="I32" s="36">
        <f>'[4]FH-EO-2025'!I32</f>
        <v>1914</v>
      </c>
      <c r="J32" s="36">
        <f>'[4]FH-EO-2025'!J32</f>
        <v>175.425126574979</v>
      </c>
      <c r="K32" s="34">
        <f>'[4]FH-EO-2025'!K32</f>
        <v>233.425126574979</v>
      </c>
      <c r="L32" s="35">
        <f>'[4]FH-EO-2025'!L32</f>
        <v>1938.327159245956</v>
      </c>
      <c r="M32" s="35">
        <f>'[4]FH-EO-2025'!M32</f>
        <v>1792.1171452579792</v>
      </c>
      <c r="N32" s="34">
        <f>'[4]FH-EO-2025'!N32</f>
        <v>106.63714979896339</v>
      </c>
      <c r="P32" s="42"/>
    </row>
    <row r="33" spans="1:16" ht="19.5" customHeight="1">
      <c r="A33" s="41">
        <f>'[4]FH-EO-2025'!A33</f>
        <v>2021</v>
      </c>
      <c r="B33" s="41">
        <f>'[4]FH-EO-2025'!B33</f>
        <v>862.99999999999989</v>
      </c>
      <c r="C33" s="39">
        <f>'[4]FH-EO-2025'!C33</f>
        <v>0.23099571734475371</v>
      </c>
      <c r="D33" s="40">
        <f>'[4]FH-EO-2025'!D33</f>
        <v>806.29500389676207</v>
      </c>
      <c r="E33" s="39">
        <f>'[4]FH-EO-2025'!E33</f>
        <v>0.21581772052911191</v>
      </c>
      <c r="F33" s="38">
        <f>'[4]FH-EO-2025'!F33</f>
        <v>1669.295003896762</v>
      </c>
      <c r="G33" s="36">
        <f>'[4]FH-EO-2025'!G33</f>
        <v>1868</v>
      </c>
      <c r="H33" s="37">
        <f>'[4]FH-EO-2025'!H33</f>
        <v>65</v>
      </c>
      <c r="I33" s="36">
        <f>'[4]FH-EO-2025'!I33</f>
        <v>1933</v>
      </c>
      <c r="J33" s="36">
        <f>'[4]FH-EO-2025'!J33</f>
        <v>198.70499610323805</v>
      </c>
      <c r="K33" s="34">
        <f>'[4]FH-EO-2025'!K33</f>
        <v>263.70499610323805</v>
      </c>
      <c r="L33" s="35">
        <f>'[4]FH-EO-2025'!L33</f>
        <v>2173.3869263948204</v>
      </c>
      <c r="M33" s="35">
        <f>'[4]FH-EO-2025'!M33</f>
        <v>2028.1582610558021</v>
      </c>
      <c r="N33" s="34">
        <f>'[4]FH-EO-2025'!N33</f>
        <v>121.49789320170001</v>
      </c>
      <c r="P33" s="42"/>
    </row>
    <row r="34" spans="1:16" ht="15" customHeight="1">
      <c r="A34" s="41">
        <f>'[4]FH-EO-2025'!A34</f>
        <v>2022</v>
      </c>
      <c r="B34" s="41">
        <f>'[4]FH-EO-2025'!B34</f>
        <v>851.99999999999989</v>
      </c>
      <c r="C34" s="39">
        <f>'[4]FH-EO-2025'!C34</f>
        <v>0.22683706070287538</v>
      </c>
      <c r="D34" s="40">
        <f>'[4]FH-EO-2025'!D34</f>
        <v>806.59872268724951</v>
      </c>
      <c r="E34" s="39">
        <f>'[4]FH-EO-2025'!E34</f>
        <v>0.21474939368670115</v>
      </c>
      <c r="F34" s="38">
        <f>'[4]FH-EO-2025'!F34</f>
        <v>1658.5987226872494</v>
      </c>
      <c r="G34" s="36">
        <f>'[4]FH-EO-2025'!G34</f>
        <v>1878</v>
      </c>
      <c r="H34" s="37">
        <f>'[4]FH-EO-2025'!H34</f>
        <v>74</v>
      </c>
      <c r="I34" s="36">
        <f>'[4]FH-EO-2025'!I34</f>
        <v>1952</v>
      </c>
      <c r="J34" s="36">
        <f>'[4]FH-EO-2025'!J34</f>
        <v>219.40127731275061</v>
      </c>
      <c r="K34" s="34">
        <f>'[4]FH-EO-2025'!K34</f>
        <v>293.40127731275061</v>
      </c>
      <c r="L34" s="35">
        <f>'[4]FH-EO-2025'!L34</f>
        <v>2434.6691850908992</v>
      </c>
      <c r="M34" s="35">
        <f>'[4]FH-EO-2025'!M34</f>
        <v>2290.3710962171085</v>
      </c>
      <c r="N34" s="34">
        <f>'[4]FH-EO-2025'!N34</f>
        <v>138.09073074084287</v>
      </c>
      <c r="P34" s="42"/>
    </row>
    <row r="35" spans="1:16" ht="15" customHeight="1">
      <c r="A35" s="41">
        <f>'[4]FH-EO-2025'!A35</f>
        <v>2023</v>
      </c>
      <c r="B35" s="41">
        <f>'[4]FH-EO-2025'!B35</f>
        <v>840</v>
      </c>
      <c r="C35" s="39">
        <f>'[4]FH-EO-2025'!C35</f>
        <v>0.22257551669316375</v>
      </c>
      <c r="D35" s="40">
        <f>'[4]FH-EO-2025'!D35</f>
        <v>805.81455871980324</v>
      </c>
      <c r="E35" s="39">
        <f>'[4]FH-EO-2025'!E35</f>
        <v>0.21351737114992136</v>
      </c>
      <c r="F35" s="38">
        <f>'[4]FH-EO-2025'!F35</f>
        <v>1645.8145587198032</v>
      </c>
      <c r="G35" s="36">
        <f>'[4]FH-EO-2025'!G35</f>
        <v>1887</v>
      </c>
      <c r="H35" s="37">
        <f>'[4]FH-EO-2025'!H35</f>
        <v>83</v>
      </c>
      <c r="I35" s="36">
        <f>'[4]FH-EO-2025'!I35</f>
        <v>1970</v>
      </c>
      <c r="J35" s="36">
        <f>'[4]FH-EO-2025'!J35</f>
        <v>241.18544128019676</v>
      </c>
      <c r="K35" s="34">
        <f>'[4]FH-EO-2025'!K35</f>
        <v>324.18544128019676</v>
      </c>
      <c r="L35" s="35">
        <f>'[4]FH-EO-2025'!L35</f>
        <v>2722.8742935865016</v>
      </c>
      <c r="M35" s="35">
        <f>'[4]FH-EO-2025'!M35</f>
        <v>2579.6884269778789</v>
      </c>
      <c r="N35" s="34">
        <f>'[4]FH-EO-2025'!N35</f>
        <v>156.74235066826054</v>
      </c>
      <c r="P35" s="42"/>
    </row>
    <row r="36" spans="1:16" ht="16.5">
      <c r="A36" s="41">
        <f>'[4]FH-EO-2025'!A36</f>
        <v>2024</v>
      </c>
      <c r="B36" s="41">
        <f>'[4]FH-EO-2025'!B36</f>
        <v>830.00000000000011</v>
      </c>
      <c r="C36" s="39">
        <f>'[4]FH-EO-2025'!C36</f>
        <v>0.21911298838437174</v>
      </c>
      <c r="D36" s="40">
        <f>'[4]FH-EO-2025'!D36</f>
        <v>803.6007139534421</v>
      </c>
      <c r="E36" s="39">
        <f>'[4]FH-EO-2025'!E36</f>
        <v>0.21214379988211249</v>
      </c>
      <c r="F36" s="38">
        <f>'[4]FH-EO-2025'!F36</f>
        <v>1633.6007139534422</v>
      </c>
      <c r="G36" s="36">
        <f>'[4]FH-EO-2025'!G36</f>
        <v>1894</v>
      </c>
      <c r="H36" s="37">
        <f>'[4]FH-EO-2025'!H36</f>
        <v>94</v>
      </c>
      <c r="I36" s="36">
        <f>'[4]FH-EO-2025'!I36</f>
        <v>1988</v>
      </c>
      <c r="J36" s="36">
        <f>'[4]FH-EO-2025'!J36</f>
        <v>260.39928604655779</v>
      </c>
      <c r="K36" s="34">
        <f>'[4]FH-EO-2025'!K36</f>
        <v>354.39928604655779</v>
      </c>
      <c r="L36" s="35">
        <f>'[4]FH-EO-2025'!L36</f>
        <v>3037.0340580529637</v>
      </c>
      <c r="M36" s="35">
        <f>'[4]FH-EO-2025'!M36</f>
        <v>2894.9107959390144</v>
      </c>
      <c r="N36" s="34">
        <f>'[4]FH-EO-2025'!N36</f>
        <v>177.21042671027624</v>
      </c>
      <c r="P36" s="42"/>
    </row>
    <row r="37" spans="1:16" ht="15" customHeight="1">
      <c r="A37" s="41">
        <f>'[4]FH-EO-2025'!A37</f>
        <v>2025</v>
      </c>
      <c r="B37" s="41">
        <f>'[4]FH-EO-2025'!B37</f>
        <v>822</v>
      </c>
      <c r="C37" s="39">
        <f>'[4]FH-EO-2025'!C37</f>
        <v>0.21631578947368421</v>
      </c>
      <c r="D37" s="40">
        <f>'[4]FH-EO-2025'!D37</f>
        <v>800.48204865295179</v>
      </c>
      <c r="E37" s="39">
        <f>'[4]FH-EO-2025'!E37</f>
        <v>0.21065317069814521</v>
      </c>
      <c r="F37" s="38">
        <f>'[4]FH-EO-2025'!F37</f>
        <v>1622.4820486529518</v>
      </c>
      <c r="G37" s="36">
        <f>'[4]FH-EO-2025'!G37</f>
        <v>1900</v>
      </c>
      <c r="H37" s="37">
        <f>'[4]FH-EO-2025'!H37</f>
        <v>105</v>
      </c>
      <c r="I37" s="36">
        <f>'[4]FH-EO-2025'!I37</f>
        <v>2005</v>
      </c>
      <c r="J37" s="36">
        <f>'[4]FH-EO-2025'!J37</f>
        <v>277.51795134704821</v>
      </c>
      <c r="K37" s="34">
        <f>'[4]FH-EO-2025'!K37</f>
        <v>382.51795134704821</v>
      </c>
      <c r="L37" s="35">
        <f>'[4]FH-EO-2025'!L37</f>
        <v>3374.6697326800177</v>
      </c>
      <c r="M37" s="35">
        <f>'[4]FH-EO-2025'!M37</f>
        <v>3233.5137944472108</v>
      </c>
      <c r="N37" s="34">
        <f>'[4]FH-EO-2025'!N37</f>
        <v>199.29427244706966</v>
      </c>
      <c r="P37" s="42"/>
    </row>
    <row r="38" spans="1:16" ht="15" hidden="1" customHeight="1" outlineLevel="1">
      <c r="A38" s="50">
        <f>IF('[2]FH-EO-2025'!A34="","",'[2]FH-EO-2025'!A34)</f>
        <v>2022</v>
      </c>
      <c r="B38" s="49">
        <f>IF('[2]FH-EO-2025'!B34="","",'[2]FH-EO-2025'!B34)</f>
        <v>864</v>
      </c>
      <c r="C38" s="47">
        <f>IF('[2]FH-EO-2025'!C34="","",'[2]FH-EO-2025'!C34)</f>
        <v>0.21578421578421578</v>
      </c>
      <c r="D38" s="48">
        <f>IF('[2]FH-EO-2025'!D34="","",'[2]FH-EO-2025'!D34)</f>
        <v>844.7753941387391</v>
      </c>
      <c r="E38" s="47">
        <f>IF('[2]FH-EO-2025'!E34="","",'[2]FH-EO-2025'!E34)</f>
        <v>0.21098286566901575</v>
      </c>
      <c r="F38" s="46">
        <f>IF('[2]FH-EO-2025'!F34="","",'[2]FH-EO-2025'!F34)</f>
        <v>1708.7753941387391</v>
      </c>
      <c r="G38" s="45">
        <f>IF('[2]FH-EO-2025'!G34="","",'[2]FH-EO-2025'!G34)</f>
        <v>2002</v>
      </c>
      <c r="H38" s="45">
        <f>IF('[2]FH-EO-2025'!H34="","",'[2]FH-EO-2025'!H34)</f>
        <v>85</v>
      </c>
      <c r="I38" s="45">
        <f>IF('[2]FH-EO-2025'!I34="","",'[2]FH-EO-2025'!I34)</f>
        <v>2087</v>
      </c>
      <c r="J38" s="45">
        <f>IF('[2]FH-EO-2025'!J34="","",'[2]FH-EO-2025'!J34)</f>
        <v>293.2246058612609</v>
      </c>
      <c r="K38" s="45">
        <f>IF('[2]FH-EO-2025'!K34="","",'[2]FH-EO-2025'!K34)</f>
        <v>378.2246058612609</v>
      </c>
      <c r="L38" s="45">
        <f>IF('[2]FH-EO-2025'!L34="","",'[2]FH-EO-2025'!L34)</f>
        <v>2797.0163899733056</v>
      </c>
      <c r="M38" s="45">
        <f>IF('[2]FH-EO-2025'!M34="","",'[2]FH-EO-2025'!M34)</f>
        <v>2648.3529306832352</v>
      </c>
      <c r="N38" s="44">
        <f>IF('[2]FH-EO-2025'!N34="","",'[2]FH-EO-2025'!N34)</f>
        <v>154.98543224389439</v>
      </c>
      <c r="P38" s="42"/>
    </row>
    <row r="39" spans="1:16" ht="14.25" hidden="1" customHeight="1" outlineLevel="1">
      <c r="A39" s="50">
        <f>IF('[2]FH-EO-2025'!A35="","",'[2]FH-EO-2025'!A35)</f>
        <v>2023</v>
      </c>
      <c r="B39" s="49">
        <f>IF('[2]FH-EO-2025'!B35="","",'[2]FH-EO-2025'!B35)</f>
        <v>853.99999999999989</v>
      </c>
      <c r="C39" s="47">
        <f>IF('[2]FH-EO-2025'!C35="","",'[2]FH-EO-2025'!C35)</f>
        <v>0.21086419753086416</v>
      </c>
      <c r="D39" s="48">
        <f>IF('[2]FH-EO-2025'!D35="","",'[2]FH-EO-2025'!D35)</f>
        <v>847.94816032768188</v>
      </c>
      <c r="E39" s="47">
        <f>IF('[2]FH-EO-2025'!E35="","",'[2]FH-EO-2025'!E35)</f>
        <v>0.20936991613029182</v>
      </c>
      <c r="F39" s="46">
        <f>IF('[2]FH-EO-2025'!F35="","",'[2]FH-EO-2025'!F35)</f>
        <v>1701.9481603276818</v>
      </c>
      <c r="G39" s="45">
        <f>IF('[2]FH-EO-2025'!G35="","",'[2]FH-EO-2025'!G35)</f>
        <v>2025</v>
      </c>
      <c r="H39" s="45">
        <f>IF('[2]FH-EO-2025'!H35="","",'[2]FH-EO-2025'!H35)</f>
        <v>97</v>
      </c>
      <c r="I39" s="45">
        <f>IF('[2]FH-EO-2025'!I35="","",'[2]FH-EO-2025'!I35)</f>
        <v>2122</v>
      </c>
      <c r="J39" s="45">
        <f>IF('[2]FH-EO-2025'!J35="","",'[2]FH-EO-2025'!J35)</f>
        <v>323.05183967231824</v>
      </c>
      <c r="K39" s="45">
        <f>IF('[2]FH-EO-2025'!K35="","",'[2]FH-EO-2025'!K35)</f>
        <v>420.05183967231824</v>
      </c>
      <c r="L39" s="45">
        <f>IF('[2]FH-EO-2025'!L35="","",'[2]FH-EO-2025'!L35)</f>
        <v>3175.7330120598117</v>
      </c>
      <c r="M39" s="45">
        <f>IF('[2]FH-EO-2025'!M35="","",'[2]FH-EO-2025'!M35)</f>
        <v>3027.6635221113033</v>
      </c>
      <c r="N39" s="44">
        <f>IF('[2]FH-EO-2025'!N35="","",'[2]FH-EO-2025'!N35)</f>
        <v>177.89399187859971</v>
      </c>
      <c r="P39" s="42"/>
    </row>
    <row r="40" spans="1:16" ht="14.25" hidden="1" customHeight="1" outlineLevel="1">
      <c r="A40" s="50">
        <f>IF('[2]FH-EO-2025'!A36="","",'[2]FH-EO-2025'!A36)</f>
        <v>2024</v>
      </c>
      <c r="B40" s="49">
        <f>IF('[2]FH-EO-2025'!B36="","",'[2]FH-EO-2025'!B36)</f>
        <v>900</v>
      </c>
      <c r="C40" s="47">
        <f>IF('[2]FH-EO-2025'!C36="","",'[2]FH-EO-2025'!C36)</f>
        <v>0.21994134897360704</v>
      </c>
      <c r="D40" s="48">
        <f>IF('[2]FH-EO-2025'!D36="","",'[2]FH-EO-2025'!D36)</f>
        <v>849.57132099144133</v>
      </c>
      <c r="E40" s="47">
        <f>IF('[2]FH-EO-2025'!E36="","",'[2]FH-EO-2025'!E36)</f>
        <v>0.2076176248757188</v>
      </c>
      <c r="F40" s="46">
        <f>IF('[2]FH-EO-2025'!F36="","",'[2]FH-EO-2025'!F36)</f>
        <v>1749.5713209914413</v>
      </c>
      <c r="G40" s="45">
        <f>IF('[2]FH-EO-2025'!G36="","",'[2]FH-EO-2025'!G36)</f>
        <v>2046</v>
      </c>
      <c r="H40" s="45">
        <f>IF('[2]FH-EO-2025'!H36="","",'[2]FH-EO-2025'!H36)</f>
        <v>110</v>
      </c>
      <c r="I40" s="45">
        <f>IF('[2]FH-EO-2025'!I36="","",'[2]FH-EO-2025'!I36)</f>
        <v>2156</v>
      </c>
      <c r="J40" s="45">
        <f>IF('[2]FH-EO-2025'!J36="","",'[2]FH-EO-2025'!J36)</f>
        <v>296.42867900855867</v>
      </c>
      <c r="K40" s="45">
        <f>IF('[2]FH-EO-2025'!K36="","",'[2]FH-EO-2025'!K36)</f>
        <v>406.42867900855867</v>
      </c>
      <c r="L40" s="45">
        <f>IF('[2]FH-EO-2025'!L36="","",'[2]FH-EO-2025'!L36)</f>
        <v>3535.2296761118214</v>
      </c>
      <c r="M40" s="45">
        <f>IF('[2]FH-EO-2025'!M36="","",'[2]FH-EO-2025'!M36)</f>
        <v>3383.016971185566</v>
      </c>
      <c r="N40" s="44">
        <f>IF('[2]FH-EO-2025'!N36="","",'[2]FH-EO-2025'!N36)</f>
        <v>193.36262149453211</v>
      </c>
    </row>
    <row r="41" spans="1:16" ht="14.25" hidden="1" customHeight="1" outlineLevel="1">
      <c r="A41" s="50">
        <f>IF('[2]FH-EO-2025'!A37="","",'[2]FH-EO-2025'!A37)</f>
        <v>2025</v>
      </c>
      <c r="B41" s="49">
        <f>IF('[2]FH-EO-2025'!B37="","",'[2]FH-EO-2025'!B37)</f>
        <v>893</v>
      </c>
      <c r="C41" s="47">
        <f>IF('[2]FH-EO-2025'!C37="","",'[2]FH-EO-2025'!C37)</f>
        <v>0.21601354620222546</v>
      </c>
      <c r="D41" s="48">
        <f>IF('[2]FH-EO-2025'!D37="","",'[2]FH-EO-2025'!D37)</f>
        <v>849.95833957046943</v>
      </c>
      <c r="E41" s="47">
        <f>IF('[2]FH-EO-2025'!E37="","",'[2]FH-EO-2025'!E37)</f>
        <v>0.20560192055405646</v>
      </c>
      <c r="F41" s="46">
        <f>IF('[2]FH-EO-2025'!F37="","",'[2]FH-EO-2025'!F37)</f>
        <v>1742.9583395704694</v>
      </c>
      <c r="G41" s="45">
        <f>IF('[2]FH-EO-2025'!G37="","",'[2]FH-EO-2025'!G37)</f>
        <v>2067</v>
      </c>
      <c r="H41" s="45">
        <f>IF('[2]FH-EO-2025'!H37="","",'[2]FH-EO-2025'!H37)</f>
        <v>122</v>
      </c>
      <c r="I41" s="45">
        <f>IF('[2]FH-EO-2025'!I37="","",'[2]FH-EO-2025'!I37)</f>
        <v>2189</v>
      </c>
      <c r="J41" s="45">
        <f>IF('[2]FH-EO-2025'!J37="","",'[2]FH-EO-2025'!J37)</f>
        <v>324.04166042953057</v>
      </c>
      <c r="K41" s="45">
        <f>IF('[2]FH-EO-2025'!K37="","",'[2]FH-EO-2025'!K37)</f>
        <v>446.04166042953057</v>
      </c>
      <c r="L41" s="45">
        <f>IF('[2]FH-EO-2025'!L37="","",'[2]FH-EO-2025'!L37)</f>
        <v>3929.0265630027538</v>
      </c>
      <c r="M41" s="45">
        <f>IF('[2]FH-EO-2025'!M37="","",'[2]FH-EO-2025'!M37)</f>
        <v>3777.3891874601231</v>
      </c>
      <c r="N41" s="44">
        <f>IF('[2]FH-EO-2025'!N37="","",'[2]FH-EO-2025'!N37)</f>
        <v>216.72286145353388</v>
      </c>
    </row>
    <row r="42" spans="1:16" ht="5.25" customHeight="1" collapsed="1">
      <c r="A42" s="10"/>
      <c r="B42" s="32"/>
      <c r="C42" s="32"/>
      <c r="D42" s="32"/>
      <c r="E42" s="32"/>
      <c r="F42" s="10"/>
      <c r="G42" s="32"/>
      <c r="H42" s="32"/>
      <c r="I42" s="32"/>
      <c r="J42" s="32"/>
      <c r="K42" s="32"/>
      <c r="L42" s="32"/>
      <c r="M42" s="33"/>
      <c r="N42" s="32"/>
    </row>
    <row r="43" spans="1:16" s="5" customFormat="1" ht="18" customHeight="1">
      <c r="A43" s="31"/>
      <c r="B43" s="31"/>
      <c r="C43" s="31"/>
      <c r="D43" s="31"/>
      <c r="E43" s="29"/>
      <c r="F43" s="30"/>
      <c r="G43" s="29"/>
      <c r="H43" s="29"/>
      <c r="I43" s="29"/>
      <c r="J43" s="29"/>
      <c r="K43" s="29"/>
      <c r="L43" s="29"/>
      <c r="M43" s="29"/>
      <c r="N43" s="29"/>
    </row>
    <row r="44" spans="1:16" s="6" customFormat="1" ht="18" customHeight="1">
      <c r="A44" s="16" t="s">
        <v>35</v>
      </c>
      <c r="B44" s="28"/>
      <c r="C44" s="28"/>
      <c r="D44" s="23"/>
      <c r="E44" s="17"/>
      <c r="F44" s="17"/>
      <c r="G44" s="16"/>
      <c r="H44" s="16"/>
      <c r="I44" s="16"/>
      <c r="J44" s="16" t="s">
        <v>2</v>
      </c>
      <c r="K44" s="28"/>
      <c r="L44" s="28"/>
      <c r="M44" s="17"/>
      <c r="N44" s="16"/>
    </row>
    <row r="45" spans="1:16" s="6" customFormat="1" ht="18" customHeight="1">
      <c r="A45" s="27" t="s">
        <v>1</v>
      </c>
      <c r="B45" s="16"/>
      <c r="C45" s="16"/>
      <c r="D45" s="27"/>
      <c r="E45" s="16"/>
      <c r="F45" s="17"/>
      <c r="G45" s="16"/>
      <c r="H45" s="16"/>
      <c r="I45" s="16"/>
      <c r="J45" s="16"/>
      <c r="K45" s="16"/>
      <c r="L45" s="16"/>
      <c r="M45" s="16"/>
      <c r="N45" s="16"/>
    </row>
    <row r="46" spans="1:16" s="6" customFormat="1" ht="18" customHeight="1">
      <c r="A46" s="72" t="str">
        <f>'FH-EO-d_A17'!A42</f>
        <v>Jahr</v>
      </c>
      <c r="B46" s="16"/>
      <c r="C46" s="21">
        <f>'[4]FH-EO-2025'!B48</f>
        <v>2012</v>
      </c>
      <c r="D46" s="20">
        <f>'[4]FH-EO-2025'!C48</f>
        <v>2013</v>
      </c>
      <c r="E46" s="20">
        <f>'[4]FH-EO-2025'!D48</f>
        <v>2014</v>
      </c>
      <c r="F46" s="17">
        <f>'[4]FH-EO-2025'!E48</f>
        <v>2015</v>
      </c>
      <c r="G46" s="17">
        <f>'[4]FH-EO-2025'!F48</f>
        <v>2016</v>
      </c>
      <c r="H46" s="26">
        <f>'[4]FH-EO-2025'!G48</f>
        <v>2017</v>
      </c>
      <c r="I46" s="16" t="str">
        <f>IF('[2]FH-EO-2025'!I43="","",'[2]FH-EO-2025'!I43)</f>
        <v/>
      </c>
      <c r="J46" s="16" t="str">
        <f>IF('[2]FH-EO-2025'!J43="","",'[2]FH-EO-2025'!J43)</f>
        <v/>
      </c>
      <c r="K46" s="16" t="str">
        <f>IF('[2]FH-EO-2025'!K43="","",'[2]FH-EO-2025'!K43)</f>
        <v/>
      </c>
      <c r="L46" s="16" t="str">
        <f>IF('[2]FH-EO-2025'!L43="","",'[2]FH-EO-2025'!L43)</f>
        <v/>
      </c>
      <c r="M46" s="16" t="str">
        <f>IF('[2]FH-EO-2025'!M43="","",'[2]FH-EO-2025'!M43)</f>
        <v/>
      </c>
      <c r="N46" s="16" t="str">
        <f>IF('[2]FH-EO-2025'!N43="","",'[2]FH-EO-2025'!N43)</f>
        <v/>
      </c>
    </row>
    <row r="47" spans="1:16" s="3" customFormat="1" ht="14.15" customHeight="1">
      <c r="A47" s="72" t="str">
        <f>'FH-EO-d_A17'!A43</f>
        <v>Lohnindex (SLI)</v>
      </c>
      <c r="B47" s="18"/>
      <c r="C47" s="21">
        <f>'[4]FH-EO-2025'!B49</f>
        <v>1</v>
      </c>
      <c r="D47" s="20">
        <f>'[4]FH-EO-2025'!C49</f>
        <v>0.1</v>
      </c>
      <c r="E47" s="20">
        <f>'[4]FH-EO-2025'!D49</f>
        <v>0.8</v>
      </c>
      <c r="F47" s="25">
        <f>'[4]FH-EO-2025'!E49</f>
        <v>1.5</v>
      </c>
      <c r="G47" s="25">
        <f>'[4]FH-EO-2025'!F49</f>
        <v>1.8</v>
      </c>
      <c r="H47" s="17">
        <f>'[4]FH-EO-2025'!G49</f>
        <v>1.8</v>
      </c>
      <c r="I47" s="16" t="str">
        <f>IF('[2]FH-EO-2025'!I44="","",'[2]FH-EO-2025'!I44)</f>
        <v/>
      </c>
      <c r="J47" s="16" t="str">
        <f>IF('[2]FH-EO-2025'!J44="","",'[2]FH-EO-2025'!J44)</f>
        <v/>
      </c>
      <c r="K47" s="16" t="str">
        <f>IF('[2]FH-EO-2025'!K44="","",'[2]FH-EO-2025'!K44)</f>
        <v/>
      </c>
      <c r="L47" s="16" t="str">
        <f>IF('[2]FH-EO-2025'!L44="","",'[2]FH-EO-2025'!L44)</f>
        <v/>
      </c>
      <c r="M47" s="17" t="str">
        <f>IF('[2]FH-EO-2025'!M44="","",'[2]FH-EO-2025'!M44)</f>
        <v/>
      </c>
      <c r="N47" s="16" t="str">
        <f>IF('[2]FH-EO-2025'!N44="","",'[2]FH-EO-2025'!N44)</f>
        <v/>
      </c>
    </row>
    <row r="48" spans="1:16" s="3" customFormat="1" ht="14.15" customHeight="1">
      <c r="A48" s="72" t="str">
        <f>'FH-EO-d_A17'!A44</f>
        <v>Struktur</v>
      </c>
      <c r="B48" s="18"/>
      <c r="C48" s="24">
        <f>'[4]FH-EO-2025'!B50</f>
        <v>0.2</v>
      </c>
      <c r="D48" s="19">
        <f>'[4]FH-EO-2025'!C50</f>
        <v>0.2</v>
      </c>
      <c r="E48" s="19">
        <f>'[4]FH-EO-2025'!D50</f>
        <v>0.2</v>
      </c>
      <c r="F48" s="23">
        <f>'[4]FH-EO-2025'!E50</f>
        <v>0.2</v>
      </c>
      <c r="G48" s="23">
        <f>'[4]FH-EO-2025'!F50</f>
        <v>0.2</v>
      </c>
      <c r="H48" s="23">
        <f>'[4]FH-EO-2025'!G50</f>
        <v>0.2</v>
      </c>
      <c r="I48" s="16" t="str">
        <f>IF('[2]FH-EO-2025'!I45="","",'[2]FH-EO-2025'!I45)</f>
        <v/>
      </c>
      <c r="J48" s="16" t="str">
        <f>IF('[2]FH-EO-2025'!J45="","",'[2]FH-EO-2025'!J45)</f>
        <v/>
      </c>
      <c r="K48" s="16" t="str">
        <f>IF('[2]FH-EO-2025'!K45="","",'[2]FH-EO-2025'!K45)</f>
        <v/>
      </c>
      <c r="L48" s="16" t="str">
        <f>IF('[2]FH-EO-2025'!L45="","",'[2]FH-EO-2025'!L45)</f>
        <v/>
      </c>
      <c r="M48" s="16" t="str">
        <f>IF('[2]FH-EO-2025'!M45="","",'[2]FH-EO-2025'!M45)</f>
        <v/>
      </c>
      <c r="N48" s="16" t="str">
        <f>IF('[2]FH-EO-2025'!N45="","",'[2]FH-EO-2025'!N45)</f>
        <v/>
      </c>
    </row>
    <row r="49" spans="1:17" s="3" customFormat="1" ht="13.5" customHeight="1">
      <c r="A49" s="72" t="str">
        <f>'FH-EO-d_A17'!A45</f>
        <v>Preis</v>
      </c>
      <c r="B49" s="18"/>
      <c r="C49" s="21">
        <f>'[4]FH-EO-2025'!B51</f>
        <v>0</v>
      </c>
      <c r="D49" s="20">
        <f>'[4]FH-EO-2025'!C51</f>
        <v>0.3</v>
      </c>
      <c r="E49" s="19">
        <f>'[4]FH-EO-2025'!D51</f>
        <v>1</v>
      </c>
      <c r="F49" s="17">
        <f>'[4]FH-EO-2025'!E51</f>
        <v>1.5</v>
      </c>
      <c r="G49" s="17">
        <f>'[4]FH-EO-2025'!F51</f>
        <v>1.5</v>
      </c>
      <c r="H49" s="17">
        <f>'[4]FH-EO-2025'!G51</f>
        <v>1.5</v>
      </c>
      <c r="I49" s="16" t="str">
        <f>IF('[2]FH-EO-2025'!I46="","",'[2]FH-EO-2025'!I46)</f>
        <v/>
      </c>
      <c r="J49" s="16" t="str">
        <f>IF('[2]FH-EO-2025'!J46="","",'[2]FH-EO-2025'!J46)</f>
        <v/>
      </c>
      <c r="K49" s="16" t="str">
        <f>IF('[2]FH-EO-2025'!K46="","",'[2]FH-EO-2025'!K46)</f>
        <v/>
      </c>
      <c r="L49" s="16" t="str">
        <f>IF('[2]FH-EO-2025'!L46="","",'[2]FH-EO-2025'!L46)</f>
        <v/>
      </c>
      <c r="M49" s="16" t="str">
        <f>IF('[2]FH-EO-2025'!M46="","",'[2]FH-EO-2025'!M46)</f>
        <v/>
      </c>
      <c r="N49" s="18" t="str">
        <f>IF('[2]FH-EO-2025'!N46="","",'[2]FH-EO-2025'!N46)</f>
        <v/>
      </c>
    </row>
    <row r="50" spans="1:17" ht="13">
      <c r="A50" s="17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5" t="str">
        <f>'FH-EO-d_A17'!N46</f>
        <v>BSV / 19.4.12</v>
      </c>
    </row>
    <row r="51" spans="1:17" ht="7.5" customHeight="1">
      <c r="A51" s="14"/>
      <c r="B51" s="11"/>
      <c r="C51" s="11"/>
      <c r="D51" s="11"/>
      <c r="E51" s="11"/>
      <c r="F51" s="13"/>
      <c r="G51" s="12"/>
      <c r="H51" s="12"/>
      <c r="I51" s="11"/>
      <c r="J51" s="11"/>
      <c r="K51" s="10"/>
      <c r="L51" s="10"/>
      <c r="M51" s="9"/>
      <c r="N51" s="9"/>
    </row>
    <row r="52" spans="1:17" s="7" customFormat="1" ht="17.25" customHeight="1">
      <c r="A52" s="8"/>
      <c r="F52" s="8"/>
    </row>
    <row r="53" spans="1:17" ht="18" customHeight="1">
      <c r="G53" s="6"/>
      <c r="K53"/>
      <c r="L53"/>
      <c r="M53"/>
      <c r="N53"/>
      <c r="O53"/>
      <c r="P53"/>
      <c r="Q53"/>
    </row>
    <row r="54" spans="1:17" ht="18" customHeight="1">
      <c r="G54" s="6"/>
      <c r="K54"/>
      <c r="L54"/>
      <c r="M54"/>
      <c r="N54"/>
      <c r="O54"/>
      <c r="P54"/>
      <c r="Q54"/>
    </row>
    <row r="55" spans="1:17" ht="18" customHeight="1">
      <c r="G55" s="4"/>
      <c r="K55"/>
      <c r="L55"/>
      <c r="M55"/>
      <c r="N55"/>
      <c r="O55"/>
      <c r="P55"/>
      <c r="Q55"/>
    </row>
    <row r="56" spans="1:17" ht="15.5">
      <c r="K56"/>
      <c r="L56"/>
      <c r="M56"/>
      <c r="N56"/>
      <c r="O56"/>
      <c r="P56"/>
      <c r="Q56"/>
    </row>
    <row r="57" spans="1:17" ht="15.5">
      <c r="K57"/>
      <c r="L57"/>
      <c r="M57"/>
      <c r="N57"/>
      <c r="O57"/>
      <c r="P57"/>
      <c r="Q57"/>
    </row>
    <row r="58" spans="1:17" ht="15.5">
      <c r="K58"/>
      <c r="L58"/>
      <c r="M58"/>
      <c r="N58"/>
      <c r="O58"/>
      <c r="P58"/>
      <c r="Q58"/>
    </row>
  </sheetData>
  <mergeCells count="3">
    <mergeCell ref="A1:C1"/>
    <mergeCell ref="A2:C2"/>
    <mergeCell ref="A4:B4"/>
  </mergeCells>
  <pageMargins left="0.43307086614173229" right="0.31496062992125984" top="0.43307086614173229" bottom="0.47244094488188981" header="0.27559055118110237" footer="0.31496062992125984"/>
  <pageSetup paperSize="9" scale="8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FH-EO-d_A17</vt:lpstr>
      <vt:lpstr>FH-EO-d_A18</vt:lpstr>
      <vt:lpstr>FH-EO-d_A09</vt:lpstr>
      <vt:lpstr>'FH-EO-d_A09'!Area_stampa</vt:lpstr>
      <vt:lpstr>'FH-EO-d_A17'!Area_stampa</vt:lpstr>
      <vt:lpstr>'FH-EO-d_A18'!Area_stampa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2023-12-01T13:25:23Z</dcterms:created>
  <dcterms:modified xsi:type="dcterms:W3CDTF">2024-02-01T13:21:02Z</dcterms:modified>
</cp:coreProperties>
</file>