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5 fertige Tabellen\iv\"/>
    </mc:Choice>
  </mc:AlternateContent>
  <xr:revisionPtr revIDLastSave="0" documentId="13_ncr:1_{903576C4-5CF1-4401-A78A-428DABEEBF8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IV_AI_4" sheetId="10" r:id="rId1"/>
  </sheets>
  <definedNames>
    <definedName name="_xlnm.Print_Area" localSheetId="0">IV_AI_4!$A$1:$L$74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7" i="10" l="1"/>
  <c r="P138" i="10"/>
  <c r="C138" i="10" l="1"/>
  <c r="C137" i="10"/>
  <c r="D137" i="10"/>
  <c r="E137" i="10"/>
  <c r="F137" i="10"/>
  <c r="G137" i="10"/>
  <c r="H137" i="10"/>
  <c r="I137" i="10"/>
  <c r="J137" i="10"/>
  <c r="K137" i="10"/>
  <c r="L137" i="10"/>
  <c r="M137" i="10"/>
  <c r="N137" i="10"/>
  <c r="D138" i="10"/>
  <c r="E138" i="10"/>
  <c r="F138" i="10"/>
  <c r="G138" i="10"/>
  <c r="H138" i="10"/>
  <c r="I138" i="10"/>
  <c r="J138" i="10"/>
  <c r="K138" i="10"/>
  <c r="L138" i="10"/>
  <c r="M138" i="10"/>
  <c r="N138" i="10"/>
  <c r="O137" i="10"/>
  <c r="O138" i="10"/>
</calcChain>
</file>

<file path=xl/sharedStrings.xml><?xml version="1.0" encoding="utf-8"?>
<sst xmlns="http://schemas.openxmlformats.org/spreadsheetml/2006/main" count="191" uniqueCount="84">
  <si>
    <t>Männer</t>
  </si>
  <si>
    <t>Frauen</t>
  </si>
  <si>
    <t>Hommes</t>
  </si>
  <si>
    <t>Femmes</t>
  </si>
  <si>
    <t>Age de la retraite, rente ordinaire</t>
  </si>
  <si>
    <t>2011</t>
  </si>
  <si>
    <t>2012</t>
  </si>
  <si>
    <t>2013</t>
  </si>
  <si>
    <t xml:space="preserve">Ordentliches Rücktrittsalter </t>
  </si>
  <si>
    <t>2014</t>
  </si>
  <si>
    <t xml:space="preserve">. 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</si>
  <si>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</si>
  <si>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</si>
  <si>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</si>
  <si>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</si>
  <si>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</si>
  <si>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</si>
  <si>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</si>
  <si>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</si>
  <si>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</si>
  <si>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Mesures de réinsertion</t>
  </si>
  <si>
    <t>Mesures d'instruction</t>
  </si>
  <si>
    <t>Integrationsmassnahmen</t>
  </si>
  <si>
    <t>Abklärungsmassnahmen</t>
  </si>
  <si>
    <t>Mesures  médicales</t>
  </si>
  <si>
    <t>Medizinische Massnahmen</t>
  </si>
  <si>
    <t>Formation scolaire spéciale</t>
  </si>
  <si>
    <t>Mesures d'intervention précoce</t>
  </si>
  <si>
    <t>Mesures d'ordre professionnel</t>
  </si>
  <si>
    <t>Massnahmen beruflicher Art</t>
  </si>
  <si>
    <t>Moyens auxiliaires</t>
  </si>
  <si>
    <t>Hilfsmittel</t>
  </si>
  <si>
    <t>Conseils et suivi</t>
  </si>
  <si>
    <t>Besondere Schulung</t>
  </si>
  <si>
    <t>Massnahmen der Frühintervention</t>
  </si>
  <si>
    <t>Beratung und Begleitung</t>
  </si>
  <si>
    <t>Taggeld in Franken pro Person</t>
  </si>
  <si>
    <t>IV 4.2
Entwicklung der Anzahl Eingliederungs- und Abklärungsmassnahmen</t>
  </si>
  <si>
    <t>Kantonales Brückenangebot</t>
  </si>
  <si>
    <t>Offres transitoires cantonales spécialisées</t>
  </si>
  <si>
    <t>Taggeldbeziehende</t>
  </si>
  <si>
    <t>Bénéficiaires d’indemnités journalières</t>
  </si>
  <si>
    <t>Alle Eingliederungsmassnahmen (ohne Doppelzählungen)</t>
  </si>
  <si>
    <t>Ensemble des mesures de réadaptation (sans doubles comptages)</t>
  </si>
  <si>
    <t>IV 4.1
Beziehende und Leistungen von Massnahmen und Taggeldern</t>
  </si>
  <si>
    <t>AI 4.1
Bénéficiaires et prestations de mesures et d’indemnités journalières</t>
  </si>
  <si>
    <t>Indemnités journalières, en francs par personne</t>
  </si>
  <si>
    <t>AI 4.2
Évolution du nombre de mesures de réadaptation et d’instruction</t>
  </si>
  <si>
    <t>davon Medizinische Massnahmen</t>
  </si>
  <si>
    <t>davon Hilfsmittel</t>
  </si>
  <si>
    <t xml:space="preserve">davon Besondere Schulung </t>
  </si>
  <si>
    <t>davon Massnahmen der Frühintervention</t>
  </si>
  <si>
    <t>davon Integrationsmassnahmen</t>
  </si>
  <si>
    <t>davon Massnahmen beruflicher Art</t>
  </si>
  <si>
    <t>davon Beratung und Begleitung</t>
  </si>
  <si>
    <t>davon Kantonales Brückenangebot</t>
  </si>
  <si>
    <t>Massnahmenbeziehende (ohne Doppelzählungen)</t>
  </si>
  <si>
    <t>Bénéficiaires de mesures (sans doubles comptages)</t>
  </si>
  <si>
    <t>Kosten aller Massnahmen (ohne Doppelzählungen) in 1000 Franken</t>
  </si>
  <si>
    <t>Coûts des mesures (sans doubles comptages) en milliers de francs</t>
  </si>
  <si>
    <t>davon Erstmalige berufliche Ausbildung</t>
  </si>
  <si>
    <t>davon Umschulung</t>
  </si>
  <si>
    <t>davon Berufsberatung</t>
  </si>
  <si>
    <t>davon Arbeitsversuch</t>
  </si>
  <si>
    <t>davon Abklärungsmassnahmen</t>
  </si>
  <si>
    <t>dont autres mesures professionnelles</t>
  </si>
  <si>
    <t>dont mesures d'instruction</t>
  </si>
  <si>
    <t>dont autre/inconnu</t>
  </si>
  <si>
    <t>dont formation professionnelle initiale</t>
  </si>
  <si>
    <t>dont reclassement</t>
  </si>
  <si>
    <t>dont mesures de réinsertion</t>
  </si>
  <si>
    <t>dont orientation professionelle</t>
  </si>
  <si>
    <t>dont placement à l'essai</t>
  </si>
  <si>
    <t>dont moyens auxiliaires</t>
  </si>
  <si>
    <t>dont formation scolaire spéciale</t>
  </si>
  <si>
    <t>dont mesures d'intervention précoce</t>
  </si>
  <si>
    <t>dont mesures d'ordre professionnel</t>
  </si>
  <si>
    <t>dont conseils et suivi</t>
  </si>
  <si>
    <t>dont offres transitoires cantonales spécialisées</t>
  </si>
  <si>
    <t>davon übrige berufliche Massnahmen</t>
  </si>
  <si>
    <t>davon anderes/unbekannt</t>
  </si>
  <si>
    <t>dont mesures médicales</t>
  </si>
  <si>
    <t>2024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</si>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</sst>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55 Helvetica Roman"/>
    </font>
    <font>
      <b/>
      <sz val="14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49" fontId="4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horizontal="left"/>
    </xf>
    <xf numFmtId="0" fontId="2" fillId="0" borderId="0" xfId="0" applyFont="1"/>
    <xf numFmtId="49" fontId="2" fillId="0" borderId="8" xfId="0" applyNumberFormat="1" applyFont="1" applyBorder="1" applyAlignment="1">
      <alignment horizontal="right"/>
    </xf>
    <xf numFmtId="49" fontId="1" fillId="0" borderId="8" xfId="0" applyNumberFormat="1" applyFont="1" applyBorder="1" applyAlignment="1">
      <alignment horizontal="left" wrapText="1"/>
    </xf>
    <xf numFmtId="3" fontId="1" fillId="0" borderId="11" xfId="0" applyNumberFormat="1" applyFont="1" applyBorder="1" applyAlignment="1">
      <alignment horizontal="right"/>
    </xf>
    <xf numFmtId="3" fontId="1" fillId="0" borderId="12" xfId="0" applyNumberFormat="1" applyFont="1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0" fontId="1" fillId="0" borderId="0" xfId="0" applyFont="1"/>
    <xf numFmtId="49" fontId="1" fillId="0" borderId="1" xfId="0" applyNumberFormat="1" applyFont="1" applyBorder="1" applyAlignment="1">
      <alignment horizontal="left" wrapText="1"/>
    </xf>
    <xf numFmtId="3" fontId="1" fillId="0" borderId="1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2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left" wrapText="1"/>
    </xf>
    <xf numFmtId="3" fontId="2" fillId="0" borderId="1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2" fillId="0" borderId="10" xfId="0" applyNumberFormat="1" applyFont="1" applyBorder="1"/>
    <xf numFmtId="3" fontId="2" fillId="0" borderId="0" xfId="0" applyNumberFormat="1" applyFont="1"/>
    <xf numFmtId="3" fontId="2" fillId="0" borderId="2" xfId="0" applyNumberFormat="1" applyFont="1" applyBorder="1"/>
    <xf numFmtId="49" fontId="2" fillId="0" borderId="4" xfId="0" applyNumberFormat="1" applyFont="1" applyBorder="1" applyAlignment="1">
      <alignment horizontal="left" wrapText="1"/>
    </xf>
    <xf numFmtId="3" fontId="2" fillId="0" borderId="5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right"/>
    </xf>
    <xf numFmtId="0" fontId="5" fillId="0" borderId="0" xfId="0" applyFont="1"/>
    <xf numFmtId="0" fontId="2" fillId="0" borderId="8" xfId="0" applyFont="1" applyBorder="1" applyAlignment="1">
      <alignment horizontal="right"/>
    </xf>
    <xf numFmtId="0" fontId="2" fillId="0" borderId="9" xfId="0" applyFont="1" applyBorder="1"/>
    <xf numFmtId="3" fontId="2" fillId="0" borderId="3" xfId="0" applyNumberFormat="1" applyFont="1" applyBorder="1" applyAlignment="1">
      <alignment horizontal="right"/>
    </xf>
    <xf numFmtId="0" fontId="2" fillId="0" borderId="1" xfId="0" applyFont="1" applyBorder="1"/>
    <xf numFmtId="0" fontId="2" fillId="0" borderId="4" xfId="0" applyFont="1" applyBorder="1"/>
    <xf numFmtId="0" fontId="2" fillId="0" borderId="8" xfId="0" applyFont="1" applyBorder="1"/>
    <xf numFmtId="49" fontId="1" fillId="0" borderId="9" xfId="0" applyNumberFormat="1" applyFont="1" applyBorder="1" applyAlignment="1">
      <alignment horizontal="left" vertical="top" wrapText="1"/>
    </xf>
    <xf numFmtId="0" fontId="2" fillId="0" borderId="3" xfId="0" applyFont="1" applyBorder="1"/>
    <xf numFmtId="2" fontId="2" fillId="0" borderId="0" xfId="0" applyNumberFormat="1" applyFont="1"/>
    <xf numFmtId="2" fontId="2" fillId="0" borderId="6" xfId="0" applyNumberFormat="1" applyFont="1" applyBorder="1"/>
  </cellXfs>
  <cellStyles count="4">
    <cellStyle name="Normal_Feuil1" xfId="3" xr:uid="{00000000-0005-0000-0000-000000000000}"/>
    <cellStyle name="Prozent 2" xfId="2" xr:uid="{00000000-0005-0000-0000-000001000000}"/>
    <cellStyle name="Standard" xfId="0" builtinId="0"/>
    <cellStyle name="Standard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IV_AI_4!$A$83:$B$83</c:f>
              <c:strCache>
                <c:ptCount val="2"/>
                <c:pt idx="0">
                  <c:v>Mesures  médicales</c:v>
                </c:pt>
                <c:pt idx="1">
                  <c:v>Medizinische Massnahmen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IV_AI_4!$J$82:$U$82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IV_AI_4!$J$83:$U$83</c:f>
              <c:numCache>
                <c:formatCode>#,##0</c:formatCode>
                <c:ptCount val="12"/>
                <c:pt idx="0">
                  <c:v>103082</c:v>
                </c:pt>
                <c:pt idx="1">
                  <c:v>103265</c:v>
                </c:pt>
                <c:pt idx="2">
                  <c:v>105685</c:v>
                </c:pt>
                <c:pt idx="3">
                  <c:v>106839</c:v>
                </c:pt>
                <c:pt idx="4">
                  <c:v>106279</c:v>
                </c:pt>
                <c:pt idx="5">
                  <c:v>106747</c:v>
                </c:pt>
                <c:pt idx="6">
                  <c:v>111324</c:v>
                </c:pt>
                <c:pt idx="7">
                  <c:v>110094</c:v>
                </c:pt>
                <c:pt idx="8">
                  <c:v>111598</c:v>
                </c:pt>
                <c:pt idx="9">
                  <c:v>106502</c:v>
                </c:pt>
                <c:pt idx="10">
                  <c:v>102749</c:v>
                </c:pt>
                <c:pt idx="11">
                  <c:v>103093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1-47C5-9AE0-B7D6471D2A20}"/>
            </c:ext>
          </c:extLst>
        </c:ser>
        <c:ser>
          <c:idx val="1"/>
          <c:order val="1"/>
          <c:tx>
            <c:strRef>
              <c:f>IV_AI_4!$A$84:$B$84</c:f>
              <c:strCache>
                <c:ptCount val="2"/>
                <c:pt idx="0">
                  <c:v>Formation scolaire spéciale</c:v>
                </c:pt>
                <c:pt idx="1">
                  <c:v>Besondere Schulung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IV_AI_4!$J$82:$U$82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IV_AI_4!$J$84:$U$84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61-47C5-9AE0-B7D6471D2A20}"/>
            </c:ext>
          </c:extLst>
        </c:ser>
        <c:ser>
          <c:idx val="2"/>
          <c:order val="2"/>
          <c:tx>
            <c:strRef>
              <c:f>IV_AI_4!$A$85:$B$85</c:f>
              <c:strCache>
                <c:ptCount val="2"/>
                <c:pt idx="0">
                  <c:v>Mesures d'intervention précoce</c:v>
                </c:pt>
                <c:pt idx="1">
                  <c:v>Massnahmen der Frühintervention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IV_AI_4!$J$82:$U$82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IV_AI_4!$J$85:$U$85</c:f>
              <c:numCache>
                <c:formatCode>#,##0</c:formatCode>
                <c:ptCount val="12"/>
                <c:pt idx="0">
                  <c:v>8937</c:v>
                </c:pt>
                <c:pt idx="1">
                  <c:v>10210</c:v>
                </c:pt>
                <c:pt idx="2">
                  <c:v>10806</c:v>
                </c:pt>
                <c:pt idx="3">
                  <c:v>10824</c:v>
                </c:pt>
                <c:pt idx="4">
                  <c:v>11015</c:v>
                </c:pt>
                <c:pt idx="5">
                  <c:v>12368</c:v>
                </c:pt>
                <c:pt idx="6">
                  <c:v>12673</c:v>
                </c:pt>
                <c:pt idx="7">
                  <c:v>13449</c:v>
                </c:pt>
                <c:pt idx="8">
                  <c:v>14245</c:v>
                </c:pt>
                <c:pt idx="9">
                  <c:v>14284</c:v>
                </c:pt>
                <c:pt idx="10">
                  <c:v>17176</c:v>
                </c:pt>
                <c:pt idx="11">
                  <c:v>17176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61-47C5-9AE0-B7D6471D2A20}"/>
            </c:ext>
          </c:extLst>
        </c:ser>
        <c:ser>
          <c:idx val="3"/>
          <c:order val="3"/>
          <c:tx>
            <c:strRef>
              <c:f>IV_AI_4!$A$86:$B$86</c:f>
              <c:strCache>
                <c:ptCount val="2"/>
                <c:pt idx="0">
                  <c:v>Mesures de réinsertion</c:v>
                </c:pt>
                <c:pt idx="1">
                  <c:v>Integrationsmassnahmen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IV_AI_4!$J$82:$U$82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IV_AI_4!$J$86:$U$86</c:f>
              <c:numCache>
                <c:formatCode>#,##0</c:formatCode>
                <c:ptCount val="12"/>
                <c:pt idx="0">
                  <c:v>4054</c:v>
                </c:pt>
                <c:pt idx="1">
                  <c:v>4653</c:v>
                </c:pt>
                <c:pt idx="2">
                  <c:v>5045</c:v>
                </c:pt>
                <c:pt idx="3">
                  <c:v>5558</c:v>
                </c:pt>
                <c:pt idx="4">
                  <c:v>5834</c:v>
                </c:pt>
                <c:pt idx="5">
                  <c:v>6418</c:v>
                </c:pt>
                <c:pt idx="6">
                  <c:v>7064</c:v>
                </c:pt>
                <c:pt idx="7">
                  <c:v>7865</c:v>
                </c:pt>
                <c:pt idx="8">
                  <c:v>9349</c:v>
                </c:pt>
                <c:pt idx="9">
                  <c:v>10040</c:v>
                </c:pt>
                <c:pt idx="10">
                  <c:v>11906</c:v>
                </c:pt>
                <c:pt idx="11">
                  <c:v>13110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61-47C5-9AE0-B7D6471D2A20}"/>
            </c:ext>
          </c:extLst>
        </c:ser>
        <c:ser>
          <c:idx val="4"/>
          <c:order val="4"/>
          <c:tx>
            <c:strRef>
              <c:f>IV_AI_4!$A$87:$B$87</c:f>
              <c:strCache>
                <c:ptCount val="2"/>
                <c:pt idx="0">
                  <c:v>Mesures d'ordre professionnel</c:v>
                </c:pt>
                <c:pt idx="1">
                  <c:v>Massnahmen beruflicher Art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IV_AI_4!$J$82:$U$82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IV_AI_4!$J$87:$U$87</c:f>
              <c:numCache>
                <c:formatCode>#,##0</c:formatCode>
                <c:ptCount val="12"/>
                <c:pt idx="0">
                  <c:v>23198</c:v>
                </c:pt>
                <c:pt idx="1">
                  <c:v>24787</c:v>
                </c:pt>
                <c:pt idx="2">
                  <c:v>25684</c:v>
                </c:pt>
                <c:pt idx="3">
                  <c:v>26896</c:v>
                </c:pt>
                <c:pt idx="4">
                  <c:v>27522</c:v>
                </c:pt>
                <c:pt idx="5">
                  <c:v>28854</c:v>
                </c:pt>
                <c:pt idx="6">
                  <c:v>29858</c:v>
                </c:pt>
                <c:pt idx="7">
                  <c:v>30581</c:v>
                </c:pt>
                <c:pt idx="8">
                  <c:v>32524</c:v>
                </c:pt>
                <c:pt idx="9">
                  <c:v>30808</c:v>
                </c:pt>
                <c:pt idx="10">
                  <c:v>29337</c:v>
                </c:pt>
                <c:pt idx="11">
                  <c:v>29145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61-47C5-9AE0-B7D6471D2A20}"/>
            </c:ext>
          </c:extLst>
        </c:ser>
        <c:ser>
          <c:idx val="5"/>
          <c:order val="5"/>
          <c:tx>
            <c:strRef>
              <c:f>IV_AI_4!$A$88:$B$88</c:f>
              <c:strCache>
                <c:ptCount val="2"/>
                <c:pt idx="0">
                  <c:v>Offres transitoires cantonales spécialisées</c:v>
                </c:pt>
                <c:pt idx="1">
                  <c:v>Kantonales Brückenangebot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IV_AI_4!$J$82:$U$82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IV_AI_4!$J$88:$U$88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60</c:v>
                </c:pt>
                <c:pt idx="10">
                  <c:v>114</c:v>
                </c:pt>
                <c:pt idx="11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61-47C5-9AE0-B7D6471D2A20}"/>
            </c:ext>
          </c:extLst>
        </c:ser>
        <c:ser>
          <c:idx val="6"/>
          <c:order val="6"/>
          <c:tx>
            <c:strRef>
              <c:f>IV_AI_4!$A$89:$B$89</c:f>
              <c:strCache>
                <c:ptCount val="2"/>
                <c:pt idx="0">
                  <c:v>Moyens auxiliaires</c:v>
                </c:pt>
                <c:pt idx="1">
                  <c:v>Hilfsmittel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IV_AI_4!$J$82:$U$82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IV_AI_4!$J$89:$U$89</c:f>
              <c:numCache>
                <c:formatCode>#,##0</c:formatCode>
                <c:ptCount val="12"/>
                <c:pt idx="0">
                  <c:v>68833</c:v>
                </c:pt>
                <c:pt idx="1">
                  <c:v>67460</c:v>
                </c:pt>
                <c:pt idx="2">
                  <c:v>66822</c:v>
                </c:pt>
                <c:pt idx="3">
                  <c:v>66848</c:v>
                </c:pt>
                <c:pt idx="4">
                  <c:v>66059</c:v>
                </c:pt>
                <c:pt idx="5">
                  <c:v>65712</c:v>
                </c:pt>
                <c:pt idx="6">
                  <c:v>65939</c:v>
                </c:pt>
                <c:pt idx="7">
                  <c:v>65482</c:v>
                </c:pt>
                <c:pt idx="8">
                  <c:v>67454</c:v>
                </c:pt>
                <c:pt idx="9">
                  <c:v>65106</c:v>
                </c:pt>
                <c:pt idx="10">
                  <c:v>67523</c:v>
                </c:pt>
                <c:pt idx="11">
                  <c:v>68452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61-47C5-9AE0-B7D6471D2A20}"/>
            </c:ext>
          </c:extLst>
        </c:ser>
        <c:ser>
          <c:idx val="7"/>
          <c:order val="7"/>
          <c:tx>
            <c:strRef>
              <c:f>IV_AI_4!$A$90:$B$90</c:f>
              <c:strCache>
                <c:ptCount val="2"/>
                <c:pt idx="0">
                  <c:v>Conseils et suivi</c:v>
                </c:pt>
                <c:pt idx="1">
                  <c:v>Beratung und Begleitung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IV_AI_4!$J$82:$U$82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IV_AI_4!$J$90:$U$90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5867</c:v>
                </c:pt>
                <c:pt idx="10">
                  <c:v>10270</c:v>
                </c:pt>
                <c:pt idx="11">
                  <c:v>12665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A61-47C5-9AE0-B7D6471D2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8019311"/>
        <c:axId val="1230753679"/>
      </c:barChart>
      <c:catAx>
        <c:axId val="1308019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30753679"/>
        <c:crosses val="autoZero"/>
        <c:auto val="1"/>
        <c:lblAlgn val="ctr"/>
        <c:lblOffset val="100"/>
        <c:noMultiLvlLbl val="0"/>
      </c:catAx>
      <c:valAx>
        <c:axId val="1230753679"/>
        <c:scaling>
          <c:orientation val="minMax"/>
          <c:max val="2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08019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49</xdr:row>
      <xdr:rowOff>95250</xdr:rowOff>
    </xdr:from>
    <xdr:to>
      <xdr:col>1</xdr:col>
      <xdr:colOff>3019425</xdr:colOff>
      <xdr:row>72</xdr:row>
      <xdr:rowOff>28575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4709DFDC-F012-42DB-B753-715822068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15240</xdr:colOff>
      <xdr:row>73</xdr:row>
      <xdr:rowOff>7620</xdr:rowOff>
    </xdr:from>
    <xdr:to>
      <xdr:col>1</xdr:col>
      <xdr:colOff>3048000</xdr:colOff>
      <xdr:row>76</xdr:row>
      <xdr:rowOff>146685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D72BF771-1199-4291-993A-778E9E59C481}"/>
            </a:ext>
          </a:extLst>
        </xdr:cNvPr>
        <xdr:cNvSpPr txBox="1"/>
      </xdr:nvSpPr>
      <xdr:spPr>
        <a:xfrm>
          <a:off x="3129915" y="11742420"/>
          <a:ext cx="3032760" cy="624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Quelle: Bundesamt</a:t>
          </a:r>
          <a:r>
            <a:rPr lang="de-CH" sz="1100" baseline="0"/>
            <a:t> für Sozialversicherungen, Geschäftsfeld MASS, IV-Statistik</a:t>
          </a:r>
        </a:p>
        <a:p>
          <a:endParaRPr lang="de-CH" sz="1100"/>
        </a:p>
      </xdr:txBody>
    </xdr:sp>
    <xdr:clientData/>
  </xdr:twoCellAnchor>
  <xdr:twoCellAnchor>
    <xdr:from>
      <xdr:col>0</xdr:col>
      <xdr:colOff>47624</xdr:colOff>
      <xdr:row>72</xdr:row>
      <xdr:rowOff>152400</xdr:rowOff>
    </xdr:from>
    <xdr:to>
      <xdr:col>0</xdr:col>
      <xdr:colOff>3067049</xdr:colOff>
      <xdr:row>76</xdr:row>
      <xdr:rowOff>160020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B0E54EE0-5739-4AAC-A0DD-C501449174A6}"/>
            </a:ext>
          </a:extLst>
        </xdr:cNvPr>
        <xdr:cNvSpPr txBox="1"/>
      </xdr:nvSpPr>
      <xdr:spPr>
        <a:xfrm>
          <a:off x="47624" y="11725275"/>
          <a:ext cx="3019425" cy="655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Source:</a:t>
          </a:r>
          <a:r>
            <a:rPr lang="de-CH" sz="1100" baseline="0"/>
            <a:t> Office fédéral des assurances sociales, domaine MASS, Statistique de l'AI</a:t>
          </a:r>
          <a:endParaRPr lang="de-CH" sz="1100"/>
        </a:p>
      </xdr:txBody>
    </xdr:sp>
    <xdr:clientData/>
  </xdr:twoCellAnchor>
  <xdr:twoCellAnchor>
    <xdr:from>
      <xdr:col>1</xdr:col>
      <xdr:colOff>110490</xdr:colOff>
      <xdr:row>42</xdr:row>
      <xdr:rowOff>36196</xdr:rowOff>
    </xdr:from>
    <xdr:to>
      <xdr:col>1</xdr:col>
      <xdr:colOff>3086100</xdr:colOff>
      <xdr:row>45</xdr:row>
      <xdr:rowOff>9525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E6E17B3C-4EE2-4753-968C-ACAD1CDF972C}"/>
            </a:ext>
          </a:extLst>
        </xdr:cNvPr>
        <xdr:cNvSpPr txBox="1"/>
      </xdr:nvSpPr>
      <xdr:spPr>
        <a:xfrm>
          <a:off x="3225165" y="5932171"/>
          <a:ext cx="2975610" cy="4591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Quelle: Bundesamt</a:t>
          </a:r>
          <a:r>
            <a:rPr lang="de-CH" sz="1100" baseline="0"/>
            <a:t> für Sozialversicherungen, Geschäftsfeld MASS, IV-Statistik</a:t>
          </a:r>
        </a:p>
        <a:p>
          <a:endParaRPr lang="de-CH" sz="1100"/>
        </a:p>
      </xdr:txBody>
    </xdr:sp>
    <xdr:clientData/>
  </xdr:twoCellAnchor>
  <xdr:twoCellAnchor>
    <xdr:from>
      <xdr:col>0</xdr:col>
      <xdr:colOff>85725</xdr:colOff>
      <xdr:row>42</xdr:row>
      <xdr:rowOff>28575</xdr:rowOff>
    </xdr:from>
    <xdr:to>
      <xdr:col>0</xdr:col>
      <xdr:colOff>2988945</xdr:colOff>
      <xdr:row>45</xdr:row>
      <xdr:rowOff>19049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B4331932-B41E-4C54-800E-B70D7BA56D42}"/>
            </a:ext>
          </a:extLst>
        </xdr:cNvPr>
        <xdr:cNvSpPr txBox="1"/>
      </xdr:nvSpPr>
      <xdr:spPr>
        <a:xfrm>
          <a:off x="85725" y="5924550"/>
          <a:ext cx="2903220" cy="476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Source:</a:t>
          </a:r>
          <a:r>
            <a:rPr lang="de-CH" sz="1100" baseline="0"/>
            <a:t> Office fédéral des assurances sociales, domaine MASS, Statistique de l'AI</a:t>
          </a:r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138"/>
  <sheetViews>
    <sheetView tabSelected="1" zoomScaleNormal="100" workbookViewId="0"/>
  </sheetViews>
  <sheetFormatPr baseColWidth="10" defaultColWidth="11.42578125" defaultRowHeight="12.75" outlineLevelRow="1" outlineLevelCol="1"/>
  <cols>
    <col min="1" max="1" width="46.7109375" style="3" customWidth="1" collapsed="1"/>
    <col min="2" max="2" width="46.7109375" style="3" customWidth="1"/>
    <col min="3" max="3" width="12.7109375" style="3" customWidth="1"/>
    <col min="4" max="6" width="12.7109375" style="3" hidden="1" customWidth="1" outlineLevel="1"/>
    <col min="7" max="7" width="12.7109375" style="3" customWidth="1" collapsed="1"/>
    <col min="8" max="11" width="12.7109375" style="3" hidden="1" customWidth="1" outlineLevel="1"/>
    <col min="12" max="13" width="12.7109375" style="3" hidden="1" customWidth="1" outlineLevel="1" collapsed="1"/>
    <col min="14" max="14" width="12.7109375" style="3" customWidth="1" collapsed="1"/>
    <col min="15" max="16" width="12.7109375" style="3" customWidth="1"/>
    <col min="17" max="16384" width="11.42578125" style="3"/>
  </cols>
  <sheetData>
    <row r="1" spans="1:16" ht="72">
      <c r="A1" s="1" t="s">
        <v>45</v>
      </c>
      <c r="B1" s="1" t="s">
        <v>44</v>
      </c>
    </row>
    <row r="2" spans="1:16">
      <c r="A2" s="2"/>
      <c r="C2" s="4" t="s">
        <v>5</v>
      </c>
      <c r="D2" s="4" t="s">
        <v>6</v>
      </c>
      <c r="E2" s="4" t="s">
        <v>7</v>
      </c>
      <c r="F2" s="4" t="s">
        <v>9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4" t="s">
        <v>16</v>
      </c>
      <c r="M2" s="4" t="s">
        <v>17</v>
      </c>
      <c r="N2" s="4" t="s">
        <v>18</v>
      </c>
      <c r="O2" s="4" t="s">
        <v>19</v>
      </c>
      <c r="P2" s="4" t="s">
        <v>82</v>
      </c>
    </row>
    <row r="3" spans="1:16" s="9" customFormat="1" ht="24.75" customHeight="1">
      <c r="A3" s="5" t="s">
        <v>57</v>
      </c>
      <c r="B3" s="5" t="s">
        <v>56</v>
      </c>
      <c r="C3" s="6">
        <v>322960</v>
      </c>
      <c r="D3" s="7">
        <v>317591</v>
      </c>
      <c r="E3" s="7">
        <v>319633</v>
      </c>
      <c r="F3" s="7">
        <v>321032</v>
      </c>
      <c r="G3" s="7">
        <v>320649</v>
      </c>
      <c r="H3" s="7">
        <v>325038</v>
      </c>
      <c r="I3" s="7">
        <v>319949</v>
      </c>
      <c r="J3" s="7">
        <v>313644</v>
      </c>
      <c r="K3" s="7">
        <v>320912</v>
      </c>
      <c r="L3" s="7">
        <v>323136</v>
      </c>
      <c r="M3" s="7">
        <v>328969</v>
      </c>
      <c r="N3" s="7">
        <v>319209</v>
      </c>
      <c r="O3" s="7">
        <v>324687</v>
      </c>
      <c r="P3" s="8">
        <v>327010</v>
      </c>
    </row>
    <row r="4" spans="1:16" s="9" customFormat="1" ht="25.5">
      <c r="A4" s="10" t="s">
        <v>43</v>
      </c>
      <c r="B4" s="10" t="s">
        <v>42</v>
      </c>
      <c r="C4" s="11">
        <v>196695</v>
      </c>
      <c r="D4" s="12">
        <v>197371</v>
      </c>
      <c r="E4" s="12">
        <v>196376</v>
      </c>
      <c r="F4" s="12">
        <v>198015</v>
      </c>
      <c r="G4" s="12">
        <v>201018</v>
      </c>
      <c r="H4" s="12">
        <v>203438</v>
      </c>
      <c r="I4" s="12">
        <v>202994</v>
      </c>
      <c r="J4" s="12">
        <v>205495</v>
      </c>
      <c r="K4" s="12">
        <v>211244</v>
      </c>
      <c r="L4" s="12">
        <v>211295</v>
      </c>
      <c r="M4" s="12">
        <v>217248</v>
      </c>
      <c r="N4" s="12">
        <v>210596</v>
      </c>
      <c r="O4" s="12">
        <v>212974</v>
      </c>
      <c r="P4" s="13">
        <v>215785</v>
      </c>
    </row>
    <row r="5" spans="1:16">
      <c r="A5" s="14" t="s">
        <v>81</v>
      </c>
      <c r="B5" s="14" t="s">
        <v>48</v>
      </c>
      <c r="C5" s="15">
        <v>103208</v>
      </c>
      <c r="D5" s="16">
        <v>102666</v>
      </c>
      <c r="E5" s="16">
        <v>103082</v>
      </c>
      <c r="F5" s="16">
        <v>103265</v>
      </c>
      <c r="G5" s="16">
        <v>105685</v>
      </c>
      <c r="H5" s="16">
        <v>106839</v>
      </c>
      <c r="I5" s="16">
        <v>106279</v>
      </c>
      <c r="J5" s="16">
        <v>106747</v>
      </c>
      <c r="K5" s="16">
        <v>111324</v>
      </c>
      <c r="L5" s="16">
        <v>110094</v>
      </c>
      <c r="M5" s="16">
        <v>111598</v>
      </c>
      <c r="N5" s="16">
        <v>106502</v>
      </c>
      <c r="O5" s="16">
        <v>102749</v>
      </c>
      <c r="P5" s="17">
        <v>103093</v>
      </c>
    </row>
    <row r="6" spans="1:16">
      <c r="A6" s="14" t="s">
        <v>73</v>
      </c>
      <c r="B6" s="14" t="s">
        <v>49</v>
      </c>
      <c r="C6" s="15">
        <v>74607</v>
      </c>
      <c r="D6" s="16">
        <v>73566</v>
      </c>
      <c r="E6" s="16">
        <v>68833</v>
      </c>
      <c r="F6" s="16">
        <v>67460</v>
      </c>
      <c r="G6" s="16">
        <v>66822</v>
      </c>
      <c r="H6" s="16">
        <v>66848</v>
      </c>
      <c r="I6" s="16">
        <v>66059</v>
      </c>
      <c r="J6" s="16">
        <v>65712</v>
      </c>
      <c r="K6" s="16">
        <v>65939</v>
      </c>
      <c r="L6" s="16">
        <v>65482</v>
      </c>
      <c r="M6" s="16">
        <v>67454</v>
      </c>
      <c r="N6" s="16">
        <v>65106</v>
      </c>
      <c r="O6" s="16">
        <v>67523</v>
      </c>
      <c r="P6" s="17">
        <v>68452</v>
      </c>
    </row>
    <row r="7" spans="1:16" hidden="1" outlineLevel="1">
      <c r="A7" s="14" t="s">
        <v>74</v>
      </c>
      <c r="B7" s="14" t="s">
        <v>50</v>
      </c>
      <c r="C7" s="15">
        <v>340</v>
      </c>
      <c r="D7" s="16" t="s">
        <v>83</v>
      </c>
      <c r="E7" s="16" t="s">
        <v>83</v>
      </c>
      <c r="F7" s="16" t="s">
        <v>83</v>
      </c>
      <c r="G7" s="16" t="s">
        <v>83</v>
      </c>
      <c r="H7" s="16" t="s">
        <v>83</v>
      </c>
      <c r="I7" s="16" t="s">
        <v>83</v>
      </c>
      <c r="J7" s="16" t="s">
        <v>83</v>
      </c>
      <c r="K7" s="16" t="s">
        <v>83</v>
      </c>
      <c r="L7" s="16" t="s">
        <v>83</v>
      </c>
      <c r="M7" s="16" t="s">
        <v>83</v>
      </c>
      <c r="N7" s="16" t="s">
        <v>83</v>
      </c>
      <c r="O7" s="16" t="s">
        <v>83</v>
      </c>
      <c r="P7" s="17" t="s">
        <v>83</v>
      </c>
    </row>
    <row r="8" spans="1:16" collapsed="1">
      <c r="A8" s="14" t="s">
        <v>75</v>
      </c>
      <c r="B8" s="14" t="s">
        <v>51</v>
      </c>
      <c r="C8" s="15">
        <v>5932</v>
      </c>
      <c r="D8" s="16">
        <v>7580</v>
      </c>
      <c r="E8" s="16">
        <v>8937</v>
      </c>
      <c r="F8" s="16">
        <v>10210</v>
      </c>
      <c r="G8" s="16">
        <v>10806</v>
      </c>
      <c r="H8" s="16">
        <v>10824</v>
      </c>
      <c r="I8" s="16">
        <v>11015</v>
      </c>
      <c r="J8" s="16">
        <v>12368</v>
      </c>
      <c r="K8" s="16">
        <v>12673</v>
      </c>
      <c r="L8" s="16">
        <v>13449</v>
      </c>
      <c r="M8" s="16">
        <v>14245</v>
      </c>
      <c r="N8" s="16">
        <v>14284</v>
      </c>
      <c r="O8" s="16">
        <v>17176</v>
      </c>
      <c r="P8" s="17">
        <v>17176</v>
      </c>
    </row>
    <row r="9" spans="1:16">
      <c r="A9" s="14" t="s">
        <v>70</v>
      </c>
      <c r="B9" s="14" t="s">
        <v>52</v>
      </c>
      <c r="C9" s="15">
        <v>2372</v>
      </c>
      <c r="D9" s="16">
        <v>3072</v>
      </c>
      <c r="E9" s="16">
        <v>4054</v>
      </c>
      <c r="F9" s="16">
        <v>4653</v>
      </c>
      <c r="G9" s="16">
        <v>5045</v>
      </c>
      <c r="H9" s="16">
        <v>5558</v>
      </c>
      <c r="I9" s="16">
        <v>5834</v>
      </c>
      <c r="J9" s="16">
        <v>6418</v>
      </c>
      <c r="K9" s="16">
        <v>7064</v>
      </c>
      <c r="L9" s="16">
        <v>7865</v>
      </c>
      <c r="M9" s="16">
        <v>9349</v>
      </c>
      <c r="N9" s="16">
        <v>10040</v>
      </c>
      <c r="O9" s="16">
        <v>11906</v>
      </c>
      <c r="P9" s="17">
        <v>13110</v>
      </c>
    </row>
    <row r="10" spans="1:16">
      <c r="A10" s="14" t="s">
        <v>76</v>
      </c>
      <c r="B10" s="14" t="s">
        <v>53</v>
      </c>
      <c r="C10" s="15">
        <v>20700</v>
      </c>
      <c r="D10" s="16">
        <v>21593</v>
      </c>
      <c r="E10" s="16">
        <v>23198</v>
      </c>
      <c r="F10" s="16">
        <v>24787</v>
      </c>
      <c r="G10" s="16">
        <v>25684</v>
      </c>
      <c r="H10" s="16">
        <v>26896</v>
      </c>
      <c r="I10" s="16">
        <v>27522</v>
      </c>
      <c r="J10" s="16">
        <v>28854</v>
      </c>
      <c r="K10" s="16">
        <v>29858</v>
      </c>
      <c r="L10" s="16">
        <v>30581</v>
      </c>
      <c r="M10" s="16">
        <v>32524</v>
      </c>
      <c r="N10" s="16">
        <v>30808</v>
      </c>
      <c r="O10" s="16">
        <v>29337</v>
      </c>
      <c r="P10" s="17">
        <v>29145</v>
      </c>
    </row>
    <row r="11" spans="1:16" hidden="1" outlineLevel="1">
      <c r="A11" s="14" t="s">
        <v>77</v>
      </c>
      <c r="B11" s="14" t="s">
        <v>54</v>
      </c>
      <c r="C11" s="15" t="s">
        <v>83</v>
      </c>
      <c r="D11" s="16" t="s">
        <v>83</v>
      </c>
      <c r="E11" s="16" t="s">
        <v>83</v>
      </c>
      <c r="F11" s="16" t="s">
        <v>83</v>
      </c>
      <c r="G11" s="16" t="s">
        <v>83</v>
      </c>
      <c r="H11" s="16" t="s">
        <v>83</v>
      </c>
      <c r="I11" s="16" t="s">
        <v>83</v>
      </c>
      <c r="J11" s="16" t="s">
        <v>83</v>
      </c>
      <c r="K11" s="16" t="s">
        <v>83</v>
      </c>
      <c r="L11" s="16" t="s">
        <v>83</v>
      </c>
      <c r="M11" s="16" t="s">
        <v>83</v>
      </c>
      <c r="N11" s="16">
        <v>5867</v>
      </c>
      <c r="O11" s="16">
        <v>10270</v>
      </c>
      <c r="P11" s="17">
        <v>12665</v>
      </c>
    </row>
    <row r="12" spans="1:16" hidden="1" outlineLevel="1">
      <c r="A12" s="14" t="s">
        <v>78</v>
      </c>
      <c r="B12" s="14" t="s">
        <v>55</v>
      </c>
      <c r="C12" s="15" t="s">
        <v>83</v>
      </c>
      <c r="D12" s="16" t="s">
        <v>83</v>
      </c>
      <c r="E12" s="16" t="s">
        <v>83</v>
      </c>
      <c r="F12" s="16" t="s">
        <v>83</v>
      </c>
      <c r="G12" s="16" t="s">
        <v>83</v>
      </c>
      <c r="H12" s="16" t="s">
        <v>83</v>
      </c>
      <c r="I12" s="16" t="s">
        <v>83</v>
      </c>
      <c r="J12" s="16" t="s">
        <v>83</v>
      </c>
      <c r="K12" s="16" t="s">
        <v>83</v>
      </c>
      <c r="L12" s="16" t="s">
        <v>83</v>
      </c>
      <c r="M12" s="16" t="s">
        <v>83</v>
      </c>
      <c r="N12" s="16">
        <v>60</v>
      </c>
      <c r="O12" s="16">
        <v>114</v>
      </c>
      <c r="P12" s="17">
        <v>256</v>
      </c>
    </row>
    <row r="13" spans="1:16" s="9" customFormat="1" collapsed="1">
      <c r="A13" s="10" t="s">
        <v>21</v>
      </c>
      <c r="B13" s="10" t="s">
        <v>23</v>
      </c>
      <c r="C13" s="11">
        <v>186396</v>
      </c>
      <c r="D13" s="12">
        <v>177971</v>
      </c>
      <c r="E13" s="12">
        <v>179162</v>
      </c>
      <c r="F13" s="12">
        <v>180315</v>
      </c>
      <c r="G13" s="12">
        <v>178952</v>
      </c>
      <c r="H13" s="12">
        <v>182902</v>
      </c>
      <c r="I13" s="12">
        <v>177625</v>
      </c>
      <c r="J13" s="12">
        <v>167031</v>
      </c>
      <c r="K13" s="12">
        <v>173190</v>
      </c>
      <c r="L13" s="12">
        <v>172766</v>
      </c>
      <c r="M13" s="12">
        <v>175778</v>
      </c>
      <c r="N13" s="12">
        <v>166103</v>
      </c>
      <c r="O13" s="12">
        <v>170719</v>
      </c>
      <c r="P13" s="13">
        <v>166927</v>
      </c>
    </row>
    <row r="14" spans="1:16" s="9" customFormat="1" ht="24.75" customHeight="1">
      <c r="A14" s="5" t="s">
        <v>59</v>
      </c>
      <c r="B14" s="5" t="s">
        <v>58</v>
      </c>
      <c r="C14" s="6">
        <v>1610923</v>
      </c>
      <c r="D14" s="7">
        <v>1631633</v>
      </c>
      <c r="E14" s="7">
        <v>1747117</v>
      </c>
      <c r="F14" s="7">
        <v>1780903</v>
      </c>
      <c r="G14" s="7">
        <v>1836431</v>
      </c>
      <c r="H14" s="7">
        <v>1885972</v>
      </c>
      <c r="I14" s="7">
        <v>1892031</v>
      </c>
      <c r="J14" s="7">
        <v>1943460</v>
      </c>
      <c r="K14" s="7">
        <v>2040056</v>
      </c>
      <c r="L14" s="7">
        <v>2112048</v>
      </c>
      <c r="M14" s="7">
        <v>2199515</v>
      </c>
      <c r="N14" s="7">
        <v>2095208</v>
      </c>
      <c r="O14" s="7">
        <v>2207770</v>
      </c>
      <c r="P14" s="8">
        <v>2180255.50499117</v>
      </c>
    </row>
    <row r="15" spans="1:16" s="9" customFormat="1" ht="25.5">
      <c r="A15" s="10" t="s">
        <v>43</v>
      </c>
      <c r="B15" s="10" t="s">
        <v>42</v>
      </c>
      <c r="C15" s="11">
        <v>1466491</v>
      </c>
      <c r="D15" s="12">
        <v>1500653</v>
      </c>
      <c r="E15" s="12">
        <v>1601416</v>
      </c>
      <c r="F15" s="12">
        <v>1622997</v>
      </c>
      <c r="G15" s="12">
        <v>1677676</v>
      </c>
      <c r="H15" s="12">
        <v>1714015</v>
      </c>
      <c r="I15" s="12">
        <v>1715930</v>
      </c>
      <c r="J15" s="12">
        <v>1777321</v>
      </c>
      <c r="K15" s="12">
        <v>1877863</v>
      </c>
      <c r="L15" s="12">
        <v>1941633</v>
      </c>
      <c r="M15" s="12">
        <v>2010465</v>
      </c>
      <c r="N15" s="12">
        <v>1924570</v>
      </c>
      <c r="O15" s="12">
        <v>2032019</v>
      </c>
      <c r="P15" s="13">
        <v>2013062.38107171</v>
      </c>
    </row>
    <row r="16" spans="1:16">
      <c r="A16" s="14" t="s">
        <v>81</v>
      </c>
      <c r="B16" s="14" t="s">
        <v>48</v>
      </c>
      <c r="C16" s="15">
        <v>693558</v>
      </c>
      <c r="D16" s="16">
        <v>717659</v>
      </c>
      <c r="E16" s="16">
        <v>783619</v>
      </c>
      <c r="F16" s="16">
        <v>775923</v>
      </c>
      <c r="G16" s="16">
        <v>810142</v>
      </c>
      <c r="H16" s="16">
        <v>816835</v>
      </c>
      <c r="I16" s="16">
        <v>816475</v>
      </c>
      <c r="J16" s="16">
        <v>832910</v>
      </c>
      <c r="K16" s="16">
        <v>912286</v>
      </c>
      <c r="L16" s="16">
        <v>934432</v>
      </c>
      <c r="M16" s="16">
        <v>933219</v>
      </c>
      <c r="N16" s="16">
        <v>874205</v>
      </c>
      <c r="O16" s="16">
        <v>919229</v>
      </c>
      <c r="P16" s="17">
        <v>878508.70541959803</v>
      </c>
    </row>
    <row r="17" spans="1:16">
      <c r="A17" s="14" t="s">
        <v>73</v>
      </c>
      <c r="B17" s="14" t="s">
        <v>49</v>
      </c>
      <c r="C17" s="15">
        <v>228380</v>
      </c>
      <c r="D17" s="16">
        <v>220412</v>
      </c>
      <c r="E17" s="16">
        <v>197975</v>
      </c>
      <c r="F17" s="16">
        <v>205203</v>
      </c>
      <c r="G17" s="16">
        <v>206884</v>
      </c>
      <c r="H17" s="16">
        <v>207443</v>
      </c>
      <c r="I17" s="16">
        <v>209832</v>
      </c>
      <c r="J17" s="16">
        <v>208129</v>
      </c>
      <c r="K17" s="16">
        <v>213522</v>
      </c>
      <c r="L17" s="16">
        <v>218552</v>
      </c>
      <c r="M17" s="16">
        <v>228568</v>
      </c>
      <c r="N17" s="16">
        <v>216143</v>
      </c>
      <c r="O17" s="16">
        <v>226803</v>
      </c>
      <c r="P17" s="17">
        <v>240489.96199919999</v>
      </c>
    </row>
    <row r="18" spans="1:16" hidden="1" outlineLevel="1">
      <c r="A18" s="14" t="s">
        <v>74</v>
      </c>
      <c r="B18" s="14" t="s">
        <v>50</v>
      </c>
      <c r="C18" s="15">
        <v>647</v>
      </c>
      <c r="D18" s="16" t="s">
        <v>83</v>
      </c>
      <c r="E18" s="16" t="s">
        <v>83</v>
      </c>
      <c r="F18" s="16" t="s">
        <v>83</v>
      </c>
      <c r="G18" s="16" t="s">
        <v>83</v>
      </c>
      <c r="H18" s="16" t="s">
        <v>83</v>
      </c>
      <c r="I18" s="16" t="s">
        <v>83</v>
      </c>
      <c r="J18" s="16" t="s">
        <v>83</v>
      </c>
      <c r="K18" s="16" t="s">
        <v>83</v>
      </c>
      <c r="L18" s="16" t="s">
        <v>83</v>
      </c>
      <c r="M18" s="16" t="s">
        <v>83</v>
      </c>
      <c r="N18" s="16" t="s">
        <v>83</v>
      </c>
      <c r="O18" s="16" t="s">
        <v>83</v>
      </c>
      <c r="P18" s="17" t="s">
        <v>83</v>
      </c>
    </row>
    <row r="19" spans="1:16" collapsed="1">
      <c r="A19" s="14" t="s">
        <v>75</v>
      </c>
      <c r="B19" s="14" t="s">
        <v>51</v>
      </c>
      <c r="C19" s="15">
        <v>21860</v>
      </c>
      <c r="D19" s="16">
        <v>27789</v>
      </c>
      <c r="E19" s="16">
        <v>32723</v>
      </c>
      <c r="F19" s="16">
        <v>38627</v>
      </c>
      <c r="G19" s="16">
        <v>40747</v>
      </c>
      <c r="H19" s="16">
        <v>41146</v>
      </c>
      <c r="I19" s="16">
        <v>43346</v>
      </c>
      <c r="J19" s="16">
        <v>47267</v>
      </c>
      <c r="K19" s="16">
        <v>46928</v>
      </c>
      <c r="L19" s="16">
        <v>50974</v>
      </c>
      <c r="M19" s="16">
        <v>55065</v>
      </c>
      <c r="N19" s="16">
        <v>50682</v>
      </c>
      <c r="O19" s="16">
        <v>62802</v>
      </c>
      <c r="P19" s="17">
        <v>60632.046229975997</v>
      </c>
    </row>
    <row r="20" spans="1:16">
      <c r="A20" s="14" t="s">
        <v>70</v>
      </c>
      <c r="B20" s="14" t="s">
        <v>52</v>
      </c>
      <c r="C20" s="15">
        <v>22367</v>
      </c>
      <c r="D20" s="16">
        <v>30177</v>
      </c>
      <c r="E20" s="16">
        <v>40974</v>
      </c>
      <c r="F20" s="16">
        <v>45360</v>
      </c>
      <c r="G20" s="16">
        <v>52050</v>
      </c>
      <c r="H20" s="16">
        <v>61510</v>
      </c>
      <c r="I20" s="16">
        <v>65000</v>
      </c>
      <c r="J20" s="16">
        <v>76065</v>
      </c>
      <c r="K20" s="16">
        <v>82690</v>
      </c>
      <c r="L20" s="16">
        <v>94200</v>
      </c>
      <c r="M20" s="16">
        <v>121154</v>
      </c>
      <c r="N20" s="16">
        <v>135041</v>
      </c>
      <c r="O20" s="16">
        <v>168347</v>
      </c>
      <c r="P20" s="17">
        <v>179185.89612121001</v>
      </c>
    </row>
    <row r="21" spans="1:16">
      <c r="A21" s="14" t="s">
        <v>76</v>
      </c>
      <c r="B21" s="14" t="s">
        <v>53</v>
      </c>
      <c r="C21" s="15">
        <v>499679</v>
      </c>
      <c r="D21" s="16">
        <v>504615</v>
      </c>
      <c r="E21" s="16">
        <v>546125</v>
      </c>
      <c r="F21" s="16">
        <v>557884</v>
      </c>
      <c r="G21" s="16">
        <v>567853</v>
      </c>
      <c r="H21" s="16">
        <v>587081</v>
      </c>
      <c r="I21" s="16">
        <v>581277</v>
      </c>
      <c r="J21" s="16">
        <v>612951</v>
      </c>
      <c r="K21" s="16">
        <v>622436</v>
      </c>
      <c r="L21" s="16">
        <v>643475</v>
      </c>
      <c r="M21" s="16">
        <v>672460</v>
      </c>
      <c r="N21" s="16">
        <v>625081</v>
      </c>
      <c r="O21" s="16">
        <v>602379</v>
      </c>
      <c r="P21" s="17">
        <v>589118.34672174405</v>
      </c>
    </row>
    <row r="22" spans="1:16" hidden="1" outlineLevel="1">
      <c r="A22" s="14" t="s">
        <v>77</v>
      </c>
      <c r="B22" s="14" t="s">
        <v>54</v>
      </c>
      <c r="C22" s="15" t="s">
        <v>83</v>
      </c>
      <c r="D22" s="16" t="s">
        <v>83</v>
      </c>
      <c r="E22" s="16" t="s">
        <v>83</v>
      </c>
      <c r="F22" s="16" t="s">
        <v>83</v>
      </c>
      <c r="G22" s="16" t="s">
        <v>83</v>
      </c>
      <c r="H22" s="16" t="s">
        <v>83</v>
      </c>
      <c r="I22" s="16" t="s">
        <v>83</v>
      </c>
      <c r="J22" s="16" t="s">
        <v>83</v>
      </c>
      <c r="K22" s="16" t="s">
        <v>83</v>
      </c>
      <c r="L22" s="16" t="s">
        <v>83</v>
      </c>
      <c r="M22" s="16" t="s">
        <v>83</v>
      </c>
      <c r="N22" s="16">
        <v>23030</v>
      </c>
      <c r="O22" s="16">
        <v>51558</v>
      </c>
      <c r="P22" s="17">
        <v>63353.172409985898</v>
      </c>
    </row>
    <row r="23" spans="1:16" hidden="1" outlineLevel="1">
      <c r="A23" s="14" t="s">
        <v>78</v>
      </c>
      <c r="B23" s="14" t="s">
        <v>55</v>
      </c>
      <c r="C23" s="15" t="s">
        <v>83</v>
      </c>
      <c r="D23" s="16" t="s">
        <v>83</v>
      </c>
      <c r="E23" s="16" t="s">
        <v>83</v>
      </c>
      <c r="F23" s="16" t="s">
        <v>83</v>
      </c>
      <c r="G23" s="16" t="s">
        <v>83</v>
      </c>
      <c r="H23" s="16" t="s">
        <v>83</v>
      </c>
      <c r="I23" s="16" t="s">
        <v>83</v>
      </c>
      <c r="J23" s="16" t="s">
        <v>83</v>
      </c>
      <c r="K23" s="16" t="s">
        <v>83</v>
      </c>
      <c r="L23" s="16" t="s">
        <v>83</v>
      </c>
      <c r="M23" s="16" t="s">
        <v>83</v>
      </c>
      <c r="N23" s="16">
        <v>388</v>
      </c>
      <c r="O23" s="16">
        <v>901</v>
      </c>
      <c r="P23" s="17">
        <v>1774.2521699997901</v>
      </c>
    </row>
    <row r="24" spans="1:16" s="9" customFormat="1" collapsed="1">
      <c r="A24" s="10" t="s">
        <v>21</v>
      </c>
      <c r="B24" s="10" t="s">
        <v>23</v>
      </c>
      <c r="C24" s="11">
        <v>144432</v>
      </c>
      <c r="D24" s="12">
        <v>130980</v>
      </c>
      <c r="E24" s="12">
        <v>145700</v>
      </c>
      <c r="F24" s="12">
        <v>157905</v>
      </c>
      <c r="G24" s="12">
        <v>158754</v>
      </c>
      <c r="H24" s="12">
        <v>171957</v>
      </c>
      <c r="I24" s="12">
        <v>176101</v>
      </c>
      <c r="J24" s="12">
        <v>166139</v>
      </c>
      <c r="K24" s="12">
        <v>162193</v>
      </c>
      <c r="L24" s="12">
        <v>170416</v>
      </c>
      <c r="M24" s="12">
        <v>189050</v>
      </c>
      <c r="N24" s="12">
        <v>170638</v>
      </c>
      <c r="O24" s="12">
        <v>175751</v>
      </c>
      <c r="P24" s="13">
        <v>167193.12391945801</v>
      </c>
    </row>
    <row r="25" spans="1:16" s="9" customFormat="1" ht="24.75" customHeight="1">
      <c r="A25" s="5" t="s">
        <v>41</v>
      </c>
      <c r="B25" s="5" t="s">
        <v>40</v>
      </c>
      <c r="C25" s="6">
        <v>21779</v>
      </c>
      <c r="D25" s="7">
        <v>22456</v>
      </c>
      <c r="E25" s="7">
        <v>23988</v>
      </c>
      <c r="F25" s="7">
        <v>25197</v>
      </c>
      <c r="G25" s="7">
        <v>26067</v>
      </c>
      <c r="H25" s="7">
        <v>27543</v>
      </c>
      <c r="I25" s="7">
        <v>28304</v>
      </c>
      <c r="J25" s="7">
        <v>29335</v>
      </c>
      <c r="K25" s="7">
        <v>30215</v>
      </c>
      <c r="L25" s="7">
        <v>30660</v>
      </c>
      <c r="M25" s="7">
        <v>32189</v>
      </c>
      <c r="N25" s="7">
        <v>32493</v>
      </c>
      <c r="O25" s="7">
        <v>33815</v>
      </c>
      <c r="P25" s="8">
        <v>35552</v>
      </c>
    </row>
    <row r="26" spans="1:16">
      <c r="A26" s="14" t="s">
        <v>68</v>
      </c>
      <c r="B26" s="14" t="s">
        <v>60</v>
      </c>
      <c r="C26" s="18">
        <v>7262</v>
      </c>
      <c r="D26" s="19">
        <v>7681</v>
      </c>
      <c r="E26" s="19">
        <v>7959</v>
      </c>
      <c r="F26" s="19">
        <v>8299</v>
      </c>
      <c r="G26" s="19">
        <v>8461</v>
      </c>
      <c r="H26" s="19">
        <v>8804</v>
      </c>
      <c r="I26" s="19">
        <v>9138</v>
      </c>
      <c r="J26" s="19">
        <v>9744</v>
      </c>
      <c r="K26" s="19">
        <v>10140</v>
      </c>
      <c r="L26" s="19">
        <v>10519</v>
      </c>
      <c r="M26" s="19">
        <v>10906</v>
      </c>
      <c r="N26" s="19">
        <v>12322</v>
      </c>
      <c r="O26" s="19">
        <v>13231</v>
      </c>
      <c r="P26" s="20">
        <v>13848</v>
      </c>
    </row>
    <row r="27" spans="1:16">
      <c r="A27" s="14" t="s">
        <v>69</v>
      </c>
      <c r="B27" s="14" t="s">
        <v>61</v>
      </c>
      <c r="C27" s="18">
        <v>7800</v>
      </c>
      <c r="D27" s="19">
        <v>7775</v>
      </c>
      <c r="E27" s="19">
        <v>8110</v>
      </c>
      <c r="F27" s="19">
        <v>8727</v>
      </c>
      <c r="G27" s="19">
        <v>9020</v>
      </c>
      <c r="H27" s="19">
        <v>9433</v>
      </c>
      <c r="I27" s="19">
        <v>9407</v>
      </c>
      <c r="J27" s="19">
        <v>9478</v>
      </c>
      <c r="K27" s="19">
        <v>8839</v>
      </c>
      <c r="L27" s="19">
        <v>8418</v>
      </c>
      <c r="M27" s="19">
        <v>8495</v>
      </c>
      <c r="N27" s="19">
        <v>7666</v>
      </c>
      <c r="O27" s="19">
        <v>6993</v>
      </c>
      <c r="P27" s="20">
        <v>6815</v>
      </c>
    </row>
    <row r="28" spans="1:16">
      <c r="A28" s="14" t="s">
        <v>70</v>
      </c>
      <c r="B28" s="14" t="s">
        <v>52</v>
      </c>
      <c r="C28" s="18">
        <v>2168</v>
      </c>
      <c r="D28" s="19">
        <v>2611</v>
      </c>
      <c r="E28" s="19">
        <v>3492</v>
      </c>
      <c r="F28" s="19">
        <v>3960</v>
      </c>
      <c r="G28" s="19">
        <v>4477</v>
      </c>
      <c r="H28" s="19">
        <v>5088</v>
      </c>
      <c r="I28" s="19">
        <v>5703</v>
      </c>
      <c r="J28" s="19">
        <v>6275</v>
      </c>
      <c r="K28" s="19">
        <v>7138</v>
      </c>
      <c r="L28" s="19">
        <v>8011</v>
      </c>
      <c r="M28" s="19">
        <v>9262</v>
      </c>
      <c r="N28" s="19">
        <v>9440</v>
      </c>
      <c r="O28" s="19">
        <v>10665</v>
      </c>
      <c r="P28" s="20">
        <v>12013</v>
      </c>
    </row>
    <row r="29" spans="1:16" hidden="1" outlineLevel="1">
      <c r="A29" s="14" t="s">
        <v>71</v>
      </c>
      <c r="B29" s="14" t="s">
        <v>62</v>
      </c>
      <c r="C29" s="18">
        <v>3147</v>
      </c>
      <c r="D29" s="19">
        <v>2796</v>
      </c>
      <c r="E29" s="19">
        <v>2803</v>
      </c>
      <c r="F29" s="19">
        <v>2962</v>
      </c>
      <c r="G29" s="19">
        <v>3089</v>
      </c>
      <c r="H29" s="19">
        <v>3200</v>
      </c>
      <c r="I29" s="19">
        <v>3351</v>
      </c>
      <c r="J29" s="19">
        <v>3191</v>
      </c>
      <c r="K29" s="19">
        <v>3253</v>
      </c>
      <c r="L29" s="19">
        <v>3008</v>
      </c>
      <c r="M29" s="19">
        <v>3084</v>
      </c>
      <c r="N29" s="19">
        <v>2251</v>
      </c>
      <c r="O29" s="19">
        <v>1995</v>
      </c>
      <c r="P29" s="20">
        <v>1954</v>
      </c>
    </row>
    <row r="30" spans="1:16" hidden="1" outlineLevel="1">
      <c r="A30" s="14" t="s">
        <v>72</v>
      </c>
      <c r="B30" s="14" t="s">
        <v>63</v>
      </c>
      <c r="C30" s="18">
        <v>182</v>
      </c>
      <c r="D30" s="19">
        <v>1196</v>
      </c>
      <c r="E30" s="19">
        <v>2140</v>
      </c>
      <c r="F30" s="19">
        <v>2219</v>
      </c>
      <c r="G30" s="19">
        <v>2228</v>
      </c>
      <c r="H30" s="19">
        <v>2446</v>
      </c>
      <c r="I30" s="19">
        <v>2552</v>
      </c>
      <c r="J30" s="19">
        <v>2687</v>
      </c>
      <c r="K30" s="19">
        <v>3021</v>
      </c>
      <c r="L30" s="19">
        <v>3097</v>
      </c>
      <c r="M30" s="19">
        <v>3599</v>
      </c>
      <c r="N30" s="19">
        <v>3232</v>
      </c>
      <c r="O30" s="19">
        <v>2988</v>
      </c>
      <c r="P30" s="20">
        <v>3047</v>
      </c>
    </row>
    <row r="31" spans="1:16" hidden="1" outlineLevel="1">
      <c r="A31" s="14" t="s">
        <v>65</v>
      </c>
      <c r="B31" s="14" t="s">
        <v>79</v>
      </c>
      <c r="C31" s="18">
        <v>118</v>
      </c>
      <c r="D31" s="19">
        <v>117</v>
      </c>
      <c r="E31" s="19">
        <v>105</v>
      </c>
      <c r="F31" s="19">
        <v>93</v>
      </c>
      <c r="G31" s="19">
        <v>76</v>
      </c>
      <c r="H31" s="19">
        <v>83</v>
      </c>
      <c r="I31" s="19">
        <v>89</v>
      </c>
      <c r="J31" s="19">
        <v>93</v>
      </c>
      <c r="K31" s="19">
        <v>79</v>
      </c>
      <c r="L31" s="19">
        <v>111</v>
      </c>
      <c r="M31" s="19">
        <v>122</v>
      </c>
      <c r="N31" s="19">
        <v>359</v>
      </c>
      <c r="O31" s="19">
        <v>436</v>
      </c>
      <c r="P31" s="20">
        <v>427</v>
      </c>
    </row>
    <row r="32" spans="1:16" hidden="1" outlineLevel="1">
      <c r="A32" s="14" t="s">
        <v>66</v>
      </c>
      <c r="B32" s="14" t="s">
        <v>64</v>
      </c>
      <c r="C32" s="18">
        <v>2585</v>
      </c>
      <c r="D32" s="19">
        <v>2411</v>
      </c>
      <c r="E32" s="19">
        <v>2211</v>
      </c>
      <c r="F32" s="19">
        <v>2062</v>
      </c>
      <c r="G32" s="19">
        <v>1942</v>
      </c>
      <c r="H32" s="19">
        <v>1967</v>
      </c>
      <c r="I32" s="19">
        <v>1845</v>
      </c>
      <c r="J32" s="19">
        <v>1604</v>
      </c>
      <c r="K32" s="19">
        <v>1504</v>
      </c>
      <c r="L32" s="19">
        <v>1319</v>
      </c>
      <c r="M32" s="19">
        <v>1277</v>
      </c>
      <c r="N32" s="19">
        <v>706</v>
      </c>
      <c r="O32" s="19">
        <v>496</v>
      </c>
      <c r="P32" s="20">
        <v>553</v>
      </c>
    </row>
    <row r="33" spans="1:16" ht="13.5" hidden="1" outlineLevel="1" thickBot="1">
      <c r="A33" s="21" t="s">
        <v>67</v>
      </c>
      <c r="B33" s="21" t="s">
        <v>80</v>
      </c>
      <c r="C33" s="22">
        <v>964</v>
      </c>
      <c r="D33" s="23">
        <v>622</v>
      </c>
      <c r="E33" s="23">
        <v>496</v>
      </c>
      <c r="F33" s="23">
        <v>522</v>
      </c>
      <c r="G33" s="23">
        <v>627</v>
      </c>
      <c r="H33" s="23">
        <v>548</v>
      </c>
      <c r="I33" s="23">
        <v>486</v>
      </c>
      <c r="J33" s="23">
        <v>372</v>
      </c>
      <c r="K33" s="23">
        <v>325</v>
      </c>
      <c r="L33" s="23">
        <v>359</v>
      </c>
      <c r="M33" s="23">
        <v>414</v>
      </c>
      <c r="N33" s="23">
        <v>247</v>
      </c>
      <c r="O33" s="23">
        <v>291</v>
      </c>
      <c r="P33" s="24">
        <v>153</v>
      </c>
    </row>
    <row r="34" spans="1:16" s="9" customFormat="1" ht="24.75" customHeight="1" collapsed="1">
      <c r="A34" s="5" t="s">
        <v>46</v>
      </c>
      <c r="B34" s="5" t="s">
        <v>36</v>
      </c>
      <c r="C34" s="6">
        <v>20349.373249460488</v>
      </c>
      <c r="D34" s="7">
        <v>20807.98004987531</v>
      </c>
      <c r="E34" s="7">
        <v>20944.972486243121</v>
      </c>
      <c r="F34" s="7">
        <v>21283.406754772393</v>
      </c>
      <c r="G34" s="7">
        <v>21683.853147657959</v>
      </c>
      <c r="H34" s="7">
        <v>22947.137203645209</v>
      </c>
      <c r="I34" s="7">
        <v>23377.40248728095</v>
      </c>
      <c r="J34" s="7">
        <v>23538.435316175219</v>
      </c>
      <c r="K34" s="7">
        <v>23628.727453251697</v>
      </c>
      <c r="L34" s="7">
        <v>24436.986301369863</v>
      </c>
      <c r="M34" s="7">
        <v>24134.704402124949</v>
      </c>
      <c r="N34" s="7">
        <v>22682.146923952852</v>
      </c>
      <c r="O34" s="7">
        <v>21098.35871654591</v>
      </c>
      <c r="P34" s="8">
        <v>20501.610920280153</v>
      </c>
    </row>
    <row r="35" spans="1:16">
      <c r="A35" s="14" t="s">
        <v>68</v>
      </c>
      <c r="B35" s="14" t="s">
        <v>60</v>
      </c>
      <c r="C35" s="15">
        <v>15655.466813549987</v>
      </c>
      <c r="D35" s="16">
        <v>15815.128238510611</v>
      </c>
      <c r="E35" s="16">
        <v>15956.024626209322</v>
      </c>
      <c r="F35" s="16">
        <v>15985.660923002772</v>
      </c>
      <c r="G35" s="16">
        <v>15915.258243706417</v>
      </c>
      <c r="H35" s="16">
        <v>18535.211267605635</v>
      </c>
      <c r="I35" s="16">
        <v>18922.193040052527</v>
      </c>
      <c r="J35" s="16">
        <v>18885.262725779969</v>
      </c>
      <c r="K35" s="16">
        <v>19325.147928994083</v>
      </c>
      <c r="L35" s="16">
        <v>19739.04363532655</v>
      </c>
      <c r="M35" s="16">
        <v>19585.090775719786</v>
      </c>
      <c r="N35" s="16">
        <v>16012.579126765135</v>
      </c>
      <c r="O35" s="16">
        <v>12393.92336180183</v>
      </c>
      <c r="P35" s="17">
        <v>9972.9459257410454</v>
      </c>
    </row>
    <row r="36" spans="1:16">
      <c r="A36" s="14" t="s">
        <v>69</v>
      </c>
      <c r="B36" s="14" t="s">
        <v>61</v>
      </c>
      <c r="C36" s="15">
        <v>27982.692307692309</v>
      </c>
      <c r="D36" s="16">
        <v>28759.614147909968</v>
      </c>
      <c r="E36" s="16">
        <v>28857.213316892725</v>
      </c>
      <c r="F36" s="16">
        <v>28915.893204995991</v>
      </c>
      <c r="G36" s="16">
        <v>29274.057649667408</v>
      </c>
      <c r="H36" s="16">
        <v>29706.56206933107</v>
      </c>
      <c r="I36" s="16">
        <v>30415.860529393005</v>
      </c>
      <c r="J36" s="16">
        <v>30834.142224097912</v>
      </c>
      <c r="K36" s="16">
        <v>30994.456386469057</v>
      </c>
      <c r="L36" s="16">
        <v>32197.909242100261</v>
      </c>
      <c r="M36" s="16">
        <v>31613.655091230135</v>
      </c>
      <c r="N36" s="16">
        <v>32077.87633707279</v>
      </c>
      <c r="O36" s="16">
        <v>33019.734019734016</v>
      </c>
      <c r="P36" s="17">
        <v>33391.514922866911</v>
      </c>
    </row>
    <row r="37" spans="1:16">
      <c r="A37" s="14" t="s">
        <v>70</v>
      </c>
      <c r="B37" s="14" t="s">
        <v>52</v>
      </c>
      <c r="C37" s="15">
        <v>16300.276752767528</v>
      </c>
      <c r="D37" s="16">
        <v>17383.37801608579</v>
      </c>
      <c r="E37" s="16">
        <v>16952.749140893469</v>
      </c>
      <c r="F37" s="16">
        <v>17042.929292929293</v>
      </c>
      <c r="G37" s="16">
        <v>17586.10676792495</v>
      </c>
      <c r="H37" s="16">
        <v>18545.794025157233</v>
      </c>
      <c r="I37" s="16">
        <v>18929.33543748904</v>
      </c>
      <c r="J37" s="16">
        <v>19493.545816733069</v>
      </c>
      <c r="K37" s="16">
        <v>20160.268982908379</v>
      </c>
      <c r="L37" s="16">
        <v>20783.297965297716</v>
      </c>
      <c r="M37" s="16">
        <v>20046.102353703303</v>
      </c>
      <c r="N37" s="16">
        <v>21479.766949152541</v>
      </c>
      <c r="O37" s="16">
        <v>22076.41819034224</v>
      </c>
      <c r="P37" s="17">
        <v>23311.624576640726</v>
      </c>
    </row>
    <row r="38" spans="1:16" hidden="1" outlineLevel="1">
      <c r="A38" s="14" t="s">
        <v>71</v>
      </c>
      <c r="B38" s="14" t="s">
        <v>62</v>
      </c>
      <c r="C38" s="15">
        <v>10467.429297743884</v>
      </c>
      <c r="D38" s="16">
        <v>10141.988555078684</v>
      </c>
      <c r="E38" s="16">
        <v>9893.6853371387806</v>
      </c>
      <c r="F38" s="16">
        <v>10331.870357866306</v>
      </c>
      <c r="G38" s="16">
        <v>10527.678860472644</v>
      </c>
      <c r="H38" s="16">
        <v>10881.5625</v>
      </c>
      <c r="I38" s="16">
        <v>10809.310653536259</v>
      </c>
      <c r="J38" s="16">
        <v>10572.547790661234</v>
      </c>
      <c r="K38" s="16">
        <v>11051.337227174916</v>
      </c>
      <c r="L38" s="16">
        <v>12242.021276595744</v>
      </c>
      <c r="M38" s="16">
        <v>11387.159533073929</v>
      </c>
      <c r="N38" s="16">
        <v>12952.021323856065</v>
      </c>
      <c r="O38" s="16">
        <v>12975.438596491229</v>
      </c>
      <c r="P38" s="17">
        <v>13140.760153490635</v>
      </c>
    </row>
    <row r="39" spans="1:16" hidden="1" outlineLevel="1">
      <c r="A39" s="14" t="s">
        <v>72</v>
      </c>
      <c r="B39" s="14" t="s">
        <v>63</v>
      </c>
      <c r="C39" s="15">
        <v>13631.868131868132</v>
      </c>
      <c r="D39" s="16">
        <v>14107.859531772576</v>
      </c>
      <c r="E39" s="16">
        <v>13896.728971962617</v>
      </c>
      <c r="F39" s="16">
        <v>13843.623253717891</v>
      </c>
      <c r="G39" s="16">
        <v>13999.102333931778</v>
      </c>
      <c r="H39" s="16">
        <v>14628.781684382666</v>
      </c>
      <c r="I39" s="16">
        <v>15114.028213166144</v>
      </c>
      <c r="J39" s="16">
        <v>15144.026795682918</v>
      </c>
      <c r="K39" s="16">
        <v>15667.328699106256</v>
      </c>
      <c r="L39" s="16">
        <v>16129.803035195351</v>
      </c>
      <c r="M39" s="16">
        <v>15659.349819394276</v>
      </c>
      <c r="N39" s="16">
        <v>15334.467821782178</v>
      </c>
      <c r="O39" s="16">
        <v>15057.22891566265</v>
      </c>
      <c r="P39" s="17">
        <v>15410.437955320413</v>
      </c>
    </row>
    <row r="40" spans="1:16" hidden="1" outlineLevel="1">
      <c r="A40" s="14" t="s">
        <v>65</v>
      </c>
      <c r="B40" s="14" t="s">
        <v>79</v>
      </c>
      <c r="C40" s="15">
        <v>11466.101694915254</v>
      </c>
      <c r="D40" s="16">
        <v>12299.145299145299</v>
      </c>
      <c r="E40" s="16">
        <v>14400</v>
      </c>
      <c r="F40" s="16">
        <v>12301.075268817205</v>
      </c>
      <c r="G40" s="16">
        <v>12802.631578947368</v>
      </c>
      <c r="H40" s="16">
        <v>10084.337349397591</v>
      </c>
      <c r="I40" s="16">
        <v>11977.528089887641</v>
      </c>
      <c r="J40" s="16">
        <v>13010.752688172042</v>
      </c>
      <c r="K40" s="16">
        <v>12759.493670886075</v>
      </c>
      <c r="L40" s="16">
        <v>11972.972972972973</v>
      </c>
      <c r="M40" s="16">
        <v>11532.786885245901</v>
      </c>
      <c r="N40" s="16">
        <v>13211.699164345404</v>
      </c>
      <c r="O40" s="16">
        <v>14481.651376146789</v>
      </c>
      <c r="P40" s="17">
        <v>12871.249484742295</v>
      </c>
    </row>
    <row r="41" spans="1:16" hidden="1" outlineLevel="1">
      <c r="A41" s="14" t="s">
        <v>66</v>
      </c>
      <c r="B41" s="14" t="s">
        <v>64</v>
      </c>
      <c r="C41" s="15">
        <v>8709.8646034816247</v>
      </c>
      <c r="D41" s="16">
        <v>8893.8199917046877</v>
      </c>
      <c r="E41" s="16">
        <v>7554.9525101763911</v>
      </c>
      <c r="F41" s="16">
        <v>7091.6585838991268</v>
      </c>
      <c r="G41" s="16">
        <v>7208.0329557157565</v>
      </c>
      <c r="H41" s="16">
        <v>7476.868327402135</v>
      </c>
      <c r="I41" s="16">
        <v>6697.5609756097565</v>
      </c>
      <c r="J41" s="16">
        <v>6988.154613466334</v>
      </c>
      <c r="K41" s="16">
        <v>7472.0744680851067</v>
      </c>
      <c r="L41" s="16">
        <v>8285.0644427596671</v>
      </c>
      <c r="M41" s="16">
        <v>7685.9827721221609</v>
      </c>
      <c r="N41" s="16">
        <v>6182.7195467422098</v>
      </c>
      <c r="O41" s="16">
        <v>4852.822580645161</v>
      </c>
      <c r="P41" s="17">
        <v>5296.1449366913203</v>
      </c>
    </row>
    <row r="42" spans="1:16" ht="13.5" hidden="1" outlineLevel="1" thickBot="1">
      <c r="A42" s="21" t="s">
        <v>67</v>
      </c>
      <c r="B42" s="21" t="s">
        <v>80</v>
      </c>
      <c r="C42" s="22">
        <v>17224.066390041495</v>
      </c>
      <c r="D42" s="23">
        <v>13958.199356913183</v>
      </c>
      <c r="E42" s="23">
        <v>13135.08064516129</v>
      </c>
      <c r="F42" s="23">
        <v>12808.429118773947</v>
      </c>
      <c r="G42" s="23">
        <v>14527.910685805422</v>
      </c>
      <c r="H42" s="23">
        <v>14817.518248175182</v>
      </c>
      <c r="I42" s="23">
        <v>13310.699588477366</v>
      </c>
      <c r="J42" s="23">
        <v>13615.591397849463</v>
      </c>
      <c r="K42" s="23">
        <v>14135.384615384615</v>
      </c>
      <c r="L42" s="23">
        <v>14013.927576601671</v>
      </c>
      <c r="M42" s="23">
        <v>15347.826086956522</v>
      </c>
      <c r="N42" s="23">
        <v>12959.514170040486</v>
      </c>
      <c r="O42" s="23">
        <v>12054.982817869415</v>
      </c>
      <c r="P42" s="24">
        <v>13756.565686236081</v>
      </c>
    </row>
    <row r="43" spans="1:16" collapsed="1">
      <c r="A43" s="25"/>
      <c r="B43" s="2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6">
      <c r="A44" s="25"/>
      <c r="B44" s="2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16">
      <c r="A45" s="25"/>
      <c r="B45" s="2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16">
      <c r="A46" s="25"/>
      <c r="B46" s="2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1:16">
      <c r="A47" s="25"/>
      <c r="B47" s="2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1:16" ht="72">
      <c r="A48" s="1" t="s">
        <v>47</v>
      </c>
      <c r="B48" s="1" t="s">
        <v>37</v>
      </c>
      <c r="C48" s="16"/>
      <c r="G48" s="19"/>
    </row>
    <row r="49" spans="1:53" ht="18">
      <c r="A49" s="1"/>
      <c r="B49" s="1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</row>
    <row r="50" spans="1:53">
      <c r="A50" s="25"/>
      <c r="B50" s="2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1:53">
      <c r="C51" s="16"/>
    </row>
    <row r="52" spans="1:53">
      <c r="C52" s="16"/>
    </row>
    <row r="53" spans="1:53">
      <c r="C53" s="16"/>
    </row>
    <row r="54" spans="1:53">
      <c r="C54" s="16"/>
    </row>
    <row r="55" spans="1:53">
      <c r="C55" s="16"/>
    </row>
    <row r="57" spans="1:53">
      <c r="J57" s="3" t="s">
        <v>10</v>
      </c>
    </row>
    <row r="73" spans="2:2">
      <c r="B73" s="27"/>
    </row>
    <row r="82" spans="1:21">
      <c r="C82" s="28">
        <v>2006</v>
      </c>
      <c r="D82" s="28">
        <v>2007</v>
      </c>
      <c r="E82" s="28">
        <v>2008</v>
      </c>
      <c r="F82" s="28">
        <v>2009</v>
      </c>
      <c r="G82" s="28">
        <v>2010</v>
      </c>
      <c r="H82" s="28">
        <v>2011</v>
      </c>
      <c r="I82" s="28">
        <v>2012</v>
      </c>
      <c r="J82" s="28">
        <v>2013</v>
      </c>
      <c r="K82" s="28">
        <v>2014</v>
      </c>
      <c r="L82" s="28">
        <v>2015</v>
      </c>
      <c r="M82" s="28">
        <v>2016</v>
      </c>
      <c r="N82" s="28">
        <v>2017</v>
      </c>
      <c r="O82" s="28">
        <v>2018</v>
      </c>
      <c r="P82" s="28">
        <v>2019</v>
      </c>
      <c r="Q82" s="28">
        <v>2020</v>
      </c>
      <c r="R82" s="28">
        <v>2021</v>
      </c>
      <c r="S82" s="28">
        <v>2022</v>
      </c>
      <c r="T82" s="28">
        <v>2023</v>
      </c>
      <c r="U82" s="28">
        <v>2024</v>
      </c>
    </row>
    <row r="83" spans="1:21">
      <c r="A83" s="29" t="s">
        <v>24</v>
      </c>
      <c r="B83" s="29" t="s">
        <v>25</v>
      </c>
      <c r="C83" s="30">
        <v>109432</v>
      </c>
      <c r="D83" s="30">
        <v>109606</v>
      </c>
      <c r="E83" s="30">
        <v>108421</v>
      </c>
      <c r="F83" s="30">
        <v>105728</v>
      </c>
      <c r="G83" s="30">
        <v>104483</v>
      </c>
      <c r="H83" s="30">
        <v>103208</v>
      </c>
      <c r="I83" s="30">
        <v>102666</v>
      </c>
      <c r="J83" s="30">
        <v>103082</v>
      </c>
      <c r="K83" s="30">
        <v>103265</v>
      </c>
      <c r="L83" s="30">
        <v>105685</v>
      </c>
      <c r="M83" s="30">
        <v>106839</v>
      </c>
      <c r="N83" s="30">
        <v>106279</v>
      </c>
      <c r="O83" s="30">
        <v>106747</v>
      </c>
      <c r="P83" s="30">
        <v>111324</v>
      </c>
      <c r="Q83" s="30">
        <v>110094</v>
      </c>
      <c r="R83" s="30">
        <v>111598</v>
      </c>
      <c r="S83" s="30">
        <v>106502</v>
      </c>
      <c r="T83" s="30">
        <v>102749</v>
      </c>
      <c r="U83" s="30">
        <v>103093</v>
      </c>
    </row>
    <row r="84" spans="1:21">
      <c r="A84" s="31" t="s">
        <v>26</v>
      </c>
      <c r="B84" s="31" t="s">
        <v>33</v>
      </c>
      <c r="C84" s="16">
        <v>43140</v>
      </c>
      <c r="D84" s="16">
        <v>44293</v>
      </c>
      <c r="E84" s="16">
        <v>39956</v>
      </c>
      <c r="F84" s="16">
        <v>969</v>
      </c>
      <c r="G84" s="16">
        <v>355</v>
      </c>
      <c r="H84" s="16">
        <v>340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>
        <v>0</v>
      </c>
      <c r="T84" s="16">
        <v>0</v>
      </c>
      <c r="U84" s="16">
        <v>0</v>
      </c>
    </row>
    <row r="85" spans="1:21">
      <c r="A85" s="31" t="s">
        <v>27</v>
      </c>
      <c r="B85" s="31" t="s">
        <v>34</v>
      </c>
      <c r="C85" s="16">
        <v>0</v>
      </c>
      <c r="D85" s="16">
        <v>0</v>
      </c>
      <c r="E85" s="16">
        <v>1156</v>
      </c>
      <c r="F85" s="16">
        <v>3552</v>
      </c>
      <c r="G85" s="16">
        <v>5081</v>
      </c>
      <c r="H85" s="16">
        <v>5932</v>
      </c>
      <c r="I85" s="16">
        <v>7580</v>
      </c>
      <c r="J85" s="16">
        <v>8937</v>
      </c>
      <c r="K85" s="16">
        <v>10210</v>
      </c>
      <c r="L85" s="16">
        <v>10806</v>
      </c>
      <c r="M85" s="16">
        <v>10824</v>
      </c>
      <c r="N85" s="16">
        <v>11015</v>
      </c>
      <c r="O85" s="16">
        <v>12368</v>
      </c>
      <c r="P85" s="16">
        <v>12673</v>
      </c>
      <c r="Q85" s="16">
        <v>13449</v>
      </c>
      <c r="R85" s="16">
        <v>14245</v>
      </c>
      <c r="S85" s="16">
        <v>14284</v>
      </c>
      <c r="T85" s="16">
        <v>17176</v>
      </c>
      <c r="U85" s="16">
        <v>17176</v>
      </c>
    </row>
    <row r="86" spans="1:21">
      <c r="A86" s="31" t="s">
        <v>20</v>
      </c>
      <c r="B86" s="31" t="s">
        <v>22</v>
      </c>
      <c r="C86" s="16">
        <v>0</v>
      </c>
      <c r="D86" s="16">
        <v>0</v>
      </c>
      <c r="E86" s="16">
        <v>477</v>
      </c>
      <c r="F86" s="16">
        <v>1528</v>
      </c>
      <c r="G86" s="16">
        <v>2022</v>
      </c>
      <c r="H86" s="16">
        <v>2372</v>
      </c>
      <c r="I86" s="16">
        <v>3072</v>
      </c>
      <c r="J86" s="16">
        <v>4054</v>
      </c>
      <c r="K86" s="16">
        <v>4653</v>
      </c>
      <c r="L86" s="16">
        <v>5045</v>
      </c>
      <c r="M86" s="16">
        <v>5558</v>
      </c>
      <c r="N86" s="16">
        <v>5834</v>
      </c>
      <c r="O86" s="16">
        <v>6418</v>
      </c>
      <c r="P86" s="16">
        <v>7064</v>
      </c>
      <c r="Q86" s="16">
        <v>7865</v>
      </c>
      <c r="R86" s="16">
        <v>9349</v>
      </c>
      <c r="S86" s="16">
        <v>10040</v>
      </c>
      <c r="T86" s="16">
        <v>11906</v>
      </c>
      <c r="U86" s="16">
        <v>13110</v>
      </c>
    </row>
    <row r="87" spans="1:21">
      <c r="A87" s="31" t="s">
        <v>28</v>
      </c>
      <c r="B87" s="31" t="s">
        <v>29</v>
      </c>
      <c r="C87" s="16">
        <v>15454</v>
      </c>
      <c r="D87" s="16">
        <v>15673</v>
      </c>
      <c r="E87" s="16">
        <v>16706</v>
      </c>
      <c r="F87" s="16">
        <v>17800</v>
      </c>
      <c r="G87" s="16">
        <v>19269</v>
      </c>
      <c r="H87" s="16">
        <v>20700</v>
      </c>
      <c r="I87" s="16">
        <v>21593</v>
      </c>
      <c r="J87" s="16">
        <v>23198</v>
      </c>
      <c r="K87" s="16">
        <v>24787</v>
      </c>
      <c r="L87" s="16">
        <v>25684</v>
      </c>
      <c r="M87" s="16">
        <v>26896</v>
      </c>
      <c r="N87" s="16">
        <v>27522</v>
      </c>
      <c r="O87" s="16">
        <v>28854</v>
      </c>
      <c r="P87" s="16">
        <v>29858</v>
      </c>
      <c r="Q87" s="16">
        <v>30581</v>
      </c>
      <c r="R87" s="16">
        <v>32524</v>
      </c>
      <c r="S87" s="16">
        <v>30808</v>
      </c>
      <c r="T87" s="16">
        <v>29337</v>
      </c>
      <c r="U87" s="16">
        <v>29145</v>
      </c>
    </row>
    <row r="88" spans="1:21">
      <c r="A88" s="31" t="s">
        <v>39</v>
      </c>
      <c r="B88" s="31" t="s">
        <v>38</v>
      </c>
      <c r="C88" s="16"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>
        <v>60</v>
      </c>
      <c r="T88" s="16">
        <v>114</v>
      </c>
      <c r="U88" s="16">
        <v>256</v>
      </c>
    </row>
    <row r="89" spans="1:21">
      <c r="A89" s="31" t="s">
        <v>30</v>
      </c>
      <c r="B89" s="31" t="s">
        <v>31</v>
      </c>
      <c r="C89" s="16">
        <v>68212</v>
      </c>
      <c r="D89" s="16">
        <v>70173</v>
      </c>
      <c r="E89" s="16">
        <v>72734</v>
      </c>
      <c r="F89" s="16">
        <v>73965</v>
      </c>
      <c r="G89" s="16">
        <v>75300</v>
      </c>
      <c r="H89" s="16">
        <v>74607</v>
      </c>
      <c r="I89" s="16">
        <v>73566</v>
      </c>
      <c r="J89" s="16">
        <v>68833</v>
      </c>
      <c r="K89" s="16">
        <v>67460</v>
      </c>
      <c r="L89" s="16">
        <v>66822</v>
      </c>
      <c r="M89" s="16">
        <v>66848</v>
      </c>
      <c r="N89" s="16">
        <v>66059</v>
      </c>
      <c r="O89" s="16">
        <v>65712</v>
      </c>
      <c r="P89" s="16">
        <v>65939</v>
      </c>
      <c r="Q89" s="16">
        <v>65482</v>
      </c>
      <c r="R89" s="16">
        <v>67454</v>
      </c>
      <c r="S89" s="16">
        <v>65106</v>
      </c>
      <c r="T89" s="16">
        <v>67523</v>
      </c>
      <c r="U89" s="16">
        <v>68452</v>
      </c>
    </row>
    <row r="90" spans="1:21" ht="13.5" thickBot="1">
      <c r="A90" s="32" t="s">
        <v>32</v>
      </c>
      <c r="B90" s="32" t="s">
        <v>35</v>
      </c>
      <c r="C90" s="23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0</v>
      </c>
      <c r="P90" s="23">
        <v>0</v>
      </c>
      <c r="Q90" s="23">
        <v>0</v>
      </c>
      <c r="R90" s="23">
        <v>0</v>
      </c>
      <c r="S90" s="23">
        <v>5867</v>
      </c>
      <c r="T90" s="23">
        <v>10270</v>
      </c>
      <c r="U90" s="23">
        <v>12665</v>
      </c>
    </row>
    <row r="135" spans="1:16">
      <c r="C135" s="33">
        <v>2011</v>
      </c>
      <c r="D135" s="33">
        <v>2012</v>
      </c>
      <c r="E135" s="33">
        <v>2013</v>
      </c>
      <c r="F135" s="33">
        <v>2014</v>
      </c>
      <c r="G135" s="33">
        <v>2015</v>
      </c>
      <c r="H135" s="33">
        <v>2016</v>
      </c>
      <c r="I135" s="33">
        <v>2017</v>
      </c>
      <c r="J135" s="33">
        <v>2018</v>
      </c>
      <c r="K135" s="33">
        <v>2019</v>
      </c>
      <c r="L135" s="33">
        <v>2020</v>
      </c>
      <c r="M135" s="33">
        <v>2021</v>
      </c>
      <c r="N135" s="33">
        <v>2022</v>
      </c>
      <c r="O135" s="33">
        <v>2023</v>
      </c>
      <c r="P135" s="33">
        <v>2024</v>
      </c>
    </row>
    <row r="136" spans="1:16">
      <c r="A136" s="34" t="s">
        <v>4</v>
      </c>
      <c r="B136" s="34" t="s">
        <v>8</v>
      </c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</row>
    <row r="137" spans="1:16">
      <c r="A137" s="14" t="s">
        <v>2</v>
      </c>
      <c r="B137" s="14" t="s">
        <v>0</v>
      </c>
      <c r="C137" s="36">
        <f t="shared" ref="C137:D137" si="0">C26</f>
        <v>7262</v>
      </c>
      <c r="D137" s="36">
        <f t="shared" si="0"/>
        <v>7681</v>
      </c>
      <c r="E137" s="36">
        <f t="shared" ref="E137:F137" si="1">E26</f>
        <v>7959</v>
      </c>
      <c r="F137" s="36">
        <f t="shared" si="1"/>
        <v>8299</v>
      </c>
      <c r="G137" s="36">
        <f>G26</f>
        <v>8461</v>
      </c>
      <c r="H137" s="36">
        <f t="shared" ref="H137:I137" si="2">H26</f>
        <v>8804</v>
      </c>
      <c r="I137" s="36">
        <f t="shared" si="2"/>
        <v>9138</v>
      </c>
      <c r="J137" s="36">
        <f t="shared" ref="J137:K137" si="3">J26</f>
        <v>9744</v>
      </c>
      <c r="K137" s="36">
        <f t="shared" si="3"/>
        <v>10140</v>
      </c>
      <c r="L137" s="36">
        <f t="shared" ref="L137:M137" si="4">L26</f>
        <v>10519</v>
      </c>
      <c r="M137" s="36">
        <f t="shared" si="4"/>
        <v>10906</v>
      </c>
      <c r="N137" s="36">
        <f t="shared" ref="N137:O137" si="5">N26</f>
        <v>12322</v>
      </c>
      <c r="O137" s="36">
        <f t="shared" si="5"/>
        <v>13231</v>
      </c>
      <c r="P137" s="36">
        <f t="shared" ref="P137" si="6">P26</f>
        <v>13848</v>
      </c>
    </row>
    <row r="138" spans="1:16" ht="13.5" thickBot="1">
      <c r="A138" s="21" t="s">
        <v>3</v>
      </c>
      <c r="B138" s="21" t="s">
        <v>1</v>
      </c>
      <c r="C138" s="37">
        <f t="shared" ref="C138:D138" si="7">C27</f>
        <v>7800</v>
      </c>
      <c r="D138" s="37">
        <f t="shared" si="7"/>
        <v>7775</v>
      </c>
      <c r="E138" s="37">
        <f t="shared" ref="E138:F138" si="8">E27</f>
        <v>8110</v>
      </c>
      <c r="F138" s="37">
        <f t="shared" si="8"/>
        <v>8727</v>
      </c>
      <c r="G138" s="37">
        <f>G27</f>
        <v>9020</v>
      </c>
      <c r="H138" s="37">
        <f t="shared" ref="H138:I138" si="9">H27</f>
        <v>9433</v>
      </c>
      <c r="I138" s="37">
        <f t="shared" si="9"/>
        <v>9407</v>
      </c>
      <c r="J138" s="37">
        <f t="shared" ref="J138:K138" si="10">J27</f>
        <v>9478</v>
      </c>
      <c r="K138" s="37">
        <f t="shared" si="10"/>
        <v>8839</v>
      </c>
      <c r="L138" s="37">
        <f t="shared" ref="L138:M138" si="11">L27</f>
        <v>8418</v>
      </c>
      <c r="M138" s="37">
        <f t="shared" si="11"/>
        <v>8495</v>
      </c>
      <c r="N138" s="37">
        <f t="shared" ref="N138:O138" si="12">N27</f>
        <v>7666</v>
      </c>
      <c r="O138" s="37">
        <f t="shared" si="12"/>
        <v>6993</v>
      </c>
      <c r="P138" s="37">
        <f t="shared" ref="P138" si="13">P27</f>
        <v>6815</v>
      </c>
    </row>
  </sheetData>
  <phoneticPr fontId="5" type="noConversion"/>
  <pageMargins left="0.31496062992125984" right="0.27559055118110237" top="0.19685039370078741" bottom="0.43307086614173229" header="0.27559055118110237" footer="0.23622047244094491"/>
  <pageSetup paperSize="9" scale="79" orientation="landscape" r:id="rId1"/>
  <headerFooter alignWithMargins="0">
    <oddFooter>&amp;LStatistique des assurances sociales suisses, OFAS Schweizerische Sozialversicherungsstatistik, BSV&amp;R&amp;A; &amp;D;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IV_AI_4</vt:lpstr>
      <vt:lpstr>IV_AI_4!Druckbereich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Schüpbach</dc:creator>
  <cp:lastModifiedBy>Schüpbach Salome BSV</cp:lastModifiedBy>
  <cp:lastPrinted>2019-11-27T11:17:04Z</cp:lastPrinted>
  <dcterms:created xsi:type="dcterms:W3CDTF">2002-05-15T05:39:52Z</dcterms:created>
  <dcterms:modified xsi:type="dcterms:W3CDTF">2025-10-15T12:49:40Z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2025-06-18T14:49:12Z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17827521-bc64-450b-8c93-ef462c3f372a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