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eo\fr\"/>
    </mc:Choice>
  </mc:AlternateContent>
  <xr:revisionPtr revIDLastSave="0" documentId="8_{FDE7C5C0-EAE8-49AD-8E85-9862E0A479EE}" xr6:coauthVersionLast="47" xr6:coauthVersionMax="47" xr10:uidLastSave="{00000000-0000-0000-0000-000000000000}"/>
  <bookViews>
    <workbookView xWindow="-110" yWindow="-110" windowWidth="19420" windowHeight="10300" activeTab="1" xr2:uid="{B3027BC1-FFF0-4C65-9343-ED60927468E5}"/>
  </bookViews>
  <sheets>
    <sheet name="FH_EO_oR_f" sheetId="1" r:id="rId1"/>
    <sheet name="FH_EO_mR_f" sheetId="2" r:id="rId2"/>
  </sheets>
  <externalReferences>
    <externalReference r:id="rId3"/>
  </externalReferences>
  <definedNames>
    <definedName name="_xlnm.Print_Area" localSheetId="1">FH_EO_mR_f!$A$1:$O$41</definedName>
    <definedName name="_xlnm.Print_Area" localSheetId="0">FH_EO_oR_f!$A$1:$O$41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2" l="1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C36" i="2"/>
  <c r="D36" i="2"/>
  <c r="E36" i="2"/>
  <c r="F36" i="2"/>
  <c r="G36" i="2"/>
  <c r="H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C36" i="1"/>
  <c r="D36" i="1"/>
  <c r="E36" i="1"/>
  <c r="F36" i="1"/>
  <c r="G36" i="1"/>
  <c r="H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</calcChain>
</file>

<file path=xl/sharedStrings.xml><?xml version="1.0" encoding="utf-8"?>
<sst xmlns="http://schemas.openxmlformats.org/spreadsheetml/2006/main" count="86" uniqueCount="37">
  <si>
    <t>OFAS / Version 2 / 22.06.2015</t>
  </si>
  <si>
    <t>Prix</t>
  </si>
  <si>
    <t>Stucture</t>
  </si>
  <si>
    <t>Salaires nominaux</t>
  </si>
  <si>
    <t>dès 2021</t>
  </si>
  <si>
    <t>Année</t>
  </si>
  <si>
    <t>taux des cotisations APG dès 2011: 0,5%</t>
  </si>
  <si>
    <t>1)</t>
  </si>
  <si>
    <t>Hypothèses concernant l'évolution économique en %:</t>
  </si>
  <si>
    <t>Décompte 2014 - scénario  A-00-2015 OFS</t>
  </si>
  <si>
    <t>dépenses</t>
  </si>
  <si>
    <t>AV2020</t>
  </si>
  <si>
    <t>en % des</t>
  </si>
  <si>
    <t>de l’année</t>
  </si>
  <si>
    <t>annuelle</t>
  </si>
  <si>
    <t>placements</t>
  </si>
  <si>
    <t>supplémentaires</t>
  </si>
  <si>
    <t>d'équilibre</t>
  </si>
  <si>
    <t>Liquidités</t>
  </si>
  <si>
    <t xml:space="preserve">Etat fin </t>
  </si>
  <si>
    <t>Variation</t>
  </si>
  <si>
    <t>Produits des</t>
  </si>
  <si>
    <t>Total</t>
  </si>
  <si>
    <t>Cotisations</t>
  </si>
  <si>
    <t>Taux salarial</t>
  </si>
  <si>
    <t>Maternité</t>
  </si>
  <si>
    <t>Service</t>
  </si>
  <si>
    <t>répartition</t>
  </si>
  <si>
    <t>Compte de capital de l'APG</t>
  </si>
  <si>
    <t>Résultat de</t>
  </si>
  <si>
    <t>Recettes</t>
  </si>
  <si>
    <t>Dépenses</t>
  </si>
  <si>
    <t>aux prix de 2015</t>
  </si>
  <si>
    <t>Montants en millions de francs</t>
  </si>
  <si>
    <t>Régime en vigueur avec réforme militaire</t>
  </si>
  <si>
    <t>Budget de l’APG</t>
  </si>
  <si>
    <t>avec la réforme de la prévoyance vieillesse et réforme militaire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</si>
</sst>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000"/>
    <numFmt numFmtId="166" formatCode="#\ ##0\ \ \ \ \ "/>
    <numFmt numFmtId="167" formatCode="#\ ##0\ \ \ \ \ \ \ "/>
    <numFmt numFmtId="168" formatCode="#\ ##0\ \ \ \ \ \ "/>
    <numFmt numFmtId="169" formatCode="#\ ##0\ \ \ \ "/>
    <numFmt numFmtId="170" formatCode="#\ ##0\ \ \ \ \ "/>
    <numFmt numFmtId="171" formatCode="#\ ##0\ "/>
  </numFmts>
  <fonts count="12">
    <font>
      <sz val="11"/>
      <color theme="1"/>
      <name val="Arial"/>
      <family val="2"/>
    </font>
    <font>
      <sz val="10"/>
      <name val="55 Helvetica Roman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2"/>
      <name val="55 Helvetica Roman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9">
    <xf numFmtId="0" fontId="0" fillId="0" borderId="0" xfId="0"/>
    <xf numFmtId="0" fontId="2" fillId="0" borderId="0" xfId="1" applyFont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Continuous" vertical="center"/>
    </xf>
    <xf numFmtId="0" fontId="3" fillId="2" borderId="1" xfId="1" applyFont="1" applyFill="1" applyBorder="1" applyAlignment="1">
      <alignment horizontal="left"/>
    </xf>
    <xf numFmtId="0" fontId="3" fillId="0" borderId="0" xfId="1" applyFont="1"/>
    <xf numFmtId="164" fontId="3" fillId="2" borderId="0" xfId="1" applyNumberFormat="1" applyFont="1" applyFill="1" applyAlignment="1">
      <alignment horizontal="right"/>
    </xf>
    <xf numFmtId="0" fontId="3" fillId="2" borderId="0" xfId="1" applyFont="1" applyFill="1"/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centerContinuous" vertical="center"/>
    </xf>
    <xf numFmtId="164" fontId="3" fillId="2" borderId="0" xfId="1" applyNumberFormat="1" applyFont="1" applyFill="1" applyAlignment="1">
      <alignment horizontal="center"/>
    </xf>
    <xf numFmtId="165" fontId="3" fillId="2" borderId="0" xfId="1" applyNumberFormat="1" applyFont="1" applyFill="1" applyAlignment="1">
      <alignment horizontal="left"/>
    </xf>
    <xf numFmtId="0" fontId="3" fillId="2" borderId="0" xfId="2" applyFont="1" applyFill="1" applyAlignment="1">
      <alignment horizontal="center"/>
    </xf>
    <xf numFmtId="0" fontId="3" fillId="2" borderId="0" xfId="1" applyFont="1" applyFill="1" applyAlignment="1">
      <alignment horizontal="center"/>
    </xf>
    <xf numFmtId="1" fontId="3" fillId="2" borderId="0" xfId="1" applyNumberFormat="1" applyFont="1" applyFill="1" applyAlignment="1">
      <alignment horizontal="left"/>
    </xf>
    <xf numFmtId="164" fontId="3" fillId="2" borderId="0" xfId="1" applyNumberFormat="1" applyFont="1" applyFill="1" applyAlignment="1">
      <alignment horizontal="left"/>
    </xf>
    <xf numFmtId="0" fontId="4" fillId="2" borderId="0" xfId="1" applyFont="1" applyFill="1"/>
    <xf numFmtId="2" fontId="2" fillId="2" borderId="1" xfId="1" applyNumberFormat="1" applyFont="1" applyFill="1" applyBorder="1"/>
    <xf numFmtId="166" fontId="2" fillId="2" borderId="0" xfId="1" applyNumberFormat="1" applyFont="1" applyFill="1" applyAlignment="1">
      <alignment horizontal="right"/>
    </xf>
    <xf numFmtId="167" fontId="2" fillId="2" borderId="0" xfId="1" applyNumberFormat="1" applyFont="1" applyFill="1" applyAlignment="1">
      <alignment horizontal="right"/>
    </xf>
    <xf numFmtId="168" fontId="2" fillId="2" borderId="0" xfId="1" applyNumberFormat="1" applyFont="1" applyFill="1" applyAlignment="1">
      <alignment horizontal="right"/>
    </xf>
    <xf numFmtId="169" fontId="2" fillId="2" borderId="0" xfId="1" applyNumberFormat="1" applyFont="1" applyFill="1"/>
    <xf numFmtId="169" fontId="5" fillId="2" borderId="0" xfId="1" applyNumberFormat="1" applyFont="1" applyFill="1"/>
    <xf numFmtId="2" fontId="2" fillId="2" borderId="0" xfId="1" applyNumberFormat="1" applyFont="1" applyFill="1" applyAlignment="1">
      <alignment horizontal="center"/>
    </xf>
    <xf numFmtId="170" fontId="2" fillId="2" borderId="0" xfId="1" applyNumberFormat="1" applyFont="1" applyFill="1" applyAlignment="1">
      <alignment horizontal="right"/>
    </xf>
    <xf numFmtId="171" fontId="2" fillId="2" borderId="0" xfId="1" applyNumberFormat="1" applyFont="1" applyFill="1"/>
    <xf numFmtId="1" fontId="2" fillId="2" borderId="0" xfId="1" applyNumberFormat="1" applyFont="1" applyFill="1" applyAlignment="1">
      <alignment horizontal="center"/>
    </xf>
    <xf numFmtId="0" fontId="6" fillId="0" borderId="0" xfId="1" applyFont="1"/>
    <xf numFmtId="0" fontId="3" fillId="2" borderId="1" xfId="1" applyFont="1" applyFill="1" applyBorder="1" applyAlignment="1">
      <alignment horizontal="center"/>
    </xf>
    <xf numFmtId="49" fontId="3" fillId="2" borderId="0" xfId="1" applyNumberFormat="1" applyFont="1" applyFill="1" applyAlignment="1">
      <alignment horizontal="left" indent="1"/>
    </xf>
    <xf numFmtId="0" fontId="3" fillId="2" borderId="2" xfId="1" applyFont="1" applyFill="1" applyBorder="1"/>
    <xf numFmtId="49" fontId="3" fillId="2" borderId="2" xfId="1" applyNumberFormat="1" applyFont="1" applyFill="1" applyBorder="1" applyAlignment="1">
      <alignment horizontal="left" indent="1"/>
    </xf>
    <xf numFmtId="0" fontId="3" fillId="2" borderId="2" xfId="1" applyFont="1" applyFill="1" applyBorder="1" applyAlignment="1">
      <alignment horizontal="center"/>
    </xf>
    <xf numFmtId="0" fontId="4" fillId="2" borderId="1" xfId="1" applyFont="1" applyFill="1" applyBorder="1" applyAlignment="1">
      <alignment vertical="center"/>
    </xf>
    <xf numFmtId="0" fontId="4" fillId="2" borderId="1" xfId="1" applyFont="1" applyFill="1" applyBorder="1"/>
    <xf numFmtId="0" fontId="4" fillId="2" borderId="0" xfId="1" applyFont="1" applyFill="1" applyAlignment="1">
      <alignment vertical="center"/>
    </xf>
    <xf numFmtId="0" fontId="4" fillId="2" borderId="2" xfId="1" applyFont="1" applyFill="1" applyBorder="1"/>
    <xf numFmtId="0" fontId="8" fillId="2" borderId="0" xfId="3" applyFont="1" applyFill="1"/>
    <xf numFmtId="164" fontId="2" fillId="2" borderId="0" xfId="1" applyNumberFormat="1" applyFont="1" applyFill="1" applyAlignment="1">
      <alignment horizontal="left"/>
    </xf>
    <xf numFmtId="0" fontId="2" fillId="2" borderId="0" xfId="1" applyFont="1" applyFill="1"/>
    <xf numFmtId="0" fontId="4" fillId="2" borderId="0" xfId="1" applyFont="1" applyFill="1" applyAlignment="1">
      <alignment horizontal="right"/>
    </xf>
    <xf numFmtId="0" fontId="8" fillId="2" borderId="0" xfId="1" applyFont="1" applyFill="1" applyAlignment="1">
      <alignment horizontal="left"/>
    </xf>
    <xf numFmtId="0" fontId="8" fillId="2" borderId="0" xfId="1" applyFont="1" applyFill="1"/>
    <xf numFmtId="0" fontId="9" fillId="2" borderId="0" xfId="1" applyFont="1" applyFill="1"/>
    <xf numFmtId="0" fontId="10" fillId="2" borderId="0" xfId="1" applyFont="1" applyFill="1" applyAlignment="1">
      <alignment horizontal="right"/>
    </xf>
    <xf numFmtId="164" fontId="11" fillId="2" borderId="0" xfId="1" applyNumberFormat="1" applyFont="1" applyFill="1" applyAlignment="1">
      <alignment horizontal="left"/>
    </xf>
    <xf numFmtId="0" fontId="10" fillId="2" borderId="0" xfId="1" applyFont="1" applyFill="1"/>
    <xf numFmtId="164" fontId="4" fillId="2" borderId="0" xfId="1" applyNumberFormat="1" applyFont="1" applyFill="1" applyAlignment="1">
      <alignment horizontal="right"/>
    </xf>
  </cellXfs>
  <cellStyles count="4">
    <cellStyle name="Normale" xfId="0" builtinId="0"/>
    <cellStyle name="Standard_0.83/d/AHV-FH/mit MWST/2010" xfId="2" xr:uid="{F8BF650A-7F10-48A5-B419-409FC073F1C2}"/>
    <cellStyle name="Standard_AusdruckeFH-IV_1-2" xfId="3" xr:uid="{C102F3E5-FF56-44C4-B901-AD8F0A27319B}"/>
    <cellStyle name="Standard_IV-FH/17.6.97" xfId="1" xr:uid="{53E6BDAE-7B92-4FE0-A9CB-EBF481D747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SS/09_mathprod/02_reporting/internet/00_archiv/fhh_xlsx/eo/de/Finanzperspektiven%20der%20EO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H_EO_oR_d"/>
      <sheetName val="FH_EO_mR_d"/>
    </sheetNames>
    <sheetDataSet>
      <sheetData sheetId="0">
        <row r="11">
          <cell r="A11">
            <v>2014</v>
          </cell>
          <cell r="B11">
            <v>847.00000000000011</v>
          </cell>
          <cell r="C11">
            <v>0.23659217877094976</v>
          </cell>
          <cell r="D11">
            <v>820.64599696406083</v>
          </cell>
          <cell r="E11">
            <v>0.22923072540895553</v>
          </cell>
          <cell r="F11">
            <v>1667.6459969640609</v>
          </cell>
          <cell r="G11">
            <v>1790</v>
          </cell>
          <cell r="H11">
            <v>0</v>
          </cell>
          <cell r="I11">
            <v>1790</v>
          </cell>
          <cell r="J11">
            <v>122.35400303593906</v>
          </cell>
          <cell r="K11">
            <v>47.951314000000004</v>
          </cell>
          <cell r="L11">
            <v>170.30531703593897</v>
          </cell>
          <cell r="M11">
            <v>967.7278500359389</v>
          </cell>
          <cell r="N11">
            <v>785.87198203593891</v>
          </cell>
          <cell r="O11">
            <v>47.124628576245428</v>
          </cell>
        </row>
        <row r="12">
          <cell r="A12">
            <v>2015</v>
          </cell>
          <cell r="B12">
            <v>855</v>
          </cell>
          <cell r="C12">
            <v>0.2367109634551495</v>
          </cell>
          <cell r="D12">
            <v>839.94895834299086</v>
          </cell>
          <cell r="E12">
            <v>0.23254400840060654</v>
          </cell>
          <cell r="F12">
            <v>1694.9489583429909</v>
          </cell>
          <cell r="G12">
            <v>1806</v>
          </cell>
          <cell r="H12">
            <v>0</v>
          </cell>
          <cell r="I12">
            <v>1806</v>
          </cell>
          <cell r="J12">
            <v>111.05104165700914</v>
          </cell>
          <cell r="K12">
            <v>4</v>
          </cell>
          <cell r="L12">
            <v>115.05104165700914</v>
          </cell>
          <cell r="M12">
            <v>1082.778891692948</v>
          </cell>
          <cell r="N12">
            <v>897.94565094742836</v>
          </cell>
          <cell r="O12">
            <v>52.977739921164016</v>
          </cell>
        </row>
        <row r="13">
          <cell r="A13">
            <v>2016</v>
          </cell>
          <cell r="B13">
            <v>855.00000000000011</v>
          </cell>
          <cell r="C13">
            <v>0.23360655737704922</v>
          </cell>
          <cell r="D13">
            <v>865.39303099661299</v>
          </cell>
          <cell r="E13">
            <v>0.23644618333240791</v>
          </cell>
          <cell r="F13">
            <v>1720.3930309966131</v>
          </cell>
          <cell r="G13">
            <v>1830</v>
          </cell>
          <cell r="H13">
            <v>0</v>
          </cell>
          <cell r="I13">
            <v>1830</v>
          </cell>
          <cell r="J13">
            <v>109.60696900338689</v>
          </cell>
          <cell r="K13">
            <v>17</v>
          </cell>
          <cell r="L13">
            <v>126.60696900338689</v>
          </cell>
          <cell r="M13">
            <v>1206.1472398836941</v>
          </cell>
          <cell r="N13">
            <v>1018.5393371737628</v>
          </cell>
          <cell r="O13">
            <v>59.203874860137581</v>
          </cell>
        </row>
        <row r="14">
          <cell r="A14">
            <v>2017</v>
          </cell>
          <cell r="B14">
            <v>820.00000000000011</v>
          </cell>
          <cell r="C14">
            <v>0.2207862143241788</v>
          </cell>
          <cell r="D14">
            <v>877.61111947624556</v>
          </cell>
          <cell r="E14">
            <v>0.23629809355849368</v>
          </cell>
          <cell r="F14">
            <v>1697.6111194762457</v>
          </cell>
          <cell r="G14">
            <v>1857</v>
          </cell>
          <cell r="H14">
            <v>0</v>
          </cell>
          <cell r="I14">
            <v>1857</v>
          </cell>
          <cell r="J14">
            <v>159.38888052375432</v>
          </cell>
          <cell r="K14">
            <v>28</v>
          </cell>
          <cell r="L14">
            <v>187.38888052375432</v>
          </cell>
          <cell r="M14">
            <v>1386.3423992948219</v>
          </cell>
          <cell r="N14">
            <v>1201.218851359092</v>
          </cell>
          <cell r="O14">
            <v>70.759365179564639</v>
          </cell>
        </row>
        <row r="15">
          <cell r="A15">
            <v>2018</v>
          </cell>
          <cell r="B15">
            <v>799.00000000000011</v>
          </cell>
          <cell r="C15">
            <v>0.21182396606574763</v>
          </cell>
          <cell r="D15">
            <v>890.85515488861108</v>
          </cell>
          <cell r="E15">
            <v>0.23617580988563391</v>
          </cell>
          <cell r="F15">
            <v>1689.8551548886112</v>
          </cell>
          <cell r="G15">
            <v>1886</v>
          </cell>
          <cell r="H15">
            <v>0</v>
          </cell>
          <cell r="I15">
            <v>1886</v>
          </cell>
          <cell r="J15">
            <v>196.1448451113888</v>
          </cell>
          <cell r="K15">
            <v>36</v>
          </cell>
          <cell r="L15">
            <v>232.1448451113888</v>
          </cell>
          <cell r="M15">
            <v>1607.4845269514899</v>
          </cell>
          <cell r="N15">
            <v>1423.2067626382011</v>
          </cell>
          <cell r="O15">
            <v>84.220636219677274</v>
          </cell>
        </row>
        <row r="16">
          <cell r="A16">
            <v>2019</v>
          </cell>
          <cell r="B16">
            <v>778</v>
          </cell>
          <cell r="C16">
            <v>0.20292123109024518</v>
          </cell>
          <cell r="D16">
            <v>904.04591658597769</v>
          </cell>
          <cell r="E16">
            <v>0.23579705701251374</v>
          </cell>
          <cell r="F16">
            <v>1682.0459165859777</v>
          </cell>
          <cell r="G16">
            <v>1917</v>
          </cell>
          <cell r="H16">
            <v>0</v>
          </cell>
          <cell r="I16">
            <v>1917</v>
          </cell>
          <cell r="J16">
            <v>234.95408341402231</v>
          </cell>
          <cell r="K16">
            <v>46</v>
          </cell>
          <cell r="L16">
            <v>280.95408341402231</v>
          </cell>
          <cell r="M16">
            <v>1872.5229219798539</v>
          </cell>
          <cell r="N16">
            <v>1689.0967507579824</v>
          </cell>
          <cell r="O16">
            <v>100.41918202722526</v>
          </cell>
        </row>
        <row r="17">
          <cell r="A17">
            <v>2020</v>
          </cell>
          <cell r="B17">
            <v>754</v>
          </cell>
          <cell r="C17">
            <v>0.19353182751540041</v>
          </cell>
          <cell r="D17">
            <v>916.49824939326118</v>
          </cell>
          <cell r="E17">
            <v>0.23524082376623748</v>
          </cell>
          <cell r="F17">
            <v>1670.4982493932612</v>
          </cell>
          <cell r="G17">
            <v>1948</v>
          </cell>
          <cell r="H17">
            <v>0</v>
          </cell>
          <cell r="I17">
            <v>1948</v>
          </cell>
          <cell r="J17">
            <v>277.50175060673882</v>
          </cell>
          <cell r="K17">
            <v>54</v>
          </cell>
          <cell r="L17">
            <v>331.50175060673882</v>
          </cell>
          <cell r="M17">
            <v>2185.4848416759014</v>
          </cell>
          <cell r="N17">
            <v>2003.3179371356455</v>
          </cell>
          <cell r="O17">
            <v>119.92337842097514</v>
          </cell>
        </row>
        <row r="18">
          <cell r="A18">
            <v>2021</v>
          </cell>
          <cell r="B18">
            <v>788.99999999999989</v>
          </cell>
          <cell r="C18">
            <v>0.1988407258064516</v>
          </cell>
          <cell r="D18">
            <v>960.73527629997727</v>
          </cell>
          <cell r="E18">
            <v>0.24212078535785717</v>
          </cell>
          <cell r="F18">
            <v>1749.7352762999772</v>
          </cell>
          <cell r="G18">
            <v>1984</v>
          </cell>
          <cell r="H18">
            <v>0</v>
          </cell>
          <cell r="I18">
            <v>1984</v>
          </cell>
          <cell r="J18">
            <v>234.26472370002284</v>
          </cell>
          <cell r="K18">
            <v>63</v>
          </cell>
          <cell r="L18">
            <v>297.26472370002284</v>
          </cell>
          <cell r="M18">
            <v>2461.111101596955</v>
          </cell>
          <cell r="N18">
            <v>2270.3034433643129</v>
          </cell>
          <cell r="O18">
            <v>129.75125289610315</v>
          </cell>
        </row>
        <row r="19">
          <cell r="A19">
            <v>2022</v>
          </cell>
          <cell r="B19">
            <v>784.99999999999989</v>
          </cell>
          <cell r="C19">
            <v>0.19459593455627167</v>
          </cell>
          <cell r="D19">
            <v>973.28401271780024</v>
          </cell>
          <cell r="E19">
            <v>0.24127020642483893</v>
          </cell>
          <cell r="F19">
            <v>1758.2840127178001</v>
          </cell>
          <cell r="G19">
            <v>2017</v>
          </cell>
          <cell r="H19">
            <v>0</v>
          </cell>
          <cell r="I19">
            <v>2017</v>
          </cell>
          <cell r="J19">
            <v>258.71598728219988</v>
          </cell>
          <cell r="K19">
            <v>71</v>
          </cell>
          <cell r="L19">
            <v>329.71598728219988</v>
          </cell>
          <cell r="M19">
            <v>2766.4596522296802</v>
          </cell>
          <cell r="N19">
            <v>2574.7197590476562</v>
          </cell>
          <cell r="O19">
            <v>146.43366716779059</v>
          </cell>
        </row>
        <row r="20">
          <cell r="A20">
            <v>2023</v>
          </cell>
          <cell r="B20">
            <v>780</v>
          </cell>
          <cell r="C20">
            <v>0.19015114578254511</v>
          </cell>
          <cell r="D20">
            <v>984.09147099200936</v>
          </cell>
          <cell r="E20">
            <v>0.23990528303071901</v>
          </cell>
          <cell r="F20">
            <v>1764.0914709920094</v>
          </cell>
          <cell r="G20">
            <v>2051</v>
          </cell>
          <cell r="H20">
            <v>0</v>
          </cell>
          <cell r="I20">
            <v>2051</v>
          </cell>
          <cell r="J20">
            <v>286.90852900799064</v>
          </cell>
          <cell r="K20">
            <v>81</v>
          </cell>
          <cell r="L20">
            <v>367.90852900799064</v>
          </cell>
          <cell r="M20">
            <v>3106.9774916116344</v>
          </cell>
          <cell r="N20">
            <v>2914.6042983363936</v>
          </cell>
          <cell r="O20">
            <v>165.21843375261099</v>
          </cell>
        </row>
        <row r="21">
          <cell r="A21">
            <v>2024</v>
          </cell>
          <cell r="B21">
            <v>777</v>
          </cell>
          <cell r="C21">
            <v>0.18642034548944339</v>
          </cell>
          <cell r="D21">
            <v>993.63294433739361</v>
          </cell>
          <cell r="E21">
            <v>0.23839562004256085</v>
          </cell>
          <cell r="F21">
            <v>1770.6329443373936</v>
          </cell>
          <cell r="G21">
            <v>2084</v>
          </cell>
          <cell r="H21">
            <v>0</v>
          </cell>
          <cell r="I21">
            <v>2084</v>
          </cell>
          <cell r="J21">
            <v>313.36705566260639</v>
          </cell>
          <cell r="K21">
            <v>91</v>
          </cell>
          <cell r="L21">
            <v>404.36705566260639</v>
          </cell>
          <cell r="M21">
            <v>3480.5823938919475</v>
          </cell>
          <cell r="N21">
            <v>3287.4958565884244</v>
          </cell>
          <cell r="O21">
            <v>185.66783517171436</v>
          </cell>
        </row>
        <row r="22">
          <cell r="A22">
            <v>2025</v>
          </cell>
          <cell r="B22">
            <v>775</v>
          </cell>
          <cell r="C22">
            <v>0.18312854442344045</v>
          </cell>
          <cell r="D22">
            <v>1002.066066274512</v>
          </cell>
          <cell r="E22">
            <v>0.23678309694577315</v>
          </cell>
          <cell r="F22">
            <v>1777.066066274512</v>
          </cell>
          <cell r="G22">
            <v>2116</v>
          </cell>
          <cell r="H22">
            <v>0</v>
          </cell>
          <cell r="I22">
            <v>2116</v>
          </cell>
          <cell r="J22">
            <v>338.93393372548803</v>
          </cell>
          <cell r="K22">
            <v>103</v>
          </cell>
          <cell r="L22">
            <v>441.93393372548803</v>
          </cell>
          <cell r="M22">
            <v>3888.0551157967229</v>
          </cell>
          <cell r="N22">
            <v>3694.2670501256957</v>
          </cell>
          <cell r="O22">
            <v>207.88574607529671</v>
          </cell>
        </row>
        <row r="23">
          <cell r="A23">
            <v>2026</v>
          </cell>
          <cell r="B23">
            <v>774</v>
          </cell>
          <cell r="C23">
            <v>0.18008375988832015</v>
          </cell>
          <cell r="D23">
            <v>1009.5050647914554</v>
          </cell>
          <cell r="E23">
            <v>0.2348778652376583</v>
          </cell>
          <cell r="F23">
            <v>1783.5050647914554</v>
          </cell>
          <cell r="G23">
            <v>2149</v>
          </cell>
          <cell r="H23">
            <v>0</v>
          </cell>
          <cell r="I23">
            <v>2149</v>
          </cell>
          <cell r="J23">
            <v>365.49493520854458</v>
          </cell>
          <cell r="K23">
            <v>115</v>
          </cell>
          <cell r="L23">
            <v>480.49493520854458</v>
          </cell>
          <cell r="M23">
            <v>4330.0544557993599</v>
          </cell>
          <cell r="N23">
            <v>4135.5642209230691</v>
          </cell>
          <cell r="O23">
            <v>231.87846799900393</v>
          </cell>
        </row>
        <row r="24">
          <cell r="A24">
            <v>2027</v>
          </cell>
          <cell r="B24">
            <v>820</v>
          </cell>
          <cell r="C24">
            <v>0.18798716185236131</v>
          </cell>
          <cell r="D24">
            <v>1054.39713561964</v>
          </cell>
          <cell r="E24">
            <v>0.24172332315901882</v>
          </cell>
          <cell r="F24">
            <v>1874.39713561964</v>
          </cell>
          <cell r="G24">
            <v>2181</v>
          </cell>
          <cell r="H24">
            <v>0</v>
          </cell>
          <cell r="I24">
            <v>2181</v>
          </cell>
          <cell r="J24">
            <v>306.60286438035996</v>
          </cell>
          <cell r="K24">
            <v>127</v>
          </cell>
          <cell r="L24">
            <v>433.60286438035996</v>
          </cell>
          <cell r="M24">
            <v>4720.7854938846767</v>
          </cell>
          <cell r="N24">
            <v>4516.3835292618642</v>
          </cell>
          <cell r="O24">
            <v>240.95126072462941</v>
          </cell>
        </row>
        <row r="25">
          <cell r="A25">
            <v>2028</v>
          </cell>
          <cell r="B25">
            <v>822</v>
          </cell>
          <cell r="C25">
            <v>0.1856368563685637</v>
          </cell>
          <cell r="D25">
            <v>1060.2322251861244</v>
          </cell>
          <cell r="E25">
            <v>0.2394381719029188</v>
          </cell>
          <cell r="F25">
            <v>1882.2322251861244</v>
          </cell>
          <cell r="G25">
            <v>2214</v>
          </cell>
          <cell r="H25">
            <v>0</v>
          </cell>
          <cell r="I25">
            <v>2214</v>
          </cell>
          <cell r="J25">
            <v>331.76777481387558</v>
          </cell>
          <cell r="K25">
            <v>139</v>
          </cell>
          <cell r="L25">
            <v>470.76777481387558</v>
          </cell>
          <cell r="M25">
            <v>5144.8128182640503</v>
          </cell>
          <cell r="N25">
            <v>4939.5564414838827</v>
          </cell>
          <cell r="O25">
            <v>262.43076573590355</v>
          </cell>
        </row>
        <row r="26">
          <cell r="A26">
            <v>2029</v>
          </cell>
          <cell r="B26">
            <v>827</v>
          </cell>
          <cell r="C26">
            <v>0.18394128113879005</v>
          </cell>
          <cell r="D26">
            <v>1065.5192275126831</v>
          </cell>
          <cell r="E26">
            <v>0.23699271074570352</v>
          </cell>
          <cell r="F26">
            <v>1892.5192275126831</v>
          </cell>
          <cell r="G26">
            <v>2248</v>
          </cell>
          <cell r="H26">
            <v>0</v>
          </cell>
          <cell r="I26">
            <v>2248</v>
          </cell>
          <cell r="J26">
            <v>355.48077248731693</v>
          </cell>
          <cell r="K26">
            <v>152</v>
          </cell>
          <cell r="L26">
            <v>507.48077248731693</v>
          </cell>
          <cell r="M26">
            <v>5601.3548499764756</v>
          </cell>
          <cell r="N26">
            <v>5394.9766813168444</v>
          </cell>
          <cell r="O26">
            <v>285.06852680209767</v>
          </cell>
        </row>
        <row r="27">
          <cell r="A27">
            <v>2030</v>
          </cell>
          <cell r="B27">
            <v>831</v>
          </cell>
          <cell r="C27">
            <v>0.18199737187910645</v>
          </cell>
          <cell r="D27">
            <v>1070.8139993810275</v>
          </cell>
          <cell r="E27">
            <v>0.23451905374091711</v>
          </cell>
          <cell r="F27">
            <v>1901.8139993810275</v>
          </cell>
          <cell r="G27">
            <v>2283</v>
          </cell>
          <cell r="H27">
            <v>0</v>
          </cell>
          <cell r="I27">
            <v>2283</v>
          </cell>
          <cell r="J27">
            <v>381.18600061897246</v>
          </cell>
          <cell r="K27">
            <v>166</v>
          </cell>
          <cell r="L27">
            <v>547.18600061897246</v>
          </cell>
          <cell r="M27">
            <v>6093.0818916847902</v>
          </cell>
          <cell r="N27">
            <v>5885.6901333250325</v>
          </cell>
          <cell r="O27">
            <v>309.47769525519396</v>
          </cell>
        </row>
        <row r="28">
          <cell r="A28">
            <v>2031</v>
          </cell>
          <cell r="B28">
            <v>837</v>
          </cell>
          <cell r="C28">
            <v>0.18054357204486626</v>
          </cell>
          <cell r="D28">
            <v>1075.9523381065223</v>
          </cell>
          <cell r="E28">
            <v>0.23208635420761914</v>
          </cell>
          <cell r="F28">
            <v>1912.9523381065223</v>
          </cell>
          <cell r="G28">
            <v>2318</v>
          </cell>
          <cell r="H28">
            <v>0</v>
          </cell>
          <cell r="I28">
            <v>2318</v>
          </cell>
          <cell r="J28">
            <v>405.04766189347765</v>
          </cell>
          <cell r="K28">
            <v>181</v>
          </cell>
          <cell r="L28">
            <v>586.04766189347765</v>
          </cell>
          <cell r="M28">
            <v>6618.8020100962403</v>
          </cell>
          <cell r="N28">
            <v>6410.1956220964448</v>
          </cell>
          <cell r="O28">
            <v>335.09437189853782</v>
          </cell>
        </row>
        <row r="29">
          <cell r="A29">
            <v>2032</v>
          </cell>
          <cell r="B29">
            <v>843</v>
          </cell>
          <cell r="C29">
            <v>0.17905692438402718</v>
          </cell>
          <cell r="D29">
            <v>1080.9194190338101</v>
          </cell>
          <cell r="E29">
            <v>0.2295920601176317</v>
          </cell>
          <cell r="F29">
            <v>1923.9194190338101</v>
          </cell>
          <cell r="G29">
            <v>2354</v>
          </cell>
          <cell r="H29">
            <v>0</v>
          </cell>
          <cell r="I29">
            <v>2354</v>
          </cell>
          <cell r="J29">
            <v>430.08058096618993</v>
          </cell>
          <cell r="K29">
            <v>197</v>
          </cell>
          <cell r="L29">
            <v>627.08058096618993</v>
          </cell>
          <cell r="M29">
            <v>7180.3498978931602</v>
          </cell>
          <cell r="N29">
            <v>6970.5475558209237</v>
          </cell>
          <cell r="O29">
            <v>362.30974576479531</v>
          </cell>
        </row>
        <row r="30">
          <cell r="A30">
            <v>2033</v>
          </cell>
          <cell r="B30">
            <v>849</v>
          </cell>
          <cell r="C30">
            <v>0.17754077791718947</v>
          </cell>
          <cell r="D30">
            <v>1085.6360342561125</v>
          </cell>
          <cell r="E30">
            <v>0.22702551950148733</v>
          </cell>
          <cell r="F30">
            <v>1934.6360342561125</v>
          </cell>
          <cell r="G30">
            <v>2391</v>
          </cell>
          <cell r="H30">
            <v>0</v>
          </cell>
          <cell r="I30">
            <v>2391</v>
          </cell>
          <cell r="J30">
            <v>456.36396574388755</v>
          </cell>
          <cell r="K30">
            <v>214</v>
          </cell>
          <cell r="L30">
            <v>670.36396574388755</v>
          </cell>
          <cell r="M30">
            <v>7779.6212903905816</v>
          </cell>
          <cell r="N30">
            <v>7568.650307391661</v>
          </cell>
          <cell r="O30">
            <v>391.21830532335167</v>
          </cell>
        </row>
        <row r="31">
          <cell r="A31">
            <v>2034</v>
          </cell>
          <cell r="B31">
            <v>911</v>
          </cell>
          <cell r="C31">
            <v>0.18760296540362439</v>
          </cell>
          <cell r="D31">
            <v>1143.37630330825</v>
          </cell>
          <cell r="E31">
            <v>0.23545640512937605</v>
          </cell>
          <cell r="F31">
            <v>2054.37630330825</v>
          </cell>
          <cell r="G31">
            <v>2428</v>
          </cell>
          <cell r="H31">
            <v>0</v>
          </cell>
          <cell r="I31">
            <v>2428</v>
          </cell>
          <cell r="J31">
            <v>373.62369669174996</v>
          </cell>
          <cell r="K31">
            <v>230</v>
          </cell>
          <cell r="L31">
            <v>603.62369669174996</v>
          </cell>
          <cell r="M31">
            <v>8306.2190337121283</v>
          </cell>
          <cell r="N31">
            <v>8082.1904410030702</v>
          </cell>
          <cell r="O31">
            <v>393.41334048625725</v>
          </cell>
        </row>
        <row r="32">
          <cell r="A32">
            <v>2035</v>
          </cell>
          <cell r="B32">
            <v>918</v>
          </cell>
          <cell r="C32">
            <v>0.18620689655172415</v>
          </cell>
          <cell r="D32">
            <v>1148.1401179379009</v>
          </cell>
          <cell r="E32">
            <v>0.23288846205636934</v>
          </cell>
          <cell r="F32">
            <v>2066.1401179379009</v>
          </cell>
          <cell r="G32">
            <v>2465</v>
          </cell>
          <cell r="H32">
            <v>0</v>
          </cell>
          <cell r="I32">
            <v>2465</v>
          </cell>
          <cell r="J32">
            <v>398.85988206209913</v>
          </cell>
          <cell r="K32">
            <v>246</v>
          </cell>
          <cell r="L32">
            <v>644.85988206209913</v>
          </cell>
          <cell r="M32">
            <v>8868.8391233612365</v>
          </cell>
          <cell r="N32">
            <v>8643.5276932128418</v>
          </cell>
          <cell r="O32">
            <v>418.34179677220851</v>
          </cell>
        </row>
        <row r="36">
          <cell r="C36">
            <v>2015</v>
          </cell>
          <cell r="D36">
            <v>2016</v>
          </cell>
          <cell r="E36">
            <v>2017</v>
          </cell>
          <cell r="F36">
            <v>2018</v>
          </cell>
          <cell r="G36">
            <v>2019</v>
          </cell>
          <cell r="H36">
            <v>2020</v>
          </cell>
        </row>
        <row r="37">
          <cell r="C37">
            <v>0.9</v>
          </cell>
          <cell r="D37">
            <v>0</v>
          </cell>
          <cell r="E37">
            <v>0.7</v>
          </cell>
          <cell r="F37">
            <v>1.2</v>
          </cell>
          <cell r="G37">
            <v>1.6</v>
          </cell>
          <cell r="H37">
            <v>1.6</v>
          </cell>
          <cell r="I37">
            <v>1.9</v>
          </cell>
        </row>
        <row r="38">
          <cell r="C38">
            <v>0.3</v>
          </cell>
          <cell r="D38">
            <v>0.3</v>
          </cell>
          <cell r="E38">
            <v>0.3</v>
          </cell>
          <cell r="F38">
            <v>0.3</v>
          </cell>
          <cell r="G38">
            <v>0.3</v>
          </cell>
          <cell r="H38">
            <v>0.3</v>
          </cell>
          <cell r="I38">
            <v>0.3</v>
          </cell>
        </row>
        <row r="39">
          <cell r="C39">
            <v>-1</v>
          </cell>
          <cell r="D39">
            <v>0.3</v>
          </cell>
          <cell r="E39">
            <v>0.6</v>
          </cell>
          <cell r="F39">
            <v>0.8</v>
          </cell>
          <cell r="G39">
            <v>1</v>
          </cell>
          <cell r="H39">
            <v>1</v>
          </cell>
          <cell r="I39">
            <v>1</v>
          </cell>
        </row>
      </sheetData>
      <sheetData sheetId="1">
        <row r="11">
          <cell r="A11">
            <v>2014</v>
          </cell>
          <cell r="B11">
            <v>847.00000000000011</v>
          </cell>
          <cell r="C11">
            <v>0.23659217877094976</v>
          </cell>
          <cell r="D11">
            <v>820.64599696406083</v>
          </cell>
          <cell r="E11">
            <v>0.22923072540895553</v>
          </cell>
          <cell r="F11">
            <v>1667.6459969640609</v>
          </cell>
          <cell r="G11">
            <v>1790</v>
          </cell>
          <cell r="H11">
            <v>0</v>
          </cell>
          <cell r="I11">
            <v>1790</v>
          </cell>
          <cell r="J11">
            <v>122.35400303593906</v>
          </cell>
          <cell r="K11">
            <v>47.951314000000004</v>
          </cell>
          <cell r="L11">
            <v>170.30531703593897</v>
          </cell>
          <cell r="M11">
            <v>967.7278500359389</v>
          </cell>
          <cell r="N11">
            <v>785.87198203593891</v>
          </cell>
          <cell r="O11">
            <v>47.124628576245428</v>
          </cell>
        </row>
        <row r="12">
          <cell r="A12">
            <v>2015</v>
          </cell>
          <cell r="B12">
            <v>855</v>
          </cell>
          <cell r="C12">
            <v>0.2367109634551495</v>
          </cell>
          <cell r="D12">
            <v>839.94895834299086</v>
          </cell>
          <cell r="E12">
            <v>0.23254400840060654</v>
          </cell>
          <cell r="F12">
            <v>1694.9489583429909</v>
          </cell>
          <cell r="G12">
            <v>1806</v>
          </cell>
          <cell r="H12">
            <v>0</v>
          </cell>
          <cell r="I12">
            <v>1806</v>
          </cell>
          <cell r="J12">
            <v>111.05104165700914</v>
          </cell>
          <cell r="K12">
            <v>4</v>
          </cell>
          <cell r="L12">
            <v>115.05104165700914</v>
          </cell>
          <cell r="M12">
            <v>1082.778891692948</v>
          </cell>
          <cell r="N12">
            <v>897.94565094742836</v>
          </cell>
          <cell r="O12">
            <v>52.977739921164016</v>
          </cell>
        </row>
        <row r="13">
          <cell r="A13">
            <v>2016</v>
          </cell>
          <cell r="B13">
            <v>855.00000000000011</v>
          </cell>
          <cell r="C13">
            <v>0.23360655737704922</v>
          </cell>
          <cell r="D13">
            <v>865.39303099661299</v>
          </cell>
          <cell r="E13">
            <v>0.23644618333240791</v>
          </cell>
          <cell r="F13">
            <v>1720.3930309966131</v>
          </cell>
          <cell r="G13">
            <v>1830</v>
          </cell>
          <cell r="H13">
            <v>0</v>
          </cell>
          <cell r="I13">
            <v>1830</v>
          </cell>
          <cell r="J13">
            <v>109.60696900338689</v>
          </cell>
          <cell r="K13">
            <v>17</v>
          </cell>
          <cell r="L13">
            <v>126.60696900338689</v>
          </cell>
          <cell r="M13">
            <v>1206.1472398836941</v>
          </cell>
          <cell r="N13">
            <v>1018.5393371737628</v>
          </cell>
          <cell r="O13">
            <v>59.203874860137581</v>
          </cell>
        </row>
        <row r="14">
          <cell r="A14">
            <v>2017</v>
          </cell>
          <cell r="B14">
            <v>820.00000000000011</v>
          </cell>
          <cell r="C14">
            <v>0.2207862143241788</v>
          </cell>
          <cell r="D14">
            <v>877.61111947624556</v>
          </cell>
          <cell r="E14">
            <v>0.23629809355849368</v>
          </cell>
          <cell r="F14">
            <v>1697.6111194762457</v>
          </cell>
          <cell r="G14">
            <v>1857</v>
          </cell>
          <cell r="H14">
            <v>0</v>
          </cell>
          <cell r="I14">
            <v>1857</v>
          </cell>
          <cell r="J14">
            <v>159.38888052375432</v>
          </cell>
          <cell r="K14">
            <v>28</v>
          </cell>
          <cell r="L14">
            <v>187.38888052375432</v>
          </cell>
          <cell r="M14">
            <v>1386.3423992948219</v>
          </cell>
          <cell r="N14">
            <v>1201.218851359092</v>
          </cell>
          <cell r="O14">
            <v>70.759365179564639</v>
          </cell>
        </row>
        <row r="15">
          <cell r="A15">
            <v>2018</v>
          </cell>
          <cell r="B15">
            <v>799.00000000000011</v>
          </cell>
          <cell r="C15">
            <v>0.21182396606574763</v>
          </cell>
          <cell r="D15">
            <v>890.85515488861108</v>
          </cell>
          <cell r="E15">
            <v>0.23617580988563391</v>
          </cell>
          <cell r="F15">
            <v>1689.8551548886112</v>
          </cell>
          <cell r="G15">
            <v>1886</v>
          </cell>
          <cell r="H15">
            <v>0</v>
          </cell>
          <cell r="I15">
            <v>1886</v>
          </cell>
          <cell r="J15">
            <v>196.1448451113888</v>
          </cell>
          <cell r="K15">
            <v>36</v>
          </cell>
          <cell r="L15">
            <v>232.1448451113888</v>
          </cell>
          <cell r="M15">
            <v>1607.4845269514899</v>
          </cell>
          <cell r="N15">
            <v>1423.2067626382011</v>
          </cell>
          <cell r="O15">
            <v>84.220636219677274</v>
          </cell>
        </row>
        <row r="16">
          <cell r="A16">
            <v>2019</v>
          </cell>
          <cell r="B16">
            <v>778</v>
          </cell>
          <cell r="C16">
            <v>0.20292123109024518</v>
          </cell>
          <cell r="D16">
            <v>904.04591658597769</v>
          </cell>
          <cell r="E16">
            <v>0.23579705701251374</v>
          </cell>
          <cell r="F16">
            <v>1682.0459165859777</v>
          </cell>
          <cell r="G16">
            <v>1917</v>
          </cell>
          <cell r="H16">
            <v>18</v>
          </cell>
          <cell r="I16">
            <v>1935</v>
          </cell>
          <cell r="J16">
            <v>252.95408341402231</v>
          </cell>
          <cell r="K16">
            <v>46</v>
          </cell>
          <cell r="L16">
            <v>298.95408341402231</v>
          </cell>
          <cell r="M16">
            <v>1890.5229219798539</v>
          </cell>
          <cell r="N16">
            <v>1707.0967507579824</v>
          </cell>
          <cell r="O16">
            <v>101.48930739196764</v>
          </cell>
        </row>
        <row r="17">
          <cell r="A17">
            <v>2020</v>
          </cell>
          <cell r="B17">
            <v>754</v>
          </cell>
          <cell r="C17">
            <v>0.19353182751540041</v>
          </cell>
          <cell r="D17">
            <v>916.49824939326118</v>
          </cell>
          <cell r="E17">
            <v>0.23524082376623748</v>
          </cell>
          <cell r="F17">
            <v>1670.4982493932612</v>
          </cell>
          <cell r="G17">
            <v>1948</v>
          </cell>
          <cell r="H17">
            <v>18</v>
          </cell>
          <cell r="I17">
            <v>1966</v>
          </cell>
          <cell r="J17">
            <v>295.50175060673882</v>
          </cell>
          <cell r="K17">
            <v>55</v>
          </cell>
          <cell r="L17">
            <v>350.50175060673882</v>
          </cell>
          <cell r="M17">
            <v>2222.3066238541187</v>
          </cell>
          <cell r="N17">
            <v>2040.1397193138628</v>
          </cell>
          <cell r="O17">
            <v>122.12761791608332</v>
          </cell>
        </row>
        <row r="18">
          <cell r="A18">
            <v>2021</v>
          </cell>
          <cell r="B18">
            <v>788.99999999999989</v>
          </cell>
          <cell r="C18">
            <v>0.1988407258064516</v>
          </cell>
          <cell r="D18">
            <v>960.73527629997727</v>
          </cell>
          <cell r="E18">
            <v>0.24212078535785717</v>
          </cell>
          <cell r="F18">
            <v>1749.7352762999772</v>
          </cell>
          <cell r="G18">
            <v>1984</v>
          </cell>
          <cell r="H18">
            <v>18</v>
          </cell>
          <cell r="I18">
            <v>2002</v>
          </cell>
          <cell r="J18">
            <v>252.26472370002284</v>
          </cell>
          <cell r="K18">
            <v>64</v>
          </cell>
          <cell r="L18">
            <v>316.26472370002284</v>
          </cell>
          <cell r="M18">
            <v>2516.5683116743976</v>
          </cell>
          <cell r="N18">
            <v>2325.7606534417555</v>
          </cell>
          <cell r="O18">
            <v>132.9207157759231</v>
          </cell>
        </row>
        <row r="19">
          <cell r="A19">
            <v>2022</v>
          </cell>
          <cell r="B19">
            <v>784.99999999999989</v>
          </cell>
          <cell r="C19">
            <v>0.19459593455627167</v>
          </cell>
          <cell r="D19">
            <v>973.28401271780024</v>
          </cell>
          <cell r="E19">
            <v>0.24127020642483893</v>
          </cell>
          <cell r="F19">
            <v>1758.2840127178001</v>
          </cell>
          <cell r="G19">
            <v>2017</v>
          </cell>
          <cell r="H19">
            <v>19</v>
          </cell>
          <cell r="I19">
            <v>2036</v>
          </cell>
          <cell r="J19">
            <v>277.71598728219988</v>
          </cell>
          <cell r="K19">
            <v>73</v>
          </cell>
          <cell r="L19">
            <v>350.71598728219988</v>
          </cell>
          <cell r="M19">
            <v>2842.3677810192271</v>
          </cell>
          <cell r="N19">
            <v>2650.6278878372032</v>
          </cell>
          <cell r="O19">
            <v>150.75083824143385</v>
          </cell>
        </row>
        <row r="20">
          <cell r="A20">
            <v>2023</v>
          </cell>
          <cell r="B20">
            <v>780</v>
          </cell>
          <cell r="C20">
            <v>0.19015114578254511</v>
          </cell>
          <cell r="D20">
            <v>984.09147099200936</v>
          </cell>
          <cell r="E20">
            <v>0.23990528303071901</v>
          </cell>
          <cell r="F20">
            <v>1764.0914709920094</v>
          </cell>
          <cell r="G20">
            <v>2051</v>
          </cell>
          <cell r="H20">
            <v>20</v>
          </cell>
          <cell r="I20">
            <v>2071</v>
          </cell>
          <cell r="J20">
            <v>306.90852900799064</v>
          </cell>
          <cell r="K20">
            <v>83</v>
          </cell>
          <cell r="L20">
            <v>389.90852900799064</v>
          </cell>
          <cell r="M20">
            <v>3204.1340547696018</v>
          </cell>
          <cell r="N20">
            <v>3011.7608614943611</v>
          </cell>
          <cell r="O20">
            <v>170.72588984293111</v>
          </cell>
        </row>
        <row r="21">
          <cell r="A21">
            <v>2024</v>
          </cell>
          <cell r="B21">
            <v>777</v>
          </cell>
          <cell r="C21">
            <v>0.18642034548944339</v>
          </cell>
          <cell r="D21">
            <v>993.63294433739361</v>
          </cell>
          <cell r="E21">
            <v>0.23839562004256085</v>
          </cell>
          <cell r="F21">
            <v>1770.6329443373936</v>
          </cell>
          <cell r="G21">
            <v>2084</v>
          </cell>
          <cell r="H21">
            <v>21</v>
          </cell>
          <cell r="I21">
            <v>2105</v>
          </cell>
          <cell r="J21">
            <v>334.36705566260639</v>
          </cell>
          <cell r="K21">
            <v>94</v>
          </cell>
          <cell r="L21">
            <v>428.36705566260639</v>
          </cell>
          <cell r="M21">
            <v>3600.7770108800341</v>
          </cell>
          <cell r="N21">
            <v>3407.6904735765111</v>
          </cell>
          <cell r="O21">
            <v>192.45606405746264</v>
          </cell>
        </row>
        <row r="22">
          <cell r="A22">
            <v>2025</v>
          </cell>
          <cell r="B22">
            <v>775</v>
          </cell>
          <cell r="C22">
            <v>0.18312854442344045</v>
          </cell>
          <cell r="D22">
            <v>1002.066066274512</v>
          </cell>
          <cell r="E22">
            <v>0.23678309694577315</v>
          </cell>
          <cell r="F22">
            <v>1777.066066274512</v>
          </cell>
          <cell r="G22">
            <v>2116</v>
          </cell>
          <cell r="H22">
            <v>22</v>
          </cell>
          <cell r="I22">
            <v>2138</v>
          </cell>
          <cell r="J22">
            <v>360.93393372548803</v>
          </cell>
          <cell r="K22">
            <v>106</v>
          </cell>
          <cell r="L22">
            <v>466.93393372548803</v>
          </cell>
          <cell r="M22">
            <v>4032.0596870720565</v>
          </cell>
          <cell r="N22">
            <v>3838.2716214010293</v>
          </cell>
          <cell r="O22">
            <v>215.989247346762</v>
          </cell>
        </row>
        <row r="23">
          <cell r="A23">
            <v>2026</v>
          </cell>
          <cell r="B23">
            <v>774</v>
          </cell>
          <cell r="C23">
            <v>0.18008375988832015</v>
          </cell>
          <cell r="D23">
            <v>1009.5050647914554</v>
          </cell>
          <cell r="E23">
            <v>0.2348778652376583</v>
          </cell>
          <cell r="F23">
            <v>1783.5050647914554</v>
          </cell>
          <cell r="G23">
            <v>2149</v>
          </cell>
          <cell r="H23">
            <v>23</v>
          </cell>
          <cell r="I23">
            <v>2172</v>
          </cell>
          <cell r="J23">
            <v>388.49493520854458</v>
          </cell>
          <cell r="K23">
            <v>119</v>
          </cell>
          <cell r="L23">
            <v>507.49493520854458</v>
          </cell>
          <cell r="M23">
            <v>4499.6332392402837</v>
          </cell>
          <cell r="N23">
            <v>4305.143004363993</v>
          </cell>
          <cell r="O23">
            <v>241.3866430408703</v>
          </cell>
        </row>
        <row r="24">
          <cell r="A24">
            <v>2027</v>
          </cell>
          <cell r="B24">
            <v>820</v>
          </cell>
          <cell r="C24">
            <v>0.18798716185236131</v>
          </cell>
          <cell r="D24">
            <v>1054.39713561964</v>
          </cell>
          <cell r="E24">
            <v>0.24172332315901882</v>
          </cell>
          <cell r="F24">
            <v>1874.39713561964</v>
          </cell>
          <cell r="G24">
            <v>2181</v>
          </cell>
          <cell r="H24">
            <v>24</v>
          </cell>
          <cell r="I24">
            <v>2205</v>
          </cell>
          <cell r="J24">
            <v>330.60286438035996</v>
          </cell>
          <cell r="K24">
            <v>132</v>
          </cell>
          <cell r="L24">
            <v>462.60286438035996</v>
          </cell>
          <cell r="M24">
            <v>4917.6852794697497</v>
          </cell>
          <cell r="N24">
            <v>4713.2833148469372</v>
          </cell>
          <cell r="O24">
            <v>251.45596017403298</v>
          </cell>
        </row>
        <row r="25">
          <cell r="A25">
            <v>2028</v>
          </cell>
          <cell r="B25">
            <v>822</v>
          </cell>
          <cell r="C25">
            <v>0.1856368563685637</v>
          </cell>
          <cell r="D25">
            <v>1060.2322251861244</v>
          </cell>
          <cell r="E25">
            <v>0.2394381719029188</v>
          </cell>
          <cell r="F25">
            <v>1882.2322251861244</v>
          </cell>
          <cell r="G25">
            <v>2214</v>
          </cell>
          <cell r="H25">
            <v>25</v>
          </cell>
          <cell r="I25">
            <v>2239</v>
          </cell>
          <cell r="J25">
            <v>356.76777481387558</v>
          </cell>
          <cell r="K25">
            <v>145</v>
          </cell>
          <cell r="L25">
            <v>501.76777481387558</v>
          </cell>
          <cell r="M25">
            <v>5370.7631010215491</v>
          </cell>
          <cell r="N25">
            <v>5165.5067242413816</v>
          </cell>
          <cell r="O25">
            <v>274.43514435263643</v>
          </cell>
        </row>
        <row r="26">
          <cell r="A26">
            <v>2029</v>
          </cell>
          <cell r="B26">
            <v>827</v>
          </cell>
          <cell r="C26">
            <v>0.18394128113879005</v>
          </cell>
          <cell r="D26">
            <v>1065.5192275126831</v>
          </cell>
          <cell r="E26">
            <v>0.23699271074570352</v>
          </cell>
          <cell r="F26">
            <v>1892.5192275126831</v>
          </cell>
          <cell r="G26">
            <v>2248</v>
          </cell>
          <cell r="H26">
            <v>25</v>
          </cell>
          <cell r="I26">
            <v>2273</v>
          </cell>
          <cell r="J26">
            <v>380.48077248731693</v>
          </cell>
          <cell r="K26">
            <v>159</v>
          </cell>
          <cell r="L26">
            <v>539.48077248731693</v>
          </cell>
          <cell r="M26">
            <v>5857.0680012215244</v>
          </cell>
          <cell r="N26">
            <v>5650.6898325618931</v>
          </cell>
          <cell r="O26">
            <v>298.58031297196021</v>
          </cell>
        </row>
        <row r="27">
          <cell r="A27">
            <v>2030</v>
          </cell>
          <cell r="B27">
            <v>831</v>
          </cell>
          <cell r="C27">
            <v>0.18199737187910645</v>
          </cell>
          <cell r="D27">
            <v>1070.8139993810275</v>
          </cell>
          <cell r="E27">
            <v>0.23451905374091711</v>
          </cell>
          <cell r="F27">
            <v>1901.8139993810275</v>
          </cell>
          <cell r="G27">
            <v>2283</v>
          </cell>
          <cell r="H27">
            <v>26</v>
          </cell>
          <cell r="I27">
            <v>2309</v>
          </cell>
          <cell r="J27">
            <v>407.18600061897246</v>
          </cell>
          <cell r="K27">
            <v>174</v>
          </cell>
          <cell r="L27">
            <v>581.18600061897246</v>
          </cell>
          <cell r="M27">
            <v>6380.2632295511748</v>
          </cell>
          <cell r="N27">
            <v>6172.8714711914172</v>
          </cell>
          <cell r="O27">
            <v>324.57808561722999</v>
          </cell>
        </row>
        <row r="28">
          <cell r="A28">
            <v>2031</v>
          </cell>
          <cell r="B28">
            <v>837</v>
          </cell>
          <cell r="C28">
            <v>0.18054357204486626</v>
          </cell>
          <cell r="D28">
            <v>1075.9523381065223</v>
          </cell>
          <cell r="E28">
            <v>0.23208635420761914</v>
          </cell>
          <cell r="F28">
            <v>1912.9523381065223</v>
          </cell>
          <cell r="G28">
            <v>2318</v>
          </cell>
          <cell r="H28">
            <v>26</v>
          </cell>
          <cell r="I28">
            <v>2344</v>
          </cell>
          <cell r="J28">
            <v>431.04766189347765</v>
          </cell>
          <cell r="K28">
            <v>189</v>
          </cell>
          <cell r="L28">
            <v>620.04766189347765</v>
          </cell>
          <cell r="M28">
            <v>6937.1399683797899</v>
          </cell>
          <cell r="N28">
            <v>6728.5335803799944</v>
          </cell>
          <cell r="O28">
            <v>351.73555798259082</v>
          </cell>
        </row>
        <row r="29">
          <cell r="A29">
            <v>2032</v>
          </cell>
          <cell r="B29">
            <v>843</v>
          </cell>
          <cell r="C29">
            <v>0.17905692438402718</v>
          </cell>
          <cell r="D29">
            <v>1080.9194190338101</v>
          </cell>
          <cell r="E29">
            <v>0.2295920601176317</v>
          </cell>
          <cell r="F29">
            <v>1923.9194190338101</v>
          </cell>
          <cell r="G29">
            <v>2354</v>
          </cell>
          <cell r="H29">
            <v>27</v>
          </cell>
          <cell r="I29">
            <v>2381</v>
          </cell>
          <cell r="J29">
            <v>457.08058096618993</v>
          </cell>
          <cell r="K29">
            <v>206</v>
          </cell>
          <cell r="L29">
            <v>663.08058096618993</v>
          </cell>
          <cell r="M29">
            <v>7531.5359952036051</v>
          </cell>
          <cell r="N29">
            <v>7321.7336531313686</v>
          </cell>
          <cell r="O29">
            <v>380.56342592603664</v>
          </cell>
        </row>
        <row r="30">
          <cell r="A30">
            <v>2033</v>
          </cell>
          <cell r="B30">
            <v>849</v>
          </cell>
          <cell r="C30">
            <v>0.17754077791718947</v>
          </cell>
          <cell r="D30">
            <v>1085.6360342561125</v>
          </cell>
          <cell r="E30">
            <v>0.22702551950148733</v>
          </cell>
          <cell r="F30">
            <v>1934.6360342561125</v>
          </cell>
          <cell r="G30">
            <v>2391</v>
          </cell>
          <cell r="H30">
            <v>27</v>
          </cell>
          <cell r="I30">
            <v>2418</v>
          </cell>
          <cell r="J30">
            <v>483.36396574388755</v>
          </cell>
          <cell r="K30">
            <v>224</v>
          </cell>
          <cell r="L30">
            <v>707.36396574388755</v>
          </cell>
          <cell r="M30">
            <v>8164.330297628645</v>
          </cell>
          <cell r="N30">
            <v>7953.3593146297244</v>
          </cell>
          <cell r="O30">
            <v>411.10364811786792</v>
          </cell>
        </row>
        <row r="31">
          <cell r="A31">
            <v>2034</v>
          </cell>
          <cell r="B31">
            <v>911</v>
          </cell>
          <cell r="C31">
            <v>0.18760296540362439</v>
          </cell>
          <cell r="D31">
            <v>1143.37630330825</v>
          </cell>
          <cell r="E31">
            <v>0.23545640512937605</v>
          </cell>
          <cell r="F31">
            <v>2054.37630330825</v>
          </cell>
          <cell r="G31">
            <v>2428</v>
          </cell>
          <cell r="H31">
            <v>27</v>
          </cell>
          <cell r="I31">
            <v>2455</v>
          </cell>
          <cell r="J31">
            <v>400.62369669174996</v>
          </cell>
          <cell r="K31">
            <v>242</v>
          </cell>
          <cell r="L31">
            <v>642.62369669174996</v>
          </cell>
          <cell r="M31">
            <v>8726.1190408785278</v>
          </cell>
          <cell r="N31">
            <v>8502.0904481694688</v>
          </cell>
          <cell r="O31">
            <v>413.85263422665986</v>
          </cell>
        </row>
        <row r="32">
          <cell r="A32">
            <v>2035</v>
          </cell>
          <cell r="B32">
            <v>918</v>
          </cell>
          <cell r="C32">
            <v>0.18620689655172415</v>
          </cell>
          <cell r="D32">
            <v>1148.1401179379009</v>
          </cell>
          <cell r="E32">
            <v>0.23288846205636934</v>
          </cell>
          <cell r="F32">
            <v>2066.1401179379009</v>
          </cell>
          <cell r="G32">
            <v>2465</v>
          </cell>
          <cell r="H32">
            <v>28</v>
          </cell>
          <cell r="I32">
            <v>2493</v>
          </cell>
          <cell r="J32">
            <v>426.85988206209913</v>
          </cell>
          <cell r="K32">
            <v>259</v>
          </cell>
          <cell r="L32">
            <v>685.85988206209913</v>
          </cell>
          <cell r="M32">
            <v>9325.5817047141063</v>
          </cell>
          <cell r="N32">
            <v>9100.2702745657116</v>
          </cell>
          <cell r="O32">
            <v>440.44787648033201</v>
          </cell>
        </row>
        <row r="36">
          <cell r="C36">
            <v>2015</v>
          </cell>
          <cell r="D36">
            <v>2016</v>
          </cell>
          <cell r="E36">
            <v>2017</v>
          </cell>
          <cell r="F36">
            <v>2018</v>
          </cell>
          <cell r="G36">
            <v>2019</v>
          </cell>
          <cell r="H36">
            <v>2020</v>
          </cell>
        </row>
        <row r="37">
          <cell r="C37">
            <v>0.9</v>
          </cell>
          <cell r="D37">
            <v>0</v>
          </cell>
          <cell r="E37">
            <v>0.7</v>
          </cell>
          <cell r="F37">
            <v>1.2</v>
          </cell>
          <cell r="G37">
            <v>1.6</v>
          </cell>
          <cell r="H37">
            <v>1.6</v>
          </cell>
          <cell r="I37">
            <v>1.9</v>
          </cell>
        </row>
        <row r="38">
          <cell r="C38">
            <v>0.3</v>
          </cell>
          <cell r="D38">
            <v>0.3</v>
          </cell>
          <cell r="E38">
            <v>0.3</v>
          </cell>
          <cell r="F38">
            <v>0.3</v>
          </cell>
          <cell r="G38">
            <v>0.3</v>
          </cell>
          <cell r="H38">
            <v>0.3</v>
          </cell>
          <cell r="I38">
            <v>0.3</v>
          </cell>
        </row>
        <row r="39">
          <cell r="C39">
            <v>-1</v>
          </cell>
          <cell r="D39">
            <v>0.3</v>
          </cell>
          <cell r="E39">
            <v>0.6</v>
          </cell>
          <cell r="F39">
            <v>0.8</v>
          </cell>
          <cell r="G39">
            <v>1</v>
          </cell>
          <cell r="H39">
            <v>1</v>
          </cell>
          <cell r="I3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6962C-87E9-43DE-9BE1-79FAFE89C2DF}">
  <sheetPr>
    <tabColor rgb="FFFFFF00"/>
    <pageSetUpPr autoPageBreaks="0" fitToPage="1"/>
  </sheetPr>
  <dimension ref="A1:O41"/>
  <sheetViews>
    <sheetView zoomScaleNormal="100" zoomScaleSheetLayoutView="100" workbookViewId="0">
      <pane xSplit="1" ySplit="10" topLeftCell="B11" activePane="bottomRight" state="frozen"/>
      <selection activeCell="O1" sqref="O1"/>
      <selection pane="topRight" activeCell="O1" sqref="O1"/>
      <selection pane="bottomLeft" activeCell="O1" sqref="O1"/>
      <selection pane="bottomRight" activeCell="M38" sqref="M38"/>
    </sheetView>
  </sheetViews>
  <sheetFormatPr defaultColWidth="12.58203125" defaultRowHeight="13"/>
  <cols>
    <col min="1" max="1" width="5.25" style="1" customWidth="1"/>
    <col min="2" max="2" width="8.9140625" style="1" customWidth="1"/>
    <col min="3" max="3" width="12.1640625" style="1" customWidth="1"/>
    <col min="4" max="5" width="10.75" style="1" customWidth="1"/>
    <col min="6" max="15" width="8.9140625" style="1" customWidth="1"/>
    <col min="16" max="16384" width="12.58203125" style="1"/>
  </cols>
  <sheetData>
    <row r="1" spans="1:15" ht="18" customHeight="1">
      <c r="A1" s="47" t="s">
        <v>35</v>
      </c>
      <c r="B1" s="40"/>
      <c r="C1" s="46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5" t="s">
        <v>34</v>
      </c>
    </row>
    <row r="2" spans="1:15" ht="10" customHeight="1">
      <c r="A2" s="40"/>
      <c r="B2" s="40"/>
      <c r="C2" s="40"/>
      <c r="D2" s="44"/>
      <c r="E2" s="40"/>
      <c r="F2" s="44"/>
      <c r="G2" s="44"/>
      <c r="H2" s="43"/>
      <c r="I2" s="43"/>
      <c r="J2" s="43"/>
      <c r="K2" s="43"/>
      <c r="L2" s="43"/>
      <c r="M2" s="42"/>
      <c r="N2" s="42"/>
      <c r="O2" s="40"/>
    </row>
    <row r="3" spans="1:15" ht="14.15" customHeight="1">
      <c r="A3" s="7" t="s">
        <v>33</v>
      </c>
      <c r="B3" s="16"/>
      <c r="C3" s="16"/>
      <c r="D3" s="16"/>
      <c r="E3" s="16"/>
      <c r="F3" s="40"/>
      <c r="G3" s="40"/>
      <c r="H3" s="39"/>
      <c r="I3" s="39"/>
      <c r="J3" s="39"/>
      <c r="K3" s="39"/>
      <c r="L3" s="16"/>
      <c r="M3" s="38"/>
      <c r="N3" s="38"/>
      <c r="O3" s="41" t="s">
        <v>32</v>
      </c>
    </row>
    <row r="4" spans="1:15" ht="3" customHeight="1">
      <c r="A4" s="7"/>
      <c r="B4" s="16"/>
      <c r="C4" s="16"/>
      <c r="D4" s="16"/>
      <c r="E4" s="16"/>
      <c r="F4" s="40"/>
      <c r="G4" s="40"/>
      <c r="H4" s="39"/>
      <c r="I4" s="39"/>
      <c r="J4" s="39"/>
      <c r="K4" s="39"/>
      <c r="L4" s="16"/>
      <c r="M4" s="38"/>
      <c r="N4" s="38"/>
      <c r="O4" s="38"/>
    </row>
    <row r="5" spans="1:15" ht="15" customHeight="1">
      <c r="A5" s="37" t="s">
        <v>5</v>
      </c>
      <c r="B5" s="37" t="s">
        <v>31</v>
      </c>
      <c r="C5" s="37"/>
      <c r="D5" s="37"/>
      <c r="E5" s="37"/>
      <c r="F5" s="37"/>
      <c r="G5" s="37" t="s">
        <v>30</v>
      </c>
      <c r="H5" s="37"/>
      <c r="I5" s="37"/>
      <c r="J5" s="37" t="s">
        <v>29</v>
      </c>
      <c r="K5" s="37" t="s">
        <v>28</v>
      </c>
      <c r="L5" s="37"/>
      <c r="M5" s="37"/>
      <c r="N5" s="37"/>
      <c r="O5" s="37"/>
    </row>
    <row r="6" spans="1:15" ht="14.15" customHeight="1">
      <c r="A6" s="36"/>
      <c r="B6" s="34"/>
      <c r="C6" s="34"/>
      <c r="D6" s="35"/>
      <c r="E6" s="35"/>
      <c r="F6" s="34"/>
      <c r="G6" s="34"/>
      <c r="H6" s="34"/>
      <c r="I6" s="35"/>
      <c r="J6" s="35" t="s">
        <v>27</v>
      </c>
      <c r="K6" s="35"/>
      <c r="L6" s="35"/>
      <c r="M6" s="35"/>
      <c r="N6" s="35"/>
      <c r="O6" s="34"/>
    </row>
    <row r="7" spans="1:15" ht="14.15" customHeight="1">
      <c r="A7" s="7"/>
      <c r="B7" s="31" t="s">
        <v>26</v>
      </c>
      <c r="C7" s="31" t="s">
        <v>24</v>
      </c>
      <c r="D7" s="31" t="s">
        <v>25</v>
      </c>
      <c r="E7" s="31" t="s">
        <v>24</v>
      </c>
      <c r="F7" s="31" t="s">
        <v>22</v>
      </c>
      <c r="G7" s="31" t="s">
        <v>23</v>
      </c>
      <c r="H7" s="31" t="s">
        <v>23</v>
      </c>
      <c r="I7" s="33" t="s">
        <v>22</v>
      </c>
      <c r="J7" s="32"/>
      <c r="K7" s="31" t="s">
        <v>21</v>
      </c>
      <c r="L7" s="7" t="s">
        <v>20</v>
      </c>
      <c r="M7" s="7" t="s">
        <v>19</v>
      </c>
      <c r="N7" s="31" t="s">
        <v>18</v>
      </c>
      <c r="O7" s="31" t="s">
        <v>18</v>
      </c>
    </row>
    <row r="8" spans="1:15" ht="12" customHeight="1">
      <c r="A8" s="7"/>
      <c r="B8" s="7"/>
      <c r="C8" s="8" t="s">
        <v>17</v>
      </c>
      <c r="D8" s="7"/>
      <c r="E8" s="7" t="s">
        <v>17</v>
      </c>
      <c r="F8" s="7"/>
      <c r="G8" s="8" t="s">
        <v>7</v>
      </c>
      <c r="H8" s="7" t="s">
        <v>16</v>
      </c>
      <c r="I8" s="7"/>
      <c r="J8" s="30"/>
      <c r="K8" s="7" t="s">
        <v>15</v>
      </c>
      <c r="L8" s="7" t="s">
        <v>14</v>
      </c>
      <c r="M8" s="7" t="s">
        <v>13</v>
      </c>
      <c r="N8" s="7"/>
      <c r="O8" s="7" t="s">
        <v>12</v>
      </c>
    </row>
    <row r="9" spans="1:15" ht="12" customHeight="1">
      <c r="A9" s="7"/>
      <c r="B9" s="7"/>
      <c r="C9" s="8"/>
      <c r="D9" s="7"/>
      <c r="E9" s="7"/>
      <c r="F9" s="7"/>
      <c r="G9" s="8"/>
      <c r="H9" s="7" t="s">
        <v>11</v>
      </c>
      <c r="I9" s="7"/>
      <c r="J9" s="30"/>
      <c r="K9" s="7"/>
      <c r="L9" s="7"/>
      <c r="M9" s="7"/>
      <c r="N9" s="7"/>
      <c r="O9" s="7" t="s">
        <v>10</v>
      </c>
    </row>
    <row r="10" spans="1:15" ht="10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4"/>
      <c r="O10" s="29"/>
    </row>
    <row r="11" spans="1:15" ht="17.149999999999999" customHeight="1">
      <c r="A11" s="27">
        <f>[1]FH_EO_oR_d!A11</f>
        <v>2014</v>
      </c>
      <c r="B11" s="26">
        <f>[1]FH_EO_oR_d!B11</f>
        <v>847.00000000000011</v>
      </c>
      <c r="C11" s="24">
        <f>[1]FH_EO_oR_d!C11</f>
        <v>0.23659217877094976</v>
      </c>
      <c r="D11" s="25">
        <f>[1]FH_EO_oR_d!D11</f>
        <v>820.64599696406083</v>
      </c>
      <c r="E11" s="24">
        <f>[1]FH_EO_oR_d!E11</f>
        <v>0.22923072540895553</v>
      </c>
      <c r="F11" s="22">
        <f>[1]FH_EO_oR_d!F11</f>
        <v>1667.6459969640609</v>
      </c>
      <c r="G11" s="22">
        <f>[1]FH_EO_oR_d!G11</f>
        <v>1790</v>
      </c>
      <c r="H11" s="23">
        <f>[1]FH_EO_oR_d!H11</f>
        <v>0</v>
      </c>
      <c r="I11" s="22">
        <f>[1]FH_EO_oR_d!I11</f>
        <v>1790</v>
      </c>
      <c r="J11" s="22">
        <f>[1]FH_EO_oR_d!J11</f>
        <v>122.35400303593906</v>
      </c>
      <c r="K11" s="19">
        <f>[1]FH_EO_oR_d!K11</f>
        <v>47.951314000000004</v>
      </c>
      <c r="L11" s="20">
        <f>[1]FH_EO_oR_d!L11</f>
        <v>170.30531703593897</v>
      </c>
      <c r="M11" s="21">
        <f>[1]FH_EO_oR_d!M11</f>
        <v>967.7278500359389</v>
      </c>
      <c r="N11" s="20">
        <f>[1]FH_EO_oR_d!N11</f>
        <v>785.87198203593891</v>
      </c>
      <c r="O11" s="19">
        <f>[1]FH_EO_oR_d!O11</f>
        <v>47.124628576245428</v>
      </c>
    </row>
    <row r="12" spans="1:15" ht="12" customHeight="1">
      <c r="A12" s="27">
        <f>[1]FH_EO_oR_d!A12</f>
        <v>2015</v>
      </c>
      <c r="B12" s="26">
        <f>[1]FH_EO_oR_d!B12</f>
        <v>855</v>
      </c>
      <c r="C12" s="24">
        <f>[1]FH_EO_oR_d!C12</f>
        <v>0.2367109634551495</v>
      </c>
      <c r="D12" s="25">
        <f>[1]FH_EO_oR_d!D12</f>
        <v>839.94895834299086</v>
      </c>
      <c r="E12" s="24">
        <f>[1]FH_EO_oR_d!E12</f>
        <v>0.23254400840060654</v>
      </c>
      <c r="F12" s="22">
        <f>[1]FH_EO_oR_d!F12</f>
        <v>1694.9489583429909</v>
      </c>
      <c r="G12" s="22">
        <f>[1]FH_EO_oR_d!G12</f>
        <v>1806</v>
      </c>
      <c r="H12" s="23">
        <f>[1]FH_EO_oR_d!H12</f>
        <v>0</v>
      </c>
      <c r="I12" s="22">
        <f>[1]FH_EO_oR_d!I12</f>
        <v>1806</v>
      </c>
      <c r="J12" s="22">
        <f>[1]FH_EO_oR_d!J12</f>
        <v>111.05104165700914</v>
      </c>
      <c r="K12" s="19">
        <f>[1]FH_EO_oR_d!K12</f>
        <v>4</v>
      </c>
      <c r="L12" s="20">
        <f>[1]FH_EO_oR_d!L12</f>
        <v>115.05104165700914</v>
      </c>
      <c r="M12" s="21">
        <f>[1]FH_EO_oR_d!M12</f>
        <v>1082.778891692948</v>
      </c>
      <c r="N12" s="20">
        <f>[1]FH_EO_oR_d!N12</f>
        <v>897.94565094742836</v>
      </c>
      <c r="O12" s="19">
        <f>[1]FH_EO_oR_d!O12</f>
        <v>52.977739921164016</v>
      </c>
    </row>
    <row r="13" spans="1:15" ht="17.149999999999999" customHeight="1">
      <c r="A13" s="27">
        <f>[1]FH_EO_oR_d!A13</f>
        <v>2016</v>
      </c>
      <c r="B13" s="26">
        <f>[1]FH_EO_oR_d!B13</f>
        <v>855.00000000000011</v>
      </c>
      <c r="C13" s="24">
        <f>[1]FH_EO_oR_d!C13</f>
        <v>0.23360655737704922</v>
      </c>
      <c r="D13" s="25">
        <f>[1]FH_EO_oR_d!D13</f>
        <v>865.39303099661299</v>
      </c>
      <c r="E13" s="24">
        <f>[1]FH_EO_oR_d!E13</f>
        <v>0.23644618333240791</v>
      </c>
      <c r="F13" s="22">
        <f>[1]FH_EO_oR_d!F13</f>
        <v>1720.3930309966131</v>
      </c>
      <c r="G13" s="22">
        <f>[1]FH_EO_oR_d!G13</f>
        <v>1830</v>
      </c>
      <c r="H13" s="23">
        <f>[1]FH_EO_oR_d!H13</f>
        <v>0</v>
      </c>
      <c r="I13" s="22">
        <f>[1]FH_EO_oR_d!I13</f>
        <v>1830</v>
      </c>
      <c r="J13" s="22">
        <f>[1]FH_EO_oR_d!J13</f>
        <v>109.60696900338689</v>
      </c>
      <c r="K13" s="19">
        <f>[1]FH_EO_oR_d!K13</f>
        <v>17</v>
      </c>
      <c r="L13" s="20">
        <f>[1]FH_EO_oR_d!L13</f>
        <v>126.60696900338689</v>
      </c>
      <c r="M13" s="21">
        <f>[1]FH_EO_oR_d!M13</f>
        <v>1206.1472398836941</v>
      </c>
      <c r="N13" s="20">
        <f>[1]FH_EO_oR_d!N13</f>
        <v>1018.5393371737628</v>
      </c>
      <c r="O13" s="19">
        <f>[1]FH_EO_oR_d!O13</f>
        <v>59.203874860137581</v>
      </c>
    </row>
    <row r="14" spans="1:15" ht="12" customHeight="1">
      <c r="A14" s="27">
        <f>[1]FH_EO_oR_d!A14</f>
        <v>2017</v>
      </c>
      <c r="B14" s="26">
        <f>[1]FH_EO_oR_d!B14</f>
        <v>820.00000000000011</v>
      </c>
      <c r="C14" s="24">
        <f>[1]FH_EO_oR_d!C14</f>
        <v>0.2207862143241788</v>
      </c>
      <c r="D14" s="25">
        <f>[1]FH_EO_oR_d!D14</f>
        <v>877.61111947624556</v>
      </c>
      <c r="E14" s="24">
        <f>[1]FH_EO_oR_d!E14</f>
        <v>0.23629809355849368</v>
      </c>
      <c r="F14" s="22">
        <f>[1]FH_EO_oR_d!F14</f>
        <v>1697.6111194762457</v>
      </c>
      <c r="G14" s="22">
        <f>[1]FH_EO_oR_d!G14</f>
        <v>1857</v>
      </c>
      <c r="H14" s="23">
        <f>[1]FH_EO_oR_d!H14</f>
        <v>0</v>
      </c>
      <c r="I14" s="22">
        <f>[1]FH_EO_oR_d!I14</f>
        <v>1857</v>
      </c>
      <c r="J14" s="22">
        <f>[1]FH_EO_oR_d!J14</f>
        <v>159.38888052375432</v>
      </c>
      <c r="K14" s="19">
        <f>[1]FH_EO_oR_d!K14</f>
        <v>28</v>
      </c>
      <c r="L14" s="20">
        <f>[1]FH_EO_oR_d!L14</f>
        <v>187.38888052375432</v>
      </c>
      <c r="M14" s="21">
        <f>[1]FH_EO_oR_d!M14</f>
        <v>1386.3423992948219</v>
      </c>
      <c r="N14" s="20">
        <f>[1]FH_EO_oR_d!N14</f>
        <v>1201.218851359092</v>
      </c>
      <c r="O14" s="19">
        <f>[1]FH_EO_oR_d!O14</f>
        <v>70.759365179564639</v>
      </c>
    </row>
    <row r="15" spans="1:15" ht="12" customHeight="1">
      <c r="A15" s="27">
        <f>[1]FH_EO_oR_d!A15</f>
        <v>2018</v>
      </c>
      <c r="B15" s="26">
        <f>[1]FH_EO_oR_d!B15</f>
        <v>799.00000000000011</v>
      </c>
      <c r="C15" s="24">
        <f>[1]FH_EO_oR_d!C15</f>
        <v>0.21182396606574763</v>
      </c>
      <c r="D15" s="25">
        <f>[1]FH_EO_oR_d!D15</f>
        <v>890.85515488861108</v>
      </c>
      <c r="E15" s="24">
        <f>[1]FH_EO_oR_d!E15</f>
        <v>0.23617580988563391</v>
      </c>
      <c r="F15" s="22">
        <f>[1]FH_EO_oR_d!F15</f>
        <v>1689.8551548886112</v>
      </c>
      <c r="G15" s="22">
        <f>[1]FH_EO_oR_d!G15</f>
        <v>1886</v>
      </c>
      <c r="H15" s="23">
        <f>[1]FH_EO_oR_d!H15</f>
        <v>0</v>
      </c>
      <c r="I15" s="22">
        <f>[1]FH_EO_oR_d!I15</f>
        <v>1886</v>
      </c>
      <c r="J15" s="22">
        <f>[1]FH_EO_oR_d!J15</f>
        <v>196.1448451113888</v>
      </c>
      <c r="K15" s="19">
        <f>[1]FH_EO_oR_d!K15</f>
        <v>36</v>
      </c>
      <c r="L15" s="20">
        <f>[1]FH_EO_oR_d!L15</f>
        <v>232.1448451113888</v>
      </c>
      <c r="M15" s="21">
        <f>[1]FH_EO_oR_d!M15</f>
        <v>1607.4845269514899</v>
      </c>
      <c r="N15" s="20">
        <f>[1]FH_EO_oR_d!N15</f>
        <v>1423.2067626382011</v>
      </c>
      <c r="O15" s="19">
        <f>[1]FH_EO_oR_d!O15</f>
        <v>84.220636219677274</v>
      </c>
    </row>
    <row r="16" spans="1:15" s="28" customFormat="1" ht="12" customHeight="1">
      <c r="A16" s="27">
        <f>[1]FH_EO_oR_d!A16</f>
        <v>2019</v>
      </c>
      <c r="B16" s="26">
        <f>[1]FH_EO_oR_d!B16</f>
        <v>778</v>
      </c>
      <c r="C16" s="24">
        <f>[1]FH_EO_oR_d!C16</f>
        <v>0.20292123109024518</v>
      </c>
      <c r="D16" s="25">
        <f>[1]FH_EO_oR_d!D16</f>
        <v>904.04591658597769</v>
      </c>
      <c r="E16" s="24">
        <f>[1]FH_EO_oR_d!E16</f>
        <v>0.23579705701251374</v>
      </c>
      <c r="F16" s="22">
        <f>[1]FH_EO_oR_d!F16</f>
        <v>1682.0459165859777</v>
      </c>
      <c r="G16" s="22">
        <f>[1]FH_EO_oR_d!G16</f>
        <v>1917</v>
      </c>
      <c r="H16" s="23">
        <f>[1]FH_EO_oR_d!H16</f>
        <v>0</v>
      </c>
      <c r="I16" s="22">
        <f>[1]FH_EO_oR_d!I16</f>
        <v>1917</v>
      </c>
      <c r="J16" s="22">
        <f>[1]FH_EO_oR_d!J16</f>
        <v>234.95408341402231</v>
      </c>
      <c r="K16" s="19">
        <f>[1]FH_EO_oR_d!K16</f>
        <v>46</v>
      </c>
      <c r="L16" s="20">
        <f>[1]FH_EO_oR_d!L16</f>
        <v>280.95408341402231</v>
      </c>
      <c r="M16" s="21">
        <f>[1]FH_EO_oR_d!M16</f>
        <v>1872.5229219798539</v>
      </c>
      <c r="N16" s="20">
        <f>[1]FH_EO_oR_d!N16</f>
        <v>1689.0967507579824</v>
      </c>
      <c r="O16" s="19">
        <f>[1]FH_EO_oR_d!O16</f>
        <v>100.41918202722526</v>
      </c>
    </row>
    <row r="17" spans="1:15" ht="12" customHeight="1">
      <c r="A17" s="27">
        <f>[1]FH_EO_oR_d!A17</f>
        <v>2020</v>
      </c>
      <c r="B17" s="26">
        <f>[1]FH_EO_oR_d!B17</f>
        <v>754</v>
      </c>
      <c r="C17" s="24">
        <f>[1]FH_EO_oR_d!C17</f>
        <v>0.19353182751540041</v>
      </c>
      <c r="D17" s="25">
        <f>[1]FH_EO_oR_d!D17</f>
        <v>916.49824939326118</v>
      </c>
      <c r="E17" s="24">
        <f>[1]FH_EO_oR_d!E17</f>
        <v>0.23524082376623748</v>
      </c>
      <c r="F17" s="22">
        <f>[1]FH_EO_oR_d!F17</f>
        <v>1670.4982493932612</v>
      </c>
      <c r="G17" s="22">
        <f>[1]FH_EO_oR_d!G17</f>
        <v>1948</v>
      </c>
      <c r="H17" s="23">
        <f>[1]FH_EO_oR_d!H17</f>
        <v>0</v>
      </c>
      <c r="I17" s="22">
        <f>[1]FH_EO_oR_d!I17</f>
        <v>1948</v>
      </c>
      <c r="J17" s="22">
        <f>[1]FH_EO_oR_d!J17</f>
        <v>277.50175060673882</v>
      </c>
      <c r="K17" s="19">
        <f>[1]FH_EO_oR_d!K17</f>
        <v>54</v>
      </c>
      <c r="L17" s="20">
        <f>[1]FH_EO_oR_d!L17</f>
        <v>331.50175060673882</v>
      </c>
      <c r="M17" s="21">
        <f>[1]FH_EO_oR_d!M17</f>
        <v>2185.4848416759014</v>
      </c>
      <c r="N17" s="20">
        <f>[1]FH_EO_oR_d!N17</f>
        <v>2003.3179371356455</v>
      </c>
      <c r="O17" s="19">
        <f>[1]FH_EO_oR_d!O17</f>
        <v>119.92337842097514</v>
      </c>
    </row>
    <row r="18" spans="1:15" ht="17.149999999999999" customHeight="1">
      <c r="A18" s="27">
        <f>[1]FH_EO_oR_d!A18</f>
        <v>2021</v>
      </c>
      <c r="B18" s="26">
        <f>[1]FH_EO_oR_d!B18</f>
        <v>788.99999999999989</v>
      </c>
      <c r="C18" s="24">
        <f>[1]FH_EO_oR_d!C18</f>
        <v>0.1988407258064516</v>
      </c>
      <c r="D18" s="25">
        <f>[1]FH_EO_oR_d!D18</f>
        <v>960.73527629997727</v>
      </c>
      <c r="E18" s="24">
        <f>[1]FH_EO_oR_d!E18</f>
        <v>0.24212078535785717</v>
      </c>
      <c r="F18" s="22">
        <f>[1]FH_EO_oR_d!F18</f>
        <v>1749.7352762999772</v>
      </c>
      <c r="G18" s="22">
        <f>[1]FH_EO_oR_d!G18</f>
        <v>1984</v>
      </c>
      <c r="H18" s="23">
        <f>[1]FH_EO_oR_d!H18</f>
        <v>0</v>
      </c>
      <c r="I18" s="22">
        <f>[1]FH_EO_oR_d!I18</f>
        <v>1984</v>
      </c>
      <c r="J18" s="22">
        <f>[1]FH_EO_oR_d!J18</f>
        <v>234.26472370002284</v>
      </c>
      <c r="K18" s="19">
        <f>[1]FH_EO_oR_d!K18</f>
        <v>63</v>
      </c>
      <c r="L18" s="20">
        <f>[1]FH_EO_oR_d!L18</f>
        <v>297.26472370002284</v>
      </c>
      <c r="M18" s="21">
        <f>[1]FH_EO_oR_d!M18</f>
        <v>2461.111101596955</v>
      </c>
      <c r="N18" s="20">
        <f>[1]FH_EO_oR_d!N18</f>
        <v>2270.3034433643129</v>
      </c>
      <c r="O18" s="19">
        <f>[1]FH_EO_oR_d!O18</f>
        <v>129.75125289610315</v>
      </c>
    </row>
    <row r="19" spans="1:15" ht="12" customHeight="1">
      <c r="A19" s="27">
        <f>[1]FH_EO_oR_d!A19</f>
        <v>2022</v>
      </c>
      <c r="B19" s="26">
        <f>[1]FH_EO_oR_d!B19</f>
        <v>784.99999999999989</v>
      </c>
      <c r="C19" s="24">
        <f>[1]FH_EO_oR_d!C19</f>
        <v>0.19459593455627167</v>
      </c>
      <c r="D19" s="25">
        <f>[1]FH_EO_oR_d!D19</f>
        <v>973.28401271780024</v>
      </c>
      <c r="E19" s="24">
        <f>[1]FH_EO_oR_d!E19</f>
        <v>0.24127020642483893</v>
      </c>
      <c r="F19" s="22">
        <f>[1]FH_EO_oR_d!F19</f>
        <v>1758.2840127178001</v>
      </c>
      <c r="G19" s="22">
        <f>[1]FH_EO_oR_d!G19</f>
        <v>2017</v>
      </c>
      <c r="H19" s="23">
        <f>[1]FH_EO_oR_d!H19</f>
        <v>0</v>
      </c>
      <c r="I19" s="22">
        <f>[1]FH_EO_oR_d!I19</f>
        <v>2017</v>
      </c>
      <c r="J19" s="22">
        <f>[1]FH_EO_oR_d!J19</f>
        <v>258.71598728219988</v>
      </c>
      <c r="K19" s="19">
        <f>[1]FH_EO_oR_d!K19</f>
        <v>71</v>
      </c>
      <c r="L19" s="20">
        <f>[1]FH_EO_oR_d!L19</f>
        <v>329.71598728219988</v>
      </c>
      <c r="M19" s="21">
        <f>[1]FH_EO_oR_d!M19</f>
        <v>2766.4596522296802</v>
      </c>
      <c r="N19" s="20">
        <f>[1]FH_EO_oR_d!N19</f>
        <v>2574.7197590476562</v>
      </c>
      <c r="O19" s="19">
        <f>[1]FH_EO_oR_d!O19</f>
        <v>146.43366716779059</v>
      </c>
    </row>
    <row r="20" spans="1:15" ht="12" customHeight="1">
      <c r="A20" s="27">
        <f>[1]FH_EO_oR_d!A20</f>
        <v>2023</v>
      </c>
      <c r="B20" s="26">
        <f>[1]FH_EO_oR_d!B20</f>
        <v>780</v>
      </c>
      <c r="C20" s="24">
        <f>[1]FH_EO_oR_d!C20</f>
        <v>0.19015114578254511</v>
      </c>
      <c r="D20" s="25">
        <f>[1]FH_EO_oR_d!D20</f>
        <v>984.09147099200936</v>
      </c>
      <c r="E20" s="24">
        <f>[1]FH_EO_oR_d!E20</f>
        <v>0.23990528303071901</v>
      </c>
      <c r="F20" s="22">
        <f>[1]FH_EO_oR_d!F20</f>
        <v>1764.0914709920094</v>
      </c>
      <c r="G20" s="22">
        <f>[1]FH_EO_oR_d!G20</f>
        <v>2051</v>
      </c>
      <c r="H20" s="23">
        <f>[1]FH_EO_oR_d!H20</f>
        <v>0</v>
      </c>
      <c r="I20" s="22">
        <f>[1]FH_EO_oR_d!I20</f>
        <v>2051</v>
      </c>
      <c r="J20" s="22">
        <f>[1]FH_EO_oR_d!J20</f>
        <v>286.90852900799064</v>
      </c>
      <c r="K20" s="19">
        <f>[1]FH_EO_oR_d!K20</f>
        <v>81</v>
      </c>
      <c r="L20" s="20">
        <f>[1]FH_EO_oR_d!L20</f>
        <v>367.90852900799064</v>
      </c>
      <c r="M20" s="21">
        <f>[1]FH_EO_oR_d!M20</f>
        <v>3106.9774916116344</v>
      </c>
      <c r="N20" s="20">
        <f>[1]FH_EO_oR_d!N20</f>
        <v>2914.6042983363936</v>
      </c>
      <c r="O20" s="19">
        <f>[1]FH_EO_oR_d!O20</f>
        <v>165.21843375261099</v>
      </c>
    </row>
    <row r="21" spans="1:15" ht="12" customHeight="1">
      <c r="A21" s="27">
        <f>[1]FH_EO_oR_d!A21</f>
        <v>2024</v>
      </c>
      <c r="B21" s="26">
        <f>[1]FH_EO_oR_d!B21</f>
        <v>777</v>
      </c>
      <c r="C21" s="24">
        <f>[1]FH_EO_oR_d!C21</f>
        <v>0.18642034548944339</v>
      </c>
      <c r="D21" s="25">
        <f>[1]FH_EO_oR_d!D21</f>
        <v>993.63294433739361</v>
      </c>
      <c r="E21" s="24">
        <f>[1]FH_EO_oR_d!E21</f>
        <v>0.23839562004256085</v>
      </c>
      <c r="F21" s="22">
        <f>[1]FH_EO_oR_d!F21</f>
        <v>1770.6329443373936</v>
      </c>
      <c r="G21" s="22">
        <f>[1]FH_EO_oR_d!G21</f>
        <v>2084</v>
      </c>
      <c r="H21" s="23">
        <f>[1]FH_EO_oR_d!H21</f>
        <v>0</v>
      </c>
      <c r="I21" s="22">
        <f>[1]FH_EO_oR_d!I21</f>
        <v>2084</v>
      </c>
      <c r="J21" s="22">
        <f>[1]FH_EO_oR_d!J21</f>
        <v>313.36705566260639</v>
      </c>
      <c r="K21" s="19">
        <f>[1]FH_EO_oR_d!K21</f>
        <v>91</v>
      </c>
      <c r="L21" s="20">
        <f>[1]FH_EO_oR_d!L21</f>
        <v>404.36705566260639</v>
      </c>
      <c r="M21" s="21">
        <f>[1]FH_EO_oR_d!M21</f>
        <v>3480.5823938919475</v>
      </c>
      <c r="N21" s="20">
        <f>[1]FH_EO_oR_d!N21</f>
        <v>3287.4958565884244</v>
      </c>
      <c r="O21" s="19">
        <f>[1]FH_EO_oR_d!O21</f>
        <v>185.66783517171436</v>
      </c>
    </row>
    <row r="22" spans="1:15" ht="12" customHeight="1">
      <c r="A22" s="27">
        <f>[1]FH_EO_oR_d!A22</f>
        <v>2025</v>
      </c>
      <c r="B22" s="26">
        <f>[1]FH_EO_oR_d!B22</f>
        <v>775</v>
      </c>
      <c r="C22" s="24">
        <f>[1]FH_EO_oR_d!C22</f>
        <v>0.18312854442344045</v>
      </c>
      <c r="D22" s="25">
        <f>[1]FH_EO_oR_d!D22</f>
        <v>1002.066066274512</v>
      </c>
      <c r="E22" s="24">
        <f>[1]FH_EO_oR_d!E22</f>
        <v>0.23678309694577315</v>
      </c>
      <c r="F22" s="22">
        <f>[1]FH_EO_oR_d!F22</f>
        <v>1777.066066274512</v>
      </c>
      <c r="G22" s="22">
        <f>[1]FH_EO_oR_d!G22</f>
        <v>2116</v>
      </c>
      <c r="H22" s="23">
        <f>[1]FH_EO_oR_d!H22</f>
        <v>0</v>
      </c>
      <c r="I22" s="22">
        <f>[1]FH_EO_oR_d!I22</f>
        <v>2116</v>
      </c>
      <c r="J22" s="22">
        <f>[1]FH_EO_oR_d!J22</f>
        <v>338.93393372548803</v>
      </c>
      <c r="K22" s="19">
        <f>[1]FH_EO_oR_d!K22</f>
        <v>103</v>
      </c>
      <c r="L22" s="20">
        <f>[1]FH_EO_oR_d!L22</f>
        <v>441.93393372548803</v>
      </c>
      <c r="M22" s="21">
        <f>[1]FH_EO_oR_d!M22</f>
        <v>3888.0551157967229</v>
      </c>
      <c r="N22" s="20">
        <f>[1]FH_EO_oR_d!N22</f>
        <v>3694.2670501256957</v>
      </c>
      <c r="O22" s="19">
        <f>[1]FH_EO_oR_d!O22</f>
        <v>207.88574607529671</v>
      </c>
    </row>
    <row r="23" spans="1:15" ht="17.149999999999999" customHeight="1">
      <c r="A23" s="27">
        <f>[1]FH_EO_oR_d!A23</f>
        <v>2026</v>
      </c>
      <c r="B23" s="26">
        <f>[1]FH_EO_oR_d!B23</f>
        <v>774</v>
      </c>
      <c r="C23" s="24">
        <f>[1]FH_EO_oR_d!C23</f>
        <v>0.18008375988832015</v>
      </c>
      <c r="D23" s="25">
        <f>[1]FH_EO_oR_d!D23</f>
        <v>1009.5050647914554</v>
      </c>
      <c r="E23" s="24">
        <f>[1]FH_EO_oR_d!E23</f>
        <v>0.2348778652376583</v>
      </c>
      <c r="F23" s="22">
        <f>[1]FH_EO_oR_d!F23</f>
        <v>1783.5050647914554</v>
      </c>
      <c r="G23" s="22">
        <f>[1]FH_EO_oR_d!G23</f>
        <v>2149</v>
      </c>
      <c r="H23" s="23">
        <f>[1]FH_EO_oR_d!H23</f>
        <v>0</v>
      </c>
      <c r="I23" s="22">
        <f>[1]FH_EO_oR_d!I23</f>
        <v>2149</v>
      </c>
      <c r="J23" s="22">
        <f>[1]FH_EO_oR_d!J23</f>
        <v>365.49493520854458</v>
      </c>
      <c r="K23" s="19">
        <f>[1]FH_EO_oR_d!K23</f>
        <v>115</v>
      </c>
      <c r="L23" s="20">
        <f>[1]FH_EO_oR_d!L23</f>
        <v>480.49493520854458</v>
      </c>
      <c r="M23" s="21">
        <f>[1]FH_EO_oR_d!M23</f>
        <v>4330.0544557993599</v>
      </c>
      <c r="N23" s="20">
        <f>[1]FH_EO_oR_d!N23</f>
        <v>4135.5642209230691</v>
      </c>
      <c r="O23" s="19">
        <f>[1]FH_EO_oR_d!O23</f>
        <v>231.87846799900393</v>
      </c>
    </row>
    <row r="24" spans="1:15" ht="12" customHeight="1">
      <c r="A24" s="27">
        <f>[1]FH_EO_oR_d!A24</f>
        <v>2027</v>
      </c>
      <c r="B24" s="26">
        <f>[1]FH_EO_oR_d!B24</f>
        <v>820</v>
      </c>
      <c r="C24" s="24">
        <f>[1]FH_EO_oR_d!C24</f>
        <v>0.18798716185236131</v>
      </c>
      <c r="D24" s="25">
        <f>[1]FH_EO_oR_d!D24</f>
        <v>1054.39713561964</v>
      </c>
      <c r="E24" s="24">
        <f>[1]FH_EO_oR_d!E24</f>
        <v>0.24172332315901882</v>
      </c>
      <c r="F24" s="22">
        <f>[1]FH_EO_oR_d!F24</f>
        <v>1874.39713561964</v>
      </c>
      <c r="G24" s="22">
        <f>[1]FH_EO_oR_d!G24</f>
        <v>2181</v>
      </c>
      <c r="H24" s="23">
        <f>[1]FH_EO_oR_d!H24</f>
        <v>0</v>
      </c>
      <c r="I24" s="22">
        <f>[1]FH_EO_oR_d!I24</f>
        <v>2181</v>
      </c>
      <c r="J24" s="22">
        <f>[1]FH_EO_oR_d!J24</f>
        <v>306.60286438035996</v>
      </c>
      <c r="K24" s="19">
        <f>[1]FH_EO_oR_d!K24</f>
        <v>127</v>
      </c>
      <c r="L24" s="20">
        <f>[1]FH_EO_oR_d!L24</f>
        <v>433.60286438035996</v>
      </c>
      <c r="M24" s="21">
        <f>[1]FH_EO_oR_d!M24</f>
        <v>4720.7854938846767</v>
      </c>
      <c r="N24" s="20">
        <f>[1]FH_EO_oR_d!N24</f>
        <v>4516.3835292618642</v>
      </c>
      <c r="O24" s="19">
        <f>[1]FH_EO_oR_d!O24</f>
        <v>240.95126072462941</v>
      </c>
    </row>
    <row r="25" spans="1:15" ht="12" customHeight="1">
      <c r="A25" s="27">
        <f>[1]FH_EO_oR_d!A25</f>
        <v>2028</v>
      </c>
      <c r="B25" s="26">
        <f>[1]FH_EO_oR_d!B25</f>
        <v>822</v>
      </c>
      <c r="C25" s="24">
        <f>[1]FH_EO_oR_d!C25</f>
        <v>0.1856368563685637</v>
      </c>
      <c r="D25" s="25">
        <f>[1]FH_EO_oR_d!D25</f>
        <v>1060.2322251861244</v>
      </c>
      <c r="E25" s="24">
        <f>[1]FH_EO_oR_d!E25</f>
        <v>0.2394381719029188</v>
      </c>
      <c r="F25" s="22">
        <f>[1]FH_EO_oR_d!F25</f>
        <v>1882.2322251861244</v>
      </c>
      <c r="G25" s="22">
        <f>[1]FH_EO_oR_d!G25</f>
        <v>2214</v>
      </c>
      <c r="H25" s="23">
        <f>[1]FH_EO_oR_d!H25</f>
        <v>0</v>
      </c>
      <c r="I25" s="22">
        <f>[1]FH_EO_oR_d!I25</f>
        <v>2214</v>
      </c>
      <c r="J25" s="22">
        <f>[1]FH_EO_oR_d!J25</f>
        <v>331.76777481387558</v>
      </c>
      <c r="K25" s="19">
        <f>[1]FH_EO_oR_d!K25</f>
        <v>139</v>
      </c>
      <c r="L25" s="20">
        <f>[1]FH_EO_oR_d!L25</f>
        <v>470.76777481387558</v>
      </c>
      <c r="M25" s="21">
        <f>[1]FH_EO_oR_d!M25</f>
        <v>5144.8128182640503</v>
      </c>
      <c r="N25" s="20">
        <f>[1]FH_EO_oR_d!N25</f>
        <v>4939.5564414838827</v>
      </c>
      <c r="O25" s="19">
        <f>[1]FH_EO_oR_d!O25</f>
        <v>262.43076573590355</v>
      </c>
    </row>
    <row r="26" spans="1:15" ht="12" customHeight="1">
      <c r="A26" s="27">
        <f>[1]FH_EO_oR_d!A26</f>
        <v>2029</v>
      </c>
      <c r="B26" s="26">
        <f>[1]FH_EO_oR_d!B26</f>
        <v>827</v>
      </c>
      <c r="C26" s="24">
        <f>[1]FH_EO_oR_d!C26</f>
        <v>0.18394128113879005</v>
      </c>
      <c r="D26" s="25">
        <f>[1]FH_EO_oR_d!D26</f>
        <v>1065.5192275126831</v>
      </c>
      <c r="E26" s="24">
        <f>[1]FH_EO_oR_d!E26</f>
        <v>0.23699271074570352</v>
      </c>
      <c r="F26" s="22">
        <f>[1]FH_EO_oR_d!F26</f>
        <v>1892.5192275126831</v>
      </c>
      <c r="G26" s="22">
        <f>[1]FH_EO_oR_d!G26</f>
        <v>2248</v>
      </c>
      <c r="H26" s="23">
        <f>[1]FH_EO_oR_d!H26</f>
        <v>0</v>
      </c>
      <c r="I26" s="22">
        <f>[1]FH_EO_oR_d!I26</f>
        <v>2248</v>
      </c>
      <c r="J26" s="22">
        <f>[1]FH_EO_oR_d!J26</f>
        <v>355.48077248731693</v>
      </c>
      <c r="K26" s="19">
        <f>[1]FH_EO_oR_d!K26</f>
        <v>152</v>
      </c>
      <c r="L26" s="20">
        <f>[1]FH_EO_oR_d!L26</f>
        <v>507.48077248731693</v>
      </c>
      <c r="M26" s="21">
        <f>[1]FH_EO_oR_d!M26</f>
        <v>5601.3548499764756</v>
      </c>
      <c r="N26" s="20">
        <f>[1]FH_EO_oR_d!N26</f>
        <v>5394.9766813168444</v>
      </c>
      <c r="O26" s="19">
        <f>[1]FH_EO_oR_d!O26</f>
        <v>285.06852680209767</v>
      </c>
    </row>
    <row r="27" spans="1:15" ht="12" customHeight="1">
      <c r="A27" s="27">
        <f>[1]FH_EO_oR_d!A27</f>
        <v>2030</v>
      </c>
      <c r="B27" s="26">
        <f>[1]FH_EO_oR_d!B27</f>
        <v>831</v>
      </c>
      <c r="C27" s="24">
        <f>[1]FH_EO_oR_d!C27</f>
        <v>0.18199737187910645</v>
      </c>
      <c r="D27" s="25">
        <f>[1]FH_EO_oR_d!D27</f>
        <v>1070.8139993810275</v>
      </c>
      <c r="E27" s="24">
        <f>[1]FH_EO_oR_d!E27</f>
        <v>0.23451905374091711</v>
      </c>
      <c r="F27" s="22">
        <f>[1]FH_EO_oR_d!F27</f>
        <v>1901.8139993810275</v>
      </c>
      <c r="G27" s="22">
        <f>[1]FH_EO_oR_d!G27</f>
        <v>2283</v>
      </c>
      <c r="H27" s="23">
        <f>[1]FH_EO_oR_d!H27</f>
        <v>0</v>
      </c>
      <c r="I27" s="22">
        <f>[1]FH_EO_oR_d!I27</f>
        <v>2283</v>
      </c>
      <c r="J27" s="22">
        <f>[1]FH_EO_oR_d!J27</f>
        <v>381.18600061897246</v>
      </c>
      <c r="K27" s="19">
        <f>[1]FH_EO_oR_d!K27</f>
        <v>166</v>
      </c>
      <c r="L27" s="20">
        <f>[1]FH_EO_oR_d!L27</f>
        <v>547.18600061897246</v>
      </c>
      <c r="M27" s="21">
        <f>[1]FH_EO_oR_d!M27</f>
        <v>6093.0818916847902</v>
      </c>
      <c r="N27" s="20">
        <f>[1]FH_EO_oR_d!N27</f>
        <v>5885.6901333250325</v>
      </c>
      <c r="O27" s="19">
        <f>[1]FH_EO_oR_d!O27</f>
        <v>309.47769525519396</v>
      </c>
    </row>
    <row r="28" spans="1:15" ht="17.149999999999999" customHeight="1">
      <c r="A28" s="27">
        <f>[1]FH_EO_oR_d!A28</f>
        <v>2031</v>
      </c>
      <c r="B28" s="26">
        <f>[1]FH_EO_oR_d!B28</f>
        <v>837</v>
      </c>
      <c r="C28" s="24">
        <f>[1]FH_EO_oR_d!C28</f>
        <v>0.18054357204486626</v>
      </c>
      <c r="D28" s="25">
        <f>[1]FH_EO_oR_d!D28</f>
        <v>1075.9523381065223</v>
      </c>
      <c r="E28" s="24">
        <f>[1]FH_EO_oR_d!E28</f>
        <v>0.23208635420761914</v>
      </c>
      <c r="F28" s="22">
        <f>[1]FH_EO_oR_d!F28</f>
        <v>1912.9523381065223</v>
      </c>
      <c r="G28" s="22">
        <f>[1]FH_EO_oR_d!G28</f>
        <v>2318</v>
      </c>
      <c r="H28" s="23">
        <f>[1]FH_EO_oR_d!H28</f>
        <v>0</v>
      </c>
      <c r="I28" s="22">
        <f>[1]FH_EO_oR_d!I28</f>
        <v>2318</v>
      </c>
      <c r="J28" s="22">
        <f>[1]FH_EO_oR_d!J28</f>
        <v>405.04766189347765</v>
      </c>
      <c r="K28" s="19">
        <f>[1]FH_EO_oR_d!K28</f>
        <v>181</v>
      </c>
      <c r="L28" s="20">
        <f>[1]FH_EO_oR_d!L28</f>
        <v>586.04766189347765</v>
      </c>
      <c r="M28" s="21">
        <f>[1]FH_EO_oR_d!M28</f>
        <v>6618.8020100962403</v>
      </c>
      <c r="N28" s="20">
        <f>[1]FH_EO_oR_d!N28</f>
        <v>6410.1956220964448</v>
      </c>
      <c r="O28" s="19">
        <f>[1]FH_EO_oR_d!O28</f>
        <v>335.09437189853782</v>
      </c>
    </row>
    <row r="29" spans="1:15" ht="12" customHeight="1">
      <c r="A29" s="27">
        <f>[1]FH_EO_oR_d!A29</f>
        <v>2032</v>
      </c>
      <c r="B29" s="26">
        <f>[1]FH_EO_oR_d!B29</f>
        <v>843</v>
      </c>
      <c r="C29" s="24">
        <f>[1]FH_EO_oR_d!C29</f>
        <v>0.17905692438402718</v>
      </c>
      <c r="D29" s="25">
        <f>[1]FH_EO_oR_d!D29</f>
        <v>1080.9194190338101</v>
      </c>
      <c r="E29" s="24">
        <f>[1]FH_EO_oR_d!E29</f>
        <v>0.2295920601176317</v>
      </c>
      <c r="F29" s="22">
        <f>[1]FH_EO_oR_d!F29</f>
        <v>1923.9194190338101</v>
      </c>
      <c r="G29" s="22">
        <f>[1]FH_EO_oR_d!G29</f>
        <v>2354</v>
      </c>
      <c r="H29" s="23">
        <f>[1]FH_EO_oR_d!H29</f>
        <v>0</v>
      </c>
      <c r="I29" s="22">
        <f>[1]FH_EO_oR_d!I29</f>
        <v>2354</v>
      </c>
      <c r="J29" s="22">
        <f>[1]FH_EO_oR_d!J29</f>
        <v>430.08058096618993</v>
      </c>
      <c r="K29" s="19">
        <f>[1]FH_EO_oR_d!K29</f>
        <v>197</v>
      </c>
      <c r="L29" s="20">
        <f>[1]FH_EO_oR_d!L29</f>
        <v>627.08058096618993</v>
      </c>
      <c r="M29" s="21">
        <f>[1]FH_EO_oR_d!M29</f>
        <v>7180.3498978931602</v>
      </c>
      <c r="N29" s="20">
        <f>[1]FH_EO_oR_d!N29</f>
        <v>6970.5475558209237</v>
      </c>
      <c r="O29" s="19">
        <f>[1]FH_EO_oR_d!O29</f>
        <v>362.30974576479531</v>
      </c>
    </row>
    <row r="30" spans="1:15" ht="12" customHeight="1">
      <c r="A30" s="27">
        <f>[1]FH_EO_oR_d!A30</f>
        <v>2033</v>
      </c>
      <c r="B30" s="26">
        <f>[1]FH_EO_oR_d!B30</f>
        <v>849</v>
      </c>
      <c r="C30" s="24">
        <f>[1]FH_EO_oR_d!C30</f>
        <v>0.17754077791718947</v>
      </c>
      <c r="D30" s="25">
        <f>[1]FH_EO_oR_d!D30</f>
        <v>1085.6360342561125</v>
      </c>
      <c r="E30" s="24">
        <f>[1]FH_EO_oR_d!E30</f>
        <v>0.22702551950148733</v>
      </c>
      <c r="F30" s="22">
        <f>[1]FH_EO_oR_d!F30</f>
        <v>1934.6360342561125</v>
      </c>
      <c r="G30" s="22">
        <f>[1]FH_EO_oR_d!G30</f>
        <v>2391</v>
      </c>
      <c r="H30" s="23">
        <f>[1]FH_EO_oR_d!H30</f>
        <v>0</v>
      </c>
      <c r="I30" s="22">
        <f>[1]FH_EO_oR_d!I30</f>
        <v>2391</v>
      </c>
      <c r="J30" s="22">
        <f>[1]FH_EO_oR_d!J30</f>
        <v>456.36396574388755</v>
      </c>
      <c r="K30" s="19">
        <f>[1]FH_EO_oR_d!K30</f>
        <v>214</v>
      </c>
      <c r="L30" s="20">
        <f>[1]FH_EO_oR_d!L30</f>
        <v>670.36396574388755</v>
      </c>
      <c r="M30" s="21">
        <f>[1]FH_EO_oR_d!M30</f>
        <v>7779.6212903905816</v>
      </c>
      <c r="N30" s="20">
        <f>[1]FH_EO_oR_d!N30</f>
        <v>7568.650307391661</v>
      </c>
      <c r="O30" s="19">
        <f>[1]FH_EO_oR_d!O30</f>
        <v>391.21830532335167</v>
      </c>
    </row>
    <row r="31" spans="1:15" ht="12" customHeight="1">
      <c r="A31" s="27">
        <f>[1]FH_EO_oR_d!A31</f>
        <v>2034</v>
      </c>
      <c r="B31" s="26">
        <f>[1]FH_EO_oR_d!B31</f>
        <v>911</v>
      </c>
      <c r="C31" s="24">
        <f>[1]FH_EO_oR_d!C31</f>
        <v>0.18760296540362439</v>
      </c>
      <c r="D31" s="25">
        <f>[1]FH_EO_oR_d!D31</f>
        <v>1143.37630330825</v>
      </c>
      <c r="E31" s="24">
        <f>[1]FH_EO_oR_d!E31</f>
        <v>0.23545640512937605</v>
      </c>
      <c r="F31" s="22">
        <f>[1]FH_EO_oR_d!F31</f>
        <v>2054.37630330825</v>
      </c>
      <c r="G31" s="22">
        <f>[1]FH_EO_oR_d!G31</f>
        <v>2428</v>
      </c>
      <c r="H31" s="23">
        <f>[1]FH_EO_oR_d!H31</f>
        <v>0</v>
      </c>
      <c r="I31" s="22">
        <f>[1]FH_EO_oR_d!I31</f>
        <v>2428</v>
      </c>
      <c r="J31" s="22">
        <f>[1]FH_EO_oR_d!J31</f>
        <v>373.62369669174996</v>
      </c>
      <c r="K31" s="19">
        <f>[1]FH_EO_oR_d!K31</f>
        <v>230</v>
      </c>
      <c r="L31" s="20">
        <f>[1]FH_EO_oR_d!L31</f>
        <v>603.62369669174996</v>
      </c>
      <c r="M31" s="21">
        <f>[1]FH_EO_oR_d!M31</f>
        <v>8306.2190337121283</v>
      </c>
      <c r="N31" s="20">
        <f>[1]FH_EO_oR_d!N31</f>
        <v>8082.1904410030702</v>
      </c>
      <c r="O31" s="19">
        <f>[1]FH_EO_oR_d!O31</f>
        <v>393.41334048625725</v>
      </c>
    </row>
    <row r="32" spans="1:15" ht="12" customHeight="1">
      <c r="A32" s="27">
        <f>[1]FH_EO_oR_d!A32</f>
        <v>2035</v>
      </c>
      <c r="B32" s="26">
        <f>[1]FH_EO_oR_d!B32</f>
        <v>918</v>
      </c>
      <c r="C32" s="24">
        <f>[1]FH_EO_oR_d!C32</f>
        <v>0.18620689655172415</v>
      </c>
      <c r="D32" s="25">
        <f>[1]FH_EO_oR_d!D32</f>
        <v>1148.1401179379009</v>
      </c>
      <c r="E32" s="24">
        <f>[1]FH_EO_oR_d!E32</f>
        <v>0.23288846205636934</v>
      </c>
      <c r="F32" s="22">
        <f>[1]FH_EO_oR_d!F32</f>
        <v>2066.1401179379009</v>
      </c>
      <c r="G32" s="22">
        <f>[1]FH_EO_oR_d!G32</f>
        <v>2465</v>
      </c>
      <c r="H32" s="23">
        <f>[1]FH_EO_oR_d!H32</f>
        <v>0</v>
      </c>
      <c r="I32" s="22">
        <f>[1]FH_EO_oR_d!I32</f>
        <v>2465</v>
      </c>
      <c r="J32" s="22">
        <f>[1]FH_EO_oR_d!J32</f>
        <v>398.85988206209913</v>
      </c>
      <c r="K32" s="19">
        <f>[1]FH_EO_oR_d!K32</f>
        <v>246</v>
      </c>
      <c r="L32" s="20">
        <f>[1]FH_EO_oR_d!L32</f>
        <v>644.85988206209913</v>
      </c>
      <c r="M32" s="21">
        <f>[1]FH_EO_oR_d!M32</f>
        <v>8868.8391233612365</v>
      </c>
      <c r="N32" s="20">
        <f>[1]FH_EO_oR_d!N32</f>
        <v>8643.5276932128418</v>
      </c>
      <c r="O32" s="19">
        <f>[1]FH_EO_oR_d!O32</f>
        <v>418.34179677220851</v>
      </c>
    </row>
    <row r="33" spans="1:15" ht="5.15" customHeight="1">
      <c r="A33" s="2"/>
      <c r="B33" s="2"/>
      <c r="C33" s="2"/>
      <c r="D33" s="2"/>
      <c r="E33" s="18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s="5" customFormat="1" ht="12.75" customHeight="1">
      <c r="A34" s="7" t="s">
        <v>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15"/>
      <c r="M34" s="15"/>
      <c r="N34" s="15"/>
      <c r="O34" s="15"/>
    </row>
    <row r="35" spans="1:15" s="5" customFormat="1" ht="12.75" customHeight="1">
      <c r="A35" s="17" t="s">
        <v>8</v>
      </c>
      <c r="B35" s="7"/>
      <c r="C35" s="7"/>
      <c r="D35" s="7"/>
      <c r="E35" s="7"/>
      <c r="F35" s="7"/>
      <c r="G35" s="7"/>
      <c r="H35" s="7"/>
      <c r="I35" s="7"/>
      <c r="J35" s="7"/>
      <c r="K35" s="9" t="s">
        <v>7</v>
      </c>
      <c r="L35" s="7" t="s">
        <v>6</v>
      </c>
      <c r="M35" s="7"/>
      <c r="N35" s="16"/>
      <c r="O35" s="15"/>
    </row>
    <row r="36" spans="1:15" s="5" customFormat="1" ht="12.75" customHeight="1">
      <c r="A36" s="7" t="s">
        <v>5</v>
      </c>
      <c r="B36" s="7"/>
      <c r="C36" s="14">
        <f>[1]FH_EO_oR_d!C36</f>
        <v>2015</v>
      </c>
      <c r="D36" s="14">
        <f>[1]FH_EO_oR_d!D36</f>
        <v>2016</v>
      </c>
      <c r="E36" s="14">
        <f>[1]FH_EO_oR_d!E36</f>
        <v>2017</v>
      </c>
      <c r="F36" s="14">
        <f>[1]FH_EO_oR_d!F36</f>
        <v>2018</v>
      </c>
      <c r="G36" s="14">
        <f>[1]FH_EO_oR_d!G36</f>
        <v>2019</v>
      </c>
      <c r="H36" s="13">
        <f>[1]FH_EO_oR_d!H36</f>
        <v>2020</v>
      </c>
      <c r="I36" s="13" t="s">
        <v>4</v>
      </c>
      <c r="J36" s="13"/>
      <c r="K36" s="9"/>
      <c r="L36" s="9"/>
      <c r="M36" s="7"/>
      <c r="N36" s="7"/>
      <c r="O36" s="12"/>
    </row>
    <row r="37" spans="1:15" s="5" customFormat="1" ht="12.75" customHeight="1">
      <c r="A37" s="7" t="s">
        <v>3</v>
      </c>
      <c r="B37" s="7"/>
      <c r="C37" s="11">
        <f>[1]FH_EO_oR_d!C37</f>
        <v>0.9</v>
      </c>
      <c r="D37" s="11">
        <f>[1]FH_EO_oR_d!D37</f>
        <v>0</v>
      </c>
      <c r="E37" s="11">
        <f>[1]FH_EO_oR_d!E37</f>
        <v>0.7</v>
      </c>
      <c r="F37" s="11">
        <f>[1]FH_EO_oR_d!F37</f>
        <v>1.2</v>
      </c>
      <c r="G37" s="11">
        <f>[1]FH_EO_oR_d!G37</f>
        <v>1.6</v>
      </c>
      <c r="H37" s="11">
        <f>[1]FH_EO_oR_d!H37</f>
        <v>1.6</v>
      </c>
      <c r="I37" s="11">
        <f>[1]FH_EO_oR_d!I37</f>
        <v>1.9</v>
      </c>
      <c r="J37" s="11"/>
      <c r="K37" s="9"/>
      <c r="L37" s="9"/>
      <c r="M37" s="7"/>
      <c r="N37" s="7"/>
      <c r="O37" s="12"/>
    </row>
    <row r="38" spans="1:15" s="5" customFormat="1" ht="12.75" customHeight="1">
      <c r="A38" s="7" t="s">
        <v>2</v>
      </c>
      <c r="B38" s="7"/>
      <c r="C38" s="11">
        <f>[1]FH_EO_oR_d!C38</f>
        <v>0.3</v>
      </c>
      <c r="D38" s="11">
        <f>[1]FH_EO_oR_d!D38</f>
        <v>0.3</v>
      </c>
      <c r="E38" s="11">
        <f>[1]FH_EO_oR_d!E38</f>
        <v>0.3</v>
      </c>
      <c r="F38" s="11">
        <f>[1]FH_EO_oR_d!F38</f>
        <v>0.3</v>
      </c>
      <c r="G38" s="11">
        <f>[1]FH_EO_oR_d!G38</f>
        <v>0.3</v>
      </c>
      <c r="H38" s="11">
        <f>[1]FH_EO_oR_d!H38</f>
        <v>0.3</v>
      </c>
      <c r="I38" s="11">
        <f>[1]FH_EO_oR_d!I38</f>
        <v>0.3</v>
      </c>
      <c r="J38" s="11"/>
      <c r="K38" s="9"/>
      <c r="L38" s="9"/>
      <c r="M38" s="7"/>
      <c r="N38" s="7"/>
      <c r="O38" s="7"/>
    </row>
    <row r="39" spans="1:15" s="5" customFormat="1" ht="12.75" customHeight="1">
      <c r="A39" s="7" t="s">
        <v>1</v>
      </c>
      <c r="B39" s="7"/>
      <c r="C39" s="11">
        <f>[1]FH_EO_oR_d!C39</f>
        <v>-1</v>
      </c>
      <c r="D39" s="11">
        <f>[1]FH_EO_oR_d!D39</f>
        <v>0.3</v>
      </c>
      <c r="E39" s="11">
        <f>[1]FH_EO_oR_d!E39</f>
        <v>0.6</v>
      </c>
      <c r="F39" s="11">
        <f>[1]FH_EO_oR_d!F39</f>
        <v>0.8</v>
      </c>
      <c r="G39" s="11">
        <f>[1]FH_EO_oR_d!G39</f>
        <v>1</v>
      </c>
      <c r="H39" s="11">
        <f>[1]FH_EO_oR_d!H39</f>
        <v>1</v>
      </c>
      <c r="I39" s="11">
        <f>[1]FH_EO_oR_d!I39</f>
        <v>1</v>
      </c>
      <c r="J39" s="11"/>
      <c r="K39" s="9"/>
      <c r="L39" s="9"/>
      <c r="M39" s="8"/>
      <c r="N39" s="7"/>
      <c r="O39" s="7"/>
    </row>
    <row r="40" spans="1:15" s="5" customFormat="1" ht="12.75" customHeight="1">
      <c r="A40" s="8"/>
      <c r="B40" s="10"/>
      <c r="C40" s="7"/>
      <c r="D40" s="7"/>
      <c r="E40" s="7"/>
      <c r="F40" s="7"/>
      <c r="G40" s="7"/>
      <c r="H40" s="7"/>
      <c r="I40" s="7"/>
      <c r="J40" s="8"/>
      <c r="K40" s="9"/>
      <c r="L40" s="9"/>
      <c r="M40" s="8"/>
      <c r="N40" s="7"/>
      <c r="O40" s="6" t="s">
        <v>0</v>
      </c>
    </row>
    <row r="41" spans="1:15" ht="3.75" customHeight="1">
      <c r="A41" s="4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9E165-CC83-4E00-857C-CFFB2EC2C5DC}">
  <sheetPr>
    <tabColor rgb="FFFFFF00"/>
    <pageSetUpPr autoPageBreaks="0" fitToPage="1"/>
  </sheetPr>
  <dimension ref="A1:O41"/>
  <sheetViews>
    <sheetView tabSelected="1" zoomScaleNormal="100" zoomScaleSheetLayoutView="100" workbookViewId="0">
      <pane xSplit="1" ySplit="10" topLeftCell="B20" activePane="bottomRight" state="frozen"/>
      <selection activeCell="F32" sqref="F32"/>
      <selection pane="topRight" activeCell="F32" sqref="F32"/>
      <selection pane="bottomLeft" activeCell="F32" sqref="F32"/>
      <selection pane="bottomRight" activeCell="K35" sqref="K35:N35"/>
    </sheetView>
  </sheetViews>
  <sheetFormatPr defaultColWidth="12.58203125" defaultRowHeight="13"/>
  <cols>
    <col min="1" max="1" width="5.25" style="1" customWidth="1"/>
    <col min="2" max="2" width="8.9140625" style="1" customWidth="1"/>
    <col min="3" max="3" width="12.1640625" style="1" customWidth="1"/>
    <col min="4" max="5" width="10.75" style="1" customWidth="1"/>
    <col min="6" max="15" width="8.9140625" style="1" customWidth="1"/>
    <col min="16" max="16384" width="12.58203125" style="1"/>
  </cols>
  <sheetData>
    <row r="1" spans="1:15" ht="18" customHeight="1">
      <c r="A1" s="47" t="s">
        <v>35</v>
      </c>
      <c r="B1" s="40"/>
      <c r="C1" s="46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5" t="s">
        <v>36</v>
      </c>
    </row>
    <row r="2" spans="1:15" ht="10" customHeight="1">
      <c r="A2" s="40"/>
      <c r="B2" s="40"/>
      <c r="C2" s="40"/>
      <c r="D2" s="44"/>
      <c r="E2" s="40"/>
      <c r="F2" s="44"/>
      <c r="G2" s="44"/>
      <c r="H2" s="43"/>
      <c r="I2" s="43"/>
      <c r="J2" s="43"/>
      <c r="K2" s="43"/>
      <c r="L2" s="43"/>
      <c r="M2" s="42"/>
      <c r="N2" s="42"/>
      <c r="O2" s="42"/>
    </row>
    <row r="3" spans="1:15" ht="14.15" customHeight="1">
      <c r="A3" s="7" t="s">
        <v>33</v>
      </c>
      <c r="B3" s="16"/>
      <c r="C3" s="16"/>
      <c r="D3" s="16"/>
      <c r="E3" s="16"/>
      <c r="F3" s="40"/>
      <c r="G3" s="40"/>
      <c r="H3" s="39"/>
      <c r="I3" s="39"/>
      <c r="J3" s="39"/>
      <c r="K3" s="39"/>
      <c r="L3" s="16"/>
      <c r="M3" s="38"/>
      <c r="N3" s="38"/>
      <c r="O3" s="48" t="s">
        <v>32</v>
      </c>
    </row>
    <row r="4" spans="1:15" ht="3" customHeight="1">
      <c r="A4" s="7"/>
      <c r="B4" s="16"/>
      <c r="C4" s="16"/>
      <c r="D4" s="16"/>
      <c r="E4" s="16"/>
      <c r="F4" s="40"/>
      <c r="G4" s="40"/>
      <c r="H4" s="39"/>
      <c r="I4" s="39"/>
      <c r="J4" s="39"/>
      <c r="K4" s="39"/>
      <c r="L4" s="16"/>
      <c r="M4" s="38"/>
      <c r="N4" s="38"/>
      <c r="O4" s="38"/>
    </row>
    <row r="5" spans="1:15" ht="15" customHeight="1">
      <c r="A5" s="37" t="s">
        <v>5</v>
      </c>
      <c r="B5" s="37" t="s">
        <v>31</v>
      </c>
      <c r="C5" s="37"/>
      <c r="D5" s="37"/>
      <c r="E5" s="37"/>
      <c r="F5" s="37"/>
      <c r="G5" s="37" t="s">
        <v>30</v>
      </c>
      <c r="H5" s="37"/>
      <c r="I5" s="37"/>
      <c r="J5" s="37" t="s">
        <v>29</v>
      </c>
      <c r="K5" s="37" t="s">
        <v>28</v>
      </c>
      <c r="L5" s="37"/>
      <c r="M5" s="37"/>
      <c r="N5" s="37"/>
      <c r="O5" s="37"/>
    </row>
    <row r="6" spans="1:15" ht="14.15" customHeight="1">
      <c r="A6" s="36"/>
      <c r="B6" s="34"/>
      <c r="C6" s="34"/>
      <c r="D6" s="35"/>
      <c r="E6" s="35"/>
      <c r="F6" s="34"/>
      <c r="G6" s="34"/>
      <c r="H6" s="34"/>
      <c r="I6" s="35"/>
      <c r="J6" s="35" t="s">
        <v>27</v>
      </c>
      <c r="K6" s="35"/>
      <c r="L6" s="35"/>
      <c r="M6" s="35"/>
      <c r="N6" s="35"/>
      <c r="O6" s="34"/>
    </row>
    <row r="7" spans="1:15" ht="14.15" customHeight="1">
      <c r="A7" s="7"/>
      <c r="B7" s="31" t="s">
        <v>26</v>
      </c>
      <c r="C7" s="31" t="s">
        <v>24</v>
      </c>
      <c r="D7" s="31" t="s">
        <v>25</v>
      </c>
      <c r="E7" s="31" t="s">
        <v>24</v>
      </c>
      <c r="F7" s="31" t="s">
        <v>22</v>
      </c>
      <c r="G7" s="31" t="s">
        <v>23</v>
      </c>
      <c r="H7" s="31" t="s">
        <v>23</v>
      </c>
      <c r="I7" s="33" t="s">
        <v>22</v>
      </c>
      <c r="J7" s="32"/>
      <c r="K7" s="31" t="s">
        <v>21</v>
      </c>
      <c r="L7" s="7" t="s">
        <v>20</v>
      </c>
      <c r="M7" s="7" t="s">
        <v>19</v>
      </c>
      <c r="N7" s="31" t="s">
        <v>18</v>
      </c>
      <c r="O7" s="31" t="s">
        <v>18</v>
      </c>
    </row>
    <row r="8" spans="1:15" ht="12" customHeight="1">
      <c r="A8" s="7"/>
      <c r="B8" s="7"/>
      <c r="C8" s="8" t="s">
        <v>17</v>
      </c>
      <c r="D8" s="7"/>
      <c r="E8" s="7" t="s">
        <v>17</v>
      </c>
      <c r="F8" s="7"/>
      <c r="G8" s="8" t="s">
        <v>7</v>
      </c>
      <c r="H8" s="7" t="s">
        <v>16</v>
      </c>
      <c r="I8" s="7"/>
      <c r="J8" s="30"/>
      <c r="K8" s="7" t="s">
        <v>15</v>
      </c>
      <c r="L8" s="7" t="s">
        <v>14</v>
      </c>
      <c r="M8" s="7" t="s">
        <v>13</v>
      </c>
      <c r="N8" s="7"/>
      <c r="O8" s="7" t="s">
        <v>12</v>
      </c>
    </row>
    <row r="9" spans="1:15" ht="12" customHeight="1">
      <c r="A9" s="7"/>
      <c r="B9" s="7"/>
      <c r="C9" s="8"/>
      <c r="D9" s="7"/>
      <c r="E9" s="7"/>
      <c r="F9" s="7"/>
      <c r="G9" s="8"/>
      <c r="H9" s="7" t="s">
        <v>11</v>
      </c>
      <c r="I9" s="7"/>
      <c r="J9" s="30"/>
      <c r="K9" s="7"/>
      <c r="L9" s="7"/>
      <c r="M9" s="7"/>
      <c r="N9" s="7"/>
      <c r="O9" s="7" t="s">
        <v>10</v>
      </c>
    </row>
    <row r="10" spans="1:15" ht="10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4"/>
      <c r="O10" s="29"/>
    </row>
    <row r="11" spans="1:15" ht="17.149999999999999" customHeight="1">
      <c r="A11" s="27">
        <f>[1]FH_EO_mR_d!A11</f>
        <v>2014</v>
      </c>
      <c r="B11" s="26">
        <f>[1]FH_EO_mR_d!B11</f>
        <v>847.00000000000011</v>
      </c>
      <c r="C11" s="24">
        <f>[1]FH_EO_mR_d!C11</f>
        <v>0.23659217877094976</v>
      </c>
      <c r="D11" s="25">
        <f>[1]FH_EO_mR_d!D11</f>
        <v>820.64599696406083</v>
      </c>
      <c r="E11" s="24">
        <f>[1]FH_EO_mR_d!E11</f>
        <v>0.22923072540895553</v>
      </c>
      <c r="F11" s="22">
        <f>[1]FH_EO_mR_d!F11</f>
        <v>1667.6459969640609</v>
      </c>
      <c r="G11" s="22">
        <f>[1]FH_EO_mR_d!G11</f>
        <v>1790</v>
      </c>
      <c r="H11" s="23">
        <f>[1]FH_EO_mR_d!H11</f>
        <v>0</v>
      </c>
      <c r="I11" s="22">
        <f>[1]FH_EO_mR_d!I11</f>
        <v>1790</v>
      </c>
      <c r="J11" s="22">
        <f>[1]FH_EO_mR_d!J11</f>
        <v>122.35400303593906</v>
      </c>
      <c r="K11" s="19">
        <f>[1]FH_EO_mR_d!K11</f>
        <v>47.951314000000004</v>
      </c>
      <c r="L11" s="20">
        <f>[1]FH_EO_mR_d!L11</f>
        <v>170.30531703593897</v>
      </c>
      <c r="M11" s="21">
        <f>[1]FH_EO_mR_d!M11</f>
        <v>967.7278500359389</v>
      </c>
      <c r="N11" s="20">
        <f>[1]FH_EO_mR_d!N11</f>
        <v>785.87198203593891</v>
      </c>
      <c r="O11" s="19">
        <f>[1]FH_EO_mR_d!O11</f>
        <v>47.124628576245428</v>
      </c>
    </row>
    <row r="12" spans="1:15" ht="12" customHeight="1">
      <c r="A12" s="27">
        <f>[1]FH_EO_mR_d!A12</f>
        <v>2015</v>
      </c>
      <c r="B12" s="26">
        <f>[1]FH_EO_mR_d!B12</f>
        <v>855</v>
      </c>
      <c r="C12" s="24">
        <f>[1]FH_EO_mR_d!C12</f>
        <v>0.2367109634551495</v>
      </c>
      <c r="D12" s="25">
        <f>[1]FH_EO_mR_d!D12</f>
        <v>839.94895834299086</v>
      </c>
      <c r="E12" s="24">
        <f>[1]FH_EO_mR_d!E12</f>
        <v>0.23254400840060654</v>
      </c>
      <c r="F12" s="22">
        <f>[1]FH_EO_mR_d!F12</f>
        <v>1694.9489583429909</v>
      </c>
      <c r="G12" s="22">
        <f>[1]FH_EO_mR_d!G12</f>
        <v>1806</v>
      </c>
      <c r="H12" s="23">
        <f>[1]FH_EO_mR_d!H12</f>
        <v>0</v>
      </c>
      <c r="I12" s="22">
        <f>[1]FH_EO_mR_d!I12</f>
        <v>1806</v>
      </c>
      <c r="J12" s="22">
        <f>[1]FH_EO_mR_d!J12</f>
        <v>111.05104165700914</v>
      </c>
      <c r="K12" s="19">
        <f>[1]FH_EO_mR_d!K12</f>
        <v>4</v>
      </c>
      <c r="L12" s="20">
        <f>[1]FH_EO_mR_d!L12</f>
        <v>115.05104165700914</v>
      </c>
      <c r="M12" s="21">
        <f>[1]FH_EO_mR_d!M12</f>
        <v>1082.778891692948</v>
      </c>
      <c r="N12" s="20">
        <f>[1]FH_EO_mR_d!N12</f>
        <v>897.94565094742836</v>
      </c>
      <c r="O12" s="19">
        <f>[1]FH_EO_mR_d!O12</f>
        <v>52.977739921164016</v>
      </c>
    </row>
    <row r="13" spans="1:15" ht="17.149999999999999" customHeight="1">
      <c r="A13" s="27">
        <f>[1]FH_EO_mR_d!A13</f>
        <v>2016</v>
      </c>
      <c r="B13" s="26">
        <f>[1]FH_EO_mR_d!B13</f>
        <v>855.00000000000011</v>
      </c>
      <c r="C13" s="24">
        <f>[1]FH_EO_mR_d!C13</f>
        <v>0.23360655737704922</v>
      </c>
      <c r="D13" s="25">
        <f>[1]FH_EO_mR_d!D13</f>
        <v>865.39303099661299</v>
      </c>
      <c r="E13" s="24">
        <f>[1]FH_EO_mR_d!E13</f>
        <v>0.23644618333240791</v>
      </c>
      <c r="F13" s="22">
        <f>[1]FH_EO_mR_d!F13</f>
        <v>1720.3930309966131</v>
      </c>
      <c r="G13" s="22">
        <f>[1]FH_EO_mR_d!G13</f>
        <v>1830</v>
      </c>
      <c r="H13" s="23">
        <f>[1]FH_EO_mR_d!H13</f>
        <v>0</v>
      </c>
      <c r="I13" s="22">
        <f>[1]FH_EO_mR_d!I13</f>
        <v>1830</v>
      </c>
      <c r="J13" s="22">
        <f>[1]FH_EO_mR_d!J13</f>
        <v>109.60696900338689</v>
      </c>
      <c r="K13" s="19">
        <f>[1]FH_EO_mR_d!K13</f>
        <v>17</v>
      </c>
      <c r="L13" s="20">
        <f>[1]FH_EO_mR_d!L13</f>
        <v>126.60696900338689</v>
      </c>
      <c r="M13" s="21">
        <f>[1]FH_EO_mR_d!M13</f>
        <v>1206.1472398836941</v>
      </c>
      <c r="N13" s="20">
        <f>[1]FH_EO_mR_d!N13</f>
        <v>1018.5393371737628</v>
      </c>
      <c r="O13" s="19">
        <f>[1]FH_EO_mR_d!O13</f>
        <v>59.203874860137581</v>
      </c>
    </row>
    <row r="14" spans="1:15" ht="12" customHeight="1">
      <c r="A14" s="27">
        <f>[1]FH_EO_mR_d!A14</f>
        <v>2017</v>
      </c>
      <c r="B14" s="26">
        <f>[1]FH_EO_mR_d!B14</f>
        <v>820.00000000000011</v>
      </c>
      <c r="C14" s="24">
        <f>[1]FH_EO_mR_d!C14</f>
        <v>0.2207862143241788</v>
      </c>
      <c r="D14" s="25">
        <f>[1]FH_EO_mR_d!D14</f>
        <v>877.61111947624556</v>
      </c>
      <c r="E14" s="24">
        <f>[1]FH_EO_mR_d!E14</f>
        <v>0.23629809355849368</v>
      </c>
      <c r="F14" s="22">
        <f>[1]FH_EO_mR_d!F14</f>
        <v>1697.6111194762457</v>
      </c>
      <c r="G14" s="22">
        <f>[1]FH_EO_mR_d!G14</f>
        <v>1857</v>
      </c>
      <c r="H14" s="23">
        <f>[1]FH_EO_mR_d!H14</f>
        <v>0</v>
      </c>
      <c r="I14" s="22">
        <f>[1]FH_EO_mR_d!I14</f>
        <v>1857</v>
      </c>
      <c r="J14" s="22">
        <f>[1]FH_EO_mR_d!J14</f>
        <v>159.38888052375432</v>
      </c>
      <c r="K14" s="19">
        <f>[1]FH_EO_mR_d!K14</f>
        <v>28</v>
      </c>
      <c r="L14" s="20">
        <f>[1]FH_EO_mR_d!L14</f>
        <v>187.38888052375432</v>
      </c>
      <c r="M14" s="21">
        <f>[1]FH_EO_mR_d!M14</f>
        <v>1386.3423992948219</v>
      </c>
      <c r="N14" s="20">
        <f>[1]FH_EO_mR_d!N14</f>
        <v>1201.218851359092</v>
      </c>
      <c r="O14" s="19">
        <f>[1]FH_EO_mR_d!O14</f>
        <v>70.759365179564639</v>
      </c>
    </row>
    <row r="15" spans="1:15" ht="12" customHeight="1">
      <c r="A15" s="27">
        <f>[1]FH_EO_mR_d!A15</f>
        <v>2018</v>
      </c>
      <c r="B15" s="26">
        <f>[1]FH_EO_mR_d!B15</f>
        <v>799.00000000000011</v>
      </c>
      <c r="C15" s="24">
        <f>[1]FH_EO_mR_d!C15</f>
        <v>0.21182396606574763</v>
      </c>
      <c r="D15" s="25">
        <f>[1]FH_EO_mR_d!D15</f>
        <v>890.85515488861108</v>
      </c>
      <c r="E15" s="24">
        <f>[1]FH_EO_mR_d!E15</f>
        <v>0.23617580988563391</v>
      </c>
      <c r="F15" s="22">
        <f>[1]FH_EO_mR_d!F15</f>
        <v>1689.8551548886112</v>
      </c>
      <c r="G15" s="22">
        <f>[1]FH_EO_mR_d!G15</f>
        <v>1886</v>
      </c>
      <c r="H15" s="23">
        <f>[1]FH_EO_mR_d!H15</f>
        <v>0</v>
      </c>
      <c r="I15" s="22">
        <f>[1]FH_EO_mR_d!I15</f>
        <v>1886</v>
      </c>
      <c r="J15" s="22">
        <f>[1]FH_EO_mR_d!J15</f>
        <v>196.1448451113888</v>
      </c>
      <c r="K15" s="19">
        <f>[1]FH_EO_mR_d!K15</f>
        <v>36</v>
      </c>
      <c r="L15" s="20">
        <f>[1]FH_EO_mR_d!L15</f>
        <v>232.1448451113888</v>
      </c>
      <c r="M15" s="21">
        <f>[1]FH_EO_mR_d!M15</f>
        <v>1607.4845269514899</v>
      </c>
      <c r="N15" s="20">
        <f>[1]FH_EO_mR_d!N15</f>
        <v>1423.2067626382011</v>
      </c>
      <c r="O15" s="19">
        <f>[1]FH_EO_mR_d!O15</f>
        <v>84.220636219677274</v>
      </c>
    </row>
    <row r="16" spans="1:15" s="28" customFormat="1" ht="12" customHeight="1">
      <c r="A16" s="27">
        <f>[1]FH_EO_mR_d!A16</f>
        <v>2019</v>
      </c>
      <c r="B16" s="26">
        <f>[1]FH_EO_mR_d!B16</f>
        <v>778</v>
      </c>
      <c r="C16" s="24">
        <f>[1]FH_EO_mR_d!C16</f>
        <v>0.20292123109024518</v>
      </c>
      <c r="D16" s="25">
        <f>[1]FH_EO_mR_d!D16</f>
        <v>904.04591658597769</v>
      </c>
      <c r="E16" s="24">
        <f>[1]FH_EO_mR_d!E16</f>
        <v>0.23579705701251374</v>
      </c>
      <c r="F16" s="22">
        <f>[1]FH_EO_mR_d!F16</f>
        <v>1682.0459165859777</v>
      </c>
      <c r="G16" s="22">
        <f>[1]FH_EO_mR_d!G16</f>
        <v>1917</v>
      </c>
      <c r="H16" s="22">
        <f>[1]FH_EO_mR_d!H16</f>
        <v>18</v>
      </c>
      <c r="I16" s="22">
        <f>[1]FH_EO_mR_d!I16</f>
        <v>1935</v>
      </c>
      <c r="J16" s="22">
        <f>[1]FH_EO_mR_d!J16</f>
        <v>252.95408341402231</v>
      </c>
      <c r="K16" s="19">
        <f>[1]FH_EO_mR_d!K16</f>
        <v>46</v>
      </c>
      <c r="L16" s="20">
        <f>[1]FH_EO_mR_d!L16</f>
        <v>298.95408341402231</v>
      </c>
      <c r="M16" s="21">
        <f>[1]FH_EO_mR_d!M16</f>
        <v>1890.5229219798539</v>
      </c>
      <c r="N16" s="20">
        <f>[1]FH_EO_mR_d!N16</f>
        <v>1707.0967507579824</v>
      </c>
      <c r="O16" s="19">
        <f>[1]FH_EO_mR_d!O16</f>
        <v>101.48930739196764</v>
      </c>
    </row>
    <row r="17" spans="1:15" ht="12" customHeight="1">
      <c r="A17" s="27">
        <f>[1]FH_EO_mR_d!A17</f>
        <v>2020</v>
      </c>
      <c r="B17" s="26">
        <f>[1]FH_EO_mR_d!B17</f>
        <v>754</v>
      </c>
      <c r="C17" s="24">
        <f>[1]FH_EO_mR_d!C17</f>
        <v>0.19353182751540041</v>
      </c>
      <c r="D17" s="25">
        <f>[1]FH_EO_mR_d!D17</f>
        <v>916.49824939326118</v>
      </c>
      <c r="E17" s="24">
        <f>[1]FH_EO_mR_d!E17</f>
        <v>0.23524082376623748</v>
      </c>
      <c r="F17" s="22">
        <f>[1]FH_EO_mR_d!F17</f>
        <v>1670.4982493932612</v>
      </c>
      <c r="G17" s="22">
        <f>[1]FH_EO_mR_d!G17</f>
        <v>1948</v>
      </c>
      <c r="H17" s="22">
        <f>[1]FH_EO_mR_d!H17</f>
        <v>18</v>
      </c>
      <c r="I17" s="22">
        <f>[1]FH_EO_mR_d!I17</f>
        <v>1966</v>
      </c>
      <c r="J17" s="22">
        <f>[1]FH_EO_mR_d!J17</f>
        <v>295.50175060673882</v>
      </c>
      <c r="K17" s="19">
        <f>[1]FH_EO_mR_d!K17</f>
        <v>55</v>
      </c>
      <c r="L17" s="20">
        <f>[1]FH_EO_mR_d!L17</f>
        <v>350.50175060673882</v>
      </c>
      <c r="M17" s="21">
        <f>[1]FH_EO_mR_d!M17</f>
        <v>2222.3066238541187</v>
      </c>
      <c r="N17" s="20">
        <f>[1]FH_EO_mR_d!N17</f>
        <v>2040.1397193138628</v>
      </c>
      <c r="O17" s="19">
        <f>[1]FH_EO_mR_d!O17</f>
        <v>122.12761791608332</v>
      </c>
    </row>
    <row r="18" spans="1:15" ht="17.149999999999999" customHeight="1">
      <c r="A18" s="27">
        <f>[1]FH_EO_mR_d!A18</f>
        <v>2021</v>
      </c>
      <c r="B18" s="26">
        <f>[1]FH_EO_mR_d!B18</f>
        <v>788.99999999999989</v>
      </c>
      <c r="C18" s="24">
        <f>[1]FH_EO_mR_d!C18</f>
        <v>0.1988407258064516</v>
      </c>
      <c r="D18" s="25">
        <f>[1]FH_EO_mR_d!D18</f>
        <v>960.73527629997727</v>
      </c>
      <c r="E18" s="24">
        <f>[1]FH_EO_mR_d!E18</f>
        <v>0.24212078535785717</v>
      </c>
      <c r="F18" s="22">
        <f>[1]FH_EO_mR_d!F18</f>
        <v>1749.7352762999772</v>
      </c>
      <c r="G18" s="22">
        <f>[1]FH_EO_mR_d!G18</f>
        <v>1984</v>
      </c>
      <c r="H18" s="22">
        <f>[1]FH_EO_mR_d!H18</f>
        <v>18</v>
      </c>
      <c r="I18" s="22">
        <f>[1]FH_EO_mR_d!I18</f>
        <v>2002</v>
      </c>
      <c r="J18" s="22">
        <f>[1]FH_EO_mR_d!J18</f>
        <v>252.26472370002284</v>
      </c>
      <c r="K18" s="19">
        <f>[1]FH_EO_mR_d!K18</f>
        <v>64</v>
      </c>
      <c r="L18" s="20">
        <f>[1]FH_EO_mR_d!L18</f>
        <v>316.26472370002284</v>
      </c>
      <c r="M18" s="21">
        <f>[1]FH_EO_mR_d!M18</f>
        <v>2516.5683116743976</v>
      </c>
      <c r="N18" s="20">
        <f>[1]FH_EO_mR_d!N18</f>
        <v>2325.7606534417555</v>
      </c>
      <c r="O18" s="19">
        <f>[1]FH_EO_mR_d!O18</f>
        <v>132.9207157759231</v>
      </c>
    </row>
    <row r="19" spans="1:15" ht="12" customHeight="1">
      <c r="A19" s="27">
        <f>[1]FH_EO_mR_d!A19</f>
        <v>2022</v>
      </c>
      <c r="B19" s="26">
        <f>[1]FH_EO_mR_d!B19</f>
        <v>784.99999999999989</v>
      </c>
      <c r="C19" s="24">
        <f>[1]FH_EO_mR_d!C19</f>
        <v>0.19459593455627167</v>
      </c>
      <c r="D19" s="25">
        <f>[1]FH_EO_mR_d!D19</f>
        <v>973.28401271780024</v>
      </c>
      <c r="E19" s="24">
        <f>[1]FH_EO_mR_d!E19</f>
        <v>0.24127020642483893</v>
      </c>
      <c r="F19" s="22">
        <f>[1]FH_EO_mR_d!F19</f>
        <v>1758.2840127178001</v>
      </c>
      <c r="G19" s="22">
        <f>[1]FH_EO_mR_d!G19</f>
        <v>2017</v>
      </c>
      <c r="H19" s="22">
        <f>[1]FH_EO_mR_d!H19</f>
        <v>19</v>
      </c>
      <c r="I19" s="22">
        <f>[1]FH_EO_mR_d!I19</f>
        <v>2036</v>
      </c>
      <c r="J19" s="22">
        <f>[1]FH_EO_mR_d!J19</f>
        <v>277.71598728219988</v>
      </c>
      <c r="K19" s="19">
        <f>[1]FH_EO_mR_d!K19</f>
        <v>73</v>
      </c>
      <c r="L19" s="20">
        <f>[1]FH_EO_mR_d!L19</f>
        <v>350.71598728219988</v>
      </c>
      <c r="M19" s="21">
        <f>[1]FH_EO_mR_d!M19</f>
        <v>2842.3677810192271</v>
      </c>
      <c r="N19" s="20">
        <f>[1]FH_EO_mR_d!N19</f>
        <v>2650.6278878372032</v>
      </c>
      <c r="O19" s="19">
        <f>[1]FH_EO_mR_d!O19</f>
        <v>150.75083824143385</v>
      </c>
    </row>
    <row r="20" spans="1:15" ht="12" customHeight="1">
      <c r="A20" s="27">
        <f>[1]FH_EO_mR_d!A20</f>
        <v>2023</v>
      </c>
      <c r="B20" s="26">
        <f>[1]FH_EO_mR_d!B20</f>
        <v>780</v>
      </c>
      <c r="C20" s="24">
        <f>[1]FH_EO_mR_d!C20</f>
        <v>0.19015114578254511</v>
      </c>
      <c r="D20" s="25">
        <f>[1]FH_EO_mR_d!D20</f>
        <v>984.09147099200936</v>
      </c>
      <c r="E20" s="24">
        <f>[1]FH_EO_mR_d!E20</f>
        <v>0.23990528303071901</v>
      </c>
      <c r="F20" s="22">
        <f>[1]FH_EO_mR_d!F20</f>
        <v>1764.0914709920094</v>
      </c>
      <c r="G20" s="22">
        <f>[1]FH_EO_mR_d!G20</f>
        <v>2051</v>
      </c>
      <c r="H20" s="22">
        <f>[1]FH_EO_mR_d!H20</f>
        <v>20</v>
      </c>
      <c r="I20" s="22">
        <f>[1]FH_EO_mR_d!I20</f>
        <v>2071</v>
      </c>
      <c r="J20" s="22">
        <f>[1]FH_EO_mR_d!J20</f>
        <v>306.90852900799064</v>
      </c>
      <c r="K20" s="19">
        <f>[1]FH_EO_mR_d!K20</f>
        <v>83</v>
      </c>
      <c r="L20" s="20">
        <f>[1]FH_EO_mR_d!L20</f>
        <v>389.90852900799064</v>
      </c>
      <c r="M20" s="21">
        <f>[1]FH_EO_mR_d!M20</f>
        <v>3204.1340547696018</v>
      </c>
      <c r="N20" s="20">
        <f>[1]FH_EO_mR_d!N20</f>
        <v>3011.7608614943611</v>
      </c>
      <c r="O20" s="19">
        <f>[1]FH_EO_mR_d!O20</f>
        <v>170.72588984293111</v>
      </c>
    </row>
    <row r="21" spans="1:15" ht="12" customHeight="1">
      <c r="A21" s="27">
        <f>[1]FH_EO_mR_d!A21</f>
        <v>2024</v>
      </c>
      <c r="B21" s="26">
        <f>[1]FH_EO_mR_d!B21</f>
        <v>777</v>
      </c>
      <c r="C21" s="24">
        <f>[1]FH_EO_mR_d!C21</f>
        <v>0.18642034548944339</v>
      </c>
      <c r="D21" s="25">
        <f>[1]FH_EO_mR_d!D21</f>
        <v>993.63294433739361</v>
      </c>
      <c r="E21" s="24">
        <f>[1]FH_EO_mR_d!E21</f>
        <v>0.23839562004256085</v>
      </c>
      <c r="F21" s="22">
        <f>[1]FH_EO_mR_d!F21</f>
        <v>1770.6329443373936</v>
      </c>
      <c r="G21" s="22">
        <f>[1]FH_EO_mR_d!G21</f>
        <v>2084</v>
      </c>
      <c r="H21" s="22">
        <f>[1]FH_EO_mR_d!H21</f>
        <v>21</v>
      </c>
      <c r="I21" s="22">
        <f>[1]FH_EO_mR_d!I21</f>
        <v>2105</v>
      </c>
      <c r="J21" s="22">
        <f>[1]FH_EO_mR_d!J21</f>
        <v>334.36705566260639</v>
      </c>
      <c r="K21" s="19">
        <f>[1]FH_EO_mR_d!K21</f>
        <v>94</v>
      </c>
      <c r="L21" s="20">
        <f>[1]FH_EO_mR_d!L21</f>
        <v>428.36705566260639</v>
      </c>
      <c r="M21" s="21">
        <f>[1]FH_EO_mR_d!M21</f>
        <v>3600.7770108800341</v>
      </c>
      <c r="N21" s="20">
        <f>[1]FH_EO_mR_d!N21</f>
        <v>3407.6904735765111</v>
      </c>
      <c r="O21" s="19">
        <f>[1]FH_EO_mR_d!O21</f>
        <v>192.45606405746264</v>
      </c>
    </row>
    <row r="22" spans="1:15" ht="12" customHeight="1">
      <c r="A22" s="27">
        <f>[1]FH_EO_mR_d!A22</f>
        <v>2025</v>
      </c>
      <c r="B22" s="26">
        <f>[1]FH_EO_mR_d!B22</f>
        <v>775</v>
      </c>
      <c r="C22" s="24">
        <f>[1]FH_EO_mR_d!C22</f>
        <v>0.18312854442344045</v>
      </c>
      <c r="D22" s="25">
        <f>[1]FH_EO_mR_d!D22</f>
        <v>1002.066066274512</v>
      </c>
      <c r="E22" s="24">
        <f>[1]FH_EO_mR_d!E22</f>
        <v>0.23678309694577315</v>
      </c>
      <c r="F22" s="22">
        <f>[1]FH_EO_mR_d!F22</f>
        <v>1777.066066274512</v>
      </c>
      <c r="G22" s="22">
        <f>[1]FH_EO_mR_d!G22</f>
        <v>2116</v>
      </c>
      <c r="H22" s="22">
        <f>[1]FH_EO_mR_d!H22</f>
        <v>22</v>
      </c>
      <c r="I22" s="22">
        <f>[1]FH_EO_mR_d!I22</f>
        <v>2138</v>
      </c>
      <c r="J22" s="22">
        <f>[1]FH_EO_mR_d!J22</f>
        <v>360.93393372548803</v>
      </c>
      <c r="K22" s="19">
        <f>[1]FH_EO_mR_d!K22</f>
        <v>106</v>
      </c>
      <c r="L22" s="20">
        <f>[1]FH_EO_mR_d!L22</f>
        <v>466.93393372548803</v>
      </c>
      <c r="M22" s="21">
        <f>[1]FH_EO_mR_d!M22</f>
        <v>4032.0596870720565</v>
      </c>
      <c r="N22" s="20">
        <f>[1]FH_EO_mR_d!N22</f>
        <v>3838.2716214010293</v>
      </c>
      <c r="O22" s="19">
        <f>[1]FH_EO_mR_d!O22</f>
        <v>215.989247346762</v>
      </c>
    </row>
    <row r="23" spans="1:15" ht="17.149999999999999" customHeight="1">
      <c r="A23" s="27">
        <f>[1]FH_EO_mR_d!A23</f>
        <v>2026</v>
      </c>
      <c r="B23" s="26">
        <f>[1]FH_EO_mR_d!B23</f>
        <v>774</v>
      </c>
      <c r="C23" s="24">
        <f>[1]FH_EO_mR_d!C23</f>
        <v>0.18008375988832015</v>
      </c>
      <c r="D23" s="25">
        <f>[1]FH_EO_mR_d!D23</f>
        <v>1009.5050647914554</v>
      </c>
      <c r="E23" s="24">
        <f>[1]FH_EO_mR_d!E23</f>
        <v>0.2348778652376583</v>
      </c>
      <c r="F23" s="22">
        <f>[1]FH_EO_mR_d!F23</f>
        <v>1783.5050647914554</v>
      </c>
      <c r="G23" s="22">
        <f>[1]FH_EO_mR_d!G23</f>
        <v>2149</v>
      </c>
      <c r="H23" s="22">
        <f>[1]FH_EO_mR_d!H23</f>
        <v>23</v>
      </c>
      <c r="I23" s="22">
        <f>[1]FH_EO_mR_d!I23</f>
        <v>2172</v>
      </c>
      <c r="J23" s="22">
        <f>[1]FH_EO_mR_d!J23</f>
        <v>388.49493520854458</v>
      </c>
      <c r="K23" s="19">
        <f>[1]FH_EO_mR_d!K23</f>
        <v>119</v>
      </c>
      <c r="L23" s="20">
        <f>[1]FH_EO_mR_d!L23</f>
        <v>507.49493520854458</v>
      </c>
      <c r="M23" s="21">
        <f>[1]FH_EO_mR_d!M23</f>
        <v>4499.6332392402837</v>
      </c>
      <c r="N23" s="20">
        <f>[1]FH_EO_mR_d!N23</f>
        <v>4305.143004363993</v>
      </c>
      <c r="O23" s="19">
        <f>[1]FH_EO_mR_d!O23</f>
        <v>241.3866430408703</v>
      </c>
    </row>
    <row r="24" spans="1:15" ht="12" customHeight="1">
      <c r="A24" s="27">
        <f>[1]FH_EO_mR_d!A24</f>
        <v>2027</v>
      </c>
      <c r="B24" s="26">
        <f>[1]FH_EO_mR_d!B24</f>
        <v>820</v>
      </c>
      <c r="C24" s="24">
        <f>[1]FH_EO_mR_d!C24</f>
        <v>0.18798716185236131</v>
      </c>
      <c r="D24" s="25">
        <f>[1]FH_EO_mR_d!D24</f>
        <v>1054.39713561964</v>
      </c>
      <c r="E24" s="24">
        <f>[1]FH_EO_mR_d!E24</f>
        <v>0.24172332315901882</v>
      </c>
      <c r="F24" s="22">
        <f>[1]FH_EO_mR_d!F24</f>
        <v>1874.39713561964</v>
      </c>
      <c r="G24" s="22">
        <f>[1]FH_EO_mR_d!G24</f>
        <v>2181</v>
      </c>
      <c r="H24" s="22">
        <f>[1]FH_EO_mR_d!H24</f>
        <v>24</v>
      </c>
      <c r="I24" s="22">
        <f>[1]FH_EO_mR_d!I24</f>
        <v>2205</v>
      </c>
      <c r="J24" s="22">
        <f>[1]FH_EO_mR_d!J24</f>
        <v>330.60286438035996</v>
      </c>
      <c r="K24" s="19">
        <f>[1]FH_EO_mR_d!K24</f>
        <v>132</v>
      </c>
      <c r="L24" s="20">
        <f>[1]FH_EO_mR_d!L24</f>
        <v>462.60286438035996</v>
      </c>
      <c r="M24" s="21">
        <f>[1]FH_EO_mR_d!M24</f>
        <v>4917.6852794697497</v>
      </c>
      <c r="N24" s="20">
        <f>[1]FH_EO_mR_d!N24</f>
        <v>4713.2833148469372</v>
      </c>
      <c r="O24" s="19">
        <f>[1]FH_EO_mR_d!O24</f>
        <v>251.45596017403298</v>
      </c>
    </row>
    <row r="25" spans="1:15" ht="12" customHeight="1">
      <c r="A25" s="27">
        <f>[1]FH_EO_mR_d!A25</f>
        <v>2028</v>
      </c>
      <c r="B25" s="26">
        <f>[1]FH_EO_mR_d!B25</f>
        <v>822</v>
      </c>
      <c r="C25" s="24">
        <f>[1]FH_EO_mR_d!C25</f>
        <v>0.1856368563685637</v>
      </c>
      <c r="D25" s="25">
        <f>[1]FH_EO_mR_d!D25</f>
        <v>1060.2322251861244</v>
      </c>
      <c r="E25" s="24">
        <f>[1]FH_EO_mR_d!E25</f>
        <v>0.2394381719029188</v>
      </c>
      <c r="F25" s="22">
        <f>[1]FH_EO_mR_d!F25</f>
        <v>1882.2322251861244</v>
      </c>
      <c r="G25" s="22">
        <f>[1]FH_EO_mR_d!G25</f>
        <v>2214</v>
      </c>
      <c r="H25" s="22">
        <f>[1]FH_EO_mR_d!H25</f>
        <v>25</v>
      </c>
      <c r="I25" s="22">
        <f>[1]FH_EO_mR_d!I25</f>
        <v>2239</v>
      </c>
      <c r="J25" s="22">
        <f>[1]FH_EO_mR_d!J25</f>
        <v>356.76777481387558</v>
      </c>
      <c r="K25" s="19">
        <f>[1]FH_EO_mR_d!K25</f>
        <v>145</v>
      </c>
      <c r="L25" s="20">
        <f>[1]FH_EO_mR_d!L25</f>
        <v>501.76777481387558</v>
      </c>
      <c r="M25" s="21">
        <f>[1]FH_EO_mR_d!M25</f>
        <v>5370.7631010215491</v>
      </c>
      <c r="N25" s="20">
        <f>[1]FH_EO_mR_d!N25</f>
        <v>5165.5067242413816</v>
      </c>
      <c r="O25" s="19">
        <f>[1]FH_EO_mR_d!O25</f>
        <v>274.43514435263643</v>
      </c>
    </row>
    <row r="26" spans="1:15" ht="12" customHeight="1">
      <c r="A26" s="27">
        <f>[1]FH_EO_mR_d!A26</f>
        <v>2029</v>
      </c>
      <c r="B26" s="26">
        <f>[1]FH_EO_mR_d!B26</f>
        <v>827</v>
      </c>
      <c r="C26" s="24">
        <f>[1]FH_EO_mR_d!C26</f>
        <v>0.18394128113879005</v>
      </c>
      <c r="D26" s="25">
        <f>[1]FH_EO_mR_d!D26</f>
        <v>1065.5192275126831</v>
      </c>
      <c r="E26" s="24">
        <f>[1]FH_EO_mR_d!E26</f>
        <v>0.23699271074570352</v>
      </c>
      <c r="F26" s="22">
        <f>[1]FH_EO_mR_d!F26</f>
        <v>1892.5192275126831</v>
      </c>
      <c r="G26" s="22">
        <f>[1]FH_EO_mR_d!G26</f>
        <v>2248</v>
      </c>
      <c r="H26" s="22">
        <f>[1]FH_EO_mR_d!H26</f>
        <v>25</v>
      </c>
      <c r="I26" s="22">
        <f>[1]FH_EO_mR_d!I26</f>
        <v>2273</v>
      </c>
      <c r="J26" s="22">
        <f>[1]FH_EO_mR_d!J26</f>
        <v>380.48077248731693</v>
      </c>
      <c r="K26" s="19">
        <f>[1]FH_EO_mR_d!K26</f>
        <v>159</v>
      </c>
      <c r="L26" s="20">
        <f>[1]FH_EO_mR_d!L26</f>
        <v>539.48077248731693</v>
      </c>
      <c r="M26" s="21">
        <f>[1]FH_EO_mR_d!M26</f>
        <v>5857.0680012215244</v>
      </c>
      <c r="N26" s="20">
        <f>[1]FH_EO_mR_d!N26</f>
        <v>5650.6898325618931</v>
      </c>
      <c r="O26" s="19">
        <f>[1]FH_EO_mR_d!O26</f>
        <v>298.58031297196021</v>
      </c>
    </row>
    <row r="27" spans="1:15" ht="12" customHeight="1">
      <c r="A27" s="27">
        <f>[1]FH_EO_mR_d!A27</f>
        <v>2030</v>
      </c>
      <c r="B27" s="26">
        <f>[1]FH_EO_mR_d!B27</f>
        <v>831</v>
      </c>
      <c r="C27" s="24">
        <f>[1]FH_EO_mR_d!C27</f>
        <v>0.18199737187910645</v>
      </c>
      <c r="D27" s="25">
        <f>[1]FH_EO_mR_d!D27</f>
        <v>1070.8139993810275</v>
      </c>
      <c r="E27" s="24">
        <f>[1]FH_EO_mR_d!E27</f>
        <v>0.23451905374091711</v>
      </c>
      <c r="F27" s="22">
        <f>[1]FH_EO_mR_d!F27</f>
        <v>1901.8139993810275</v>
      </c>
      <c r="G27" s="22">
        <f>[1]FH_EO_mR_d!G27</f>
        <v>2283</v>
      </c>
      <c r="H27" s="22">
        <f>[1]FH_EO_mR_d!H27</f>
        <v>26</v>
      </c>
      <c r="I27" s="22">
        <f>[1]FH_EO_mR_d!I27</f>
        <v>2309</v>
      </c>
      <c r="J27" s="22">
        <f>[1]FH_EO_mR_d!J27</f>
        <v>407.18600061897246</v>
      </c>
      <c r="K27" s="19">
        <f>[1]FH_EO_mR_d!K27</f>
        <v>174</v>
      </c>
      <c r="L27" s="20">
        <f>[1]FH_EO_mR_d!L27</f>
        <v>581.18600061897246</v>
      </c>
      <c r="M27" s="21">
        <f>[1]FH_EO_mR_d!M27</f>
        <v>6380.2632295511748</v>
      </c>
      <c r="N27" s="20">
        <f>[1]FH_EO_mR_d!N27</f>
        <v>6172.8714711914172</v>
      </c>
      <c r="O27" s="19">
        <f>[1]FH_EO_mR_d!O27</f>
        <v>324.57808561722999</v>
      </c>
    </row>
    <row r="28" spans="1:15" ht="17.149999999999999" customHeight="1">
      <c r="A28" s="27">
        <f>[1]FH_EO_mR_d!A28</f>
        <v>2031</v>
      </c>
      <c r="B28" s="26">
        <f>[1]FH_EO_mR_d!B28</f>
        <v>837</v>
      </c>
      <c r="C28" s="24">
        <f>[1]FH_EO_mR_d!C28</f>
        <v>0.18054357204486626</v>
      </c>
      <c r="D28" s="25">
        <f>[1]FH_EO_mR_d!D28</f>
        <v>1075.9523381065223</v>
      </c>
      <c r="E28" s="24">
        <f>[1]FH_EO_mR_d!E28</f>
        <v>0.23208635420761914</v>
      </c>
      <c r="F28" s="22">
        <f>[1]FH_EO_mR_d!F28</f>
        <v>1912.9523381065223</v>
      </c>
      <c r="G28" s="22">
        <f>[1]FH_EO_mR_d!G28</f>
        <v>2318</v>
      </c>
      <c r="H28" s="22">
        <f>[1]FH_EO_mR_d!H28</f>
        <v>26</v>
      </c>
      <c r="I28" s="22">
        <f>[1]FH_EO_mR_d!I28</f>
        <v>2344</v>
      </c>
      <c r="J28" s="22">
        <f>[1]FH_EO_mR_d!J28</f>
        <v>431.04766189347765</v>
      </c>
      <c r="K28" s="19">
        <f>[1]FH_EO_mR_d!K28</f>
        <v>189</v>
      </c>
      <c r="L28" s="20">
        <f>[1]FH_EO_mR_d!L28</f>
        <v>620.04766189347765</v>
      </c>
      <c r="M28" s="21">
        <f>[1]FH_EO_mR_d!M28</f>
        <v>6937.1399683797899</v>
      </c>
      <c r="N28" s="20">
        <f>[1]FH_EO_mR_d!N28</f>
        <v>6728.5335803799944</v>
      </c>
      <c r="O28" s="19">
        <f>[1]FH_EO_mR_d!O28</f>
        <v>351.73555798259082</v>
      </c>
    </row>
    <row r="29" spans="1:15" ht="12" customHeight="1">
      <c r="A29" s="27">
        <f>[1]FH_EO_mR_d!A29</f>
        <v>2032</v>
      </c>
      <c r="B29" s="26">
        <f>[1]FH_EO_mR_d!B29</f>
        <v>843</v>
      </c>
      <c r="C29" s="24">
        <f>[1]FH_EO_mR_d!C29</f>
        <v>0.17905692438402718</v>
      </c>
      <c r="D29" s="25">
        <f>[1]FH_EO_mR_d!D29</f>
        <v>1080.9194190338101</v>
      </c>
      <c r="E29" s="24">
        <f>[1]FH_EO_mR_d!E29</f>
        <v>0.2295920601176317</v>
      </c>
      <c r="F29" s="22">
        <f>[1]FH_EO_mR_d!F29</f>
        <v>1923.9194190338101</v>
      </c>
      <c r="G29" s="22">
        <f>[1]FH_EO_mR_d!G29</f>
        <v>2354</v>
      </c>
      <c r="H29" s="22">
        <f>[1]FH_EO_mR_d!H29</f>
        <v>27</v>
      </c>
      <c r="I29" s="22">
        <f>[1]FH_EO_mR_d!I29</f>
        <v>2381</v>
      </c>
      <c r="J29" s="22">
        <f>[1]FH_EO_mR_d!J29</f>
        <v>457.08058096618993</v>
      </c>
      <c r="K29" s="19">
        <f>[1]FH_EO_mR_d!K29</f>
        <v>206</v>
      </c>
      <c r="L29" s="20">
        <f>[1]FH_EO_mR_d!L29</f>
        <v>663.08058096618993</v>
      </c>
      <c r="M29" s="21">
        <f>[1]FH_EO_mR_d!M29</f>
        <v>7531.5359952036051</v>
      </c>
      <c r="N29" s="20">
        <f>[1]FH_EO_mR_d!N29</f>
        <v>7321.7336531313686</v>
      </c>
      <c r="O29" s="19">
        <f>[1]FH_EO_mR_d!O29</f>
        <v>380.56342592603664</v>
      </c>
    </row>
    <row r="30" spans="1:15" ht="12" customHeight="1">
      <c r="A30" s="27">
        <f>[1]FH_EO_mR_d!A30</f>
        <v>2033</v>
      </c>
      <c r="B30" s="26">
        <f>[1]FH_EO_mR_d!B30</f>
        <v>849</v>
      </c>
      <c r="C30" s="24">
        <f>[1]FH_EO_mR_d!C30</f>
        <v>0.17754077791718947</v>
      </c>
      <c r="D30" s="25">
        <f>[1]FH_EO_mR_d!D30</f>
        <v>1085.6360342561125</v>
      </c>
      <c r="E30" s="24">
        <f>[1]FH_EO_mR_d!E30</f>
        <v>0.22702551950148733</v>
      </c>
      <c r="F30" s="22">
        <f>[1]FH_EO_mR_d!F30</f>
        <v>1934.6360342561125</v>
      </c>
      <c r="G30" s="22">
        <f>[1]FH_EO_mR_d!G30</f>
        <v>2391</v>
      </c>
      <c r="H30" s="22">
        <f>[1]FH_EO_mR_d!H30</f>
        <v>27</v>
      </c>
      <c r="I30" s="22">
        <f>[1]FH_EO_mR_d!I30</f>
        <v>2418</v>
      </c>
      <c r="J30" s="22">
        <f>[1]FH_EO_mR_d!J30</f>
        <v>483.36396574388755</v>
      </c>
      <c r="K30" s="19">
        <f>[1]FH_EO_mR_d!K30</f>
        <v>224</v>
      </c>
      <c r="L30" s="20">
        <f>[1]FH_EO_mR_d!L30</f>
        <v>707.36396574388755</v>
      </c>
      <c r="M30" s="21">
        <f>[1]FH_EO_mR_d!M30</f>
        <v>8164.330297628645</v>
      </c>
      <c r="N30" s="20">
        <f>[1]FH_EO_mR_d!N30</f>
        <v>7953.3593146297244</v>
      </c>
      <c r="O30" s="19">
        <f>[1]FH_EO_mR_d!O30</f>
        <v>411.10364811786792</v>
      </c>
    </row>
    <row r="31" spans="1:15" ht="12" customHeight="1">
      <c r="A31" s="27">
        <f>[1]FH_EO_mR_d!A31</f>
        <v>2034</v>
      </c>
      <c r="B31" s="26">
        <f>[1]FH_EO_mR_d!B31</f>
        <v>911</v>
      </c>
      <c r="C31" s="24">
        <f>[1]FH_EO_mR_d!C31</f>
        <v>0.18760296540362439</v>
      </c>
      <c r="D31" s="25">
        <f>[1]FH_EO_mR_d!D31</f>
        <v>1143.37630330825</v>
      </c>
      <c r="E31" s="24">
        <f>[1]FH_EO_mR_d!E31</f>
        <v>0.23545640512937605</v>
      </c>
      <c r="F31" s="22">
        <f>[1]FH_EO_mR_d!F31</f>
        <v>2054.37630330825</v>
      </c>
      <c r="G31" s="22">
        <f>[1]FH_EO_mR_d!G31</f>
        <v>2428</v>
      </c>
      <c r="H31" s="22">
        <f>[1]FH_EO_mR_d!H31</f>
        <v>27</v>
      </c>
      <c r="I31" s="22">
        <f>[1]FH_EO_mR_d!I31</f>
        <v>2455</v>
      </c>
      <c r="J31" s="22">
        <f>[1]FH_EO_mR_d!J31</f>
        <v>400.62369669174996</v>
      </c>
      <c r="K31" s="19">
        <f>[1]FH_EO_mR_d!K31</f>
        <v>242</v>
      </c>
      <c r="L31" s="20">
        <f>[1]FH_EO_mR_d!L31</f>
        <v>642.62369669174996</v>
      </c>
      <c r="M31" s="21">
        <f>[1]FH_EO_mR_d!M31</f>
        <v>8726.1190408785278</v>
      </c>
      <c r="N31" s="20">
        <f>[1]FH_EO_mR_d!N31</f>
        <v>8502.0904481694688</v>
      </c>
      <c r="O31" s="19">
        <f>[1]FH_EO_mR_d!O31</f>
        <v>413.85263422665986</v>
      </c>
    </row>
    <row r="32" spans="1:15" ht="12" customHeight="1">
      <c r="A32" s="27">
        <f>[1]FH_EO_mR_d!A32</f>
        <v>2035</v>
      </c>
      <c r="B32" s="26">
        <f>[1]FH_EO_mR_d!B32</f>
        <v>918</v>
      </c>
      <c r="C32" s="24">
        <f>[1]FH_EO_mR_d!C32</f>
        <v>0.18620689655172415</v>
      </c>
      <c r="D32" s="25">
        <f>[1]FH_EO_mR_d!D32</f>
        <v>1148.1401179379009</v>
      </c>
      <c r="E32" s="24">
        <f>[1]FH_EO_mR_d!E32</f>
        <v>0.23288846205636934</v>
      </c>
      <c r="F32" s="22">
        <f>[1]FH_EO_mR_d!F32</f>
        <v>2066.1401179379009</v>
      </c>
      <c r="G32" s="22">
        <f>[1]FH_EO_mR_d!G32</f>
        <v>2465</v>
      </c>
      <c r="H32" s="22">
        <f>[1]FH_EO_mR_d!H32</f>
        <v>28</v>
      </c>
      <c r="I32" s="22">
        <f>[1]FH_EO_mR_d!I32</f>
        <v>2493</v>
      </c>
      <c r="J32" s="22">
        <f>[1]FH_EO_mR_d!J32</f>
        <v>426.85988206209913</v>
      </c>
      <c r="K32" s="19">
        <f>[1]FH_EO_mR_d!K32</f>
        <v>259</v>
      </c>
      <c r="L32" s="20">
        <f>[1]FH_EO_mR_d!L32</f>
        <v>685.85988206209913</v>
      </c>
      <c r="M32" s="21">
        <f>[1]FH_EO_mR_d!M32</f>
        <v>9325.5817047141063</v>
      </c>
      <c r="N32" s="20">
        <f>[1]FH_EO_mR_d!N32</f>
        <v>9100.2702745657116</v>
      </c>
      <c r="O32" s="19">
        <f>[1]FH_EO_mR_d!O32</f>
        <v>440.44787648033201</v>
      </c>
    </row>
    <row r="33" spans="1:15" ht="5.1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s="5" customFormat="1" ht="12.75" customHeight="1">
      <c r="A34" s="7" t="s">
        <v>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15"/>
      <c r="M34" s="15"/>
      <c r="N34" s="15"/>
      <c r="O34" s="15"/>
    </row>
    <row r="35" spans="1:15" s="5" customFormat="1" ht="12.75" customHeight="1">
      <c r="A35" s="17" t="s">
        <v>8</v>
      </c>
      <c r="B35" s="7"/>
      <c r="C35" s="7"/>
      <c r="D35" s="7"/>
      <c r="E35" s="7"/>
      <c r="F35" s="7"/>
      <c r="G35" s="7"/>
      <c r="H35" s="7"/>
      <c r="I35" s="7"/>
      <c r="J35" s="7"/>
      <c r="K35" s="9" t="s">
        <v>7</v>
      </c>
      <c r="L35" s="7" t="s">
        <v>6</v>
      </c>
      <c r="M35" s="7"/>
      <c r="N35" s="16"/>
      <c r="O35" s="15"/>
    </row>
    <row r="36" spans="1:15" s="5" customFormat="1" ht="12.75" customHeight="1">
      <c r="A36" s="7" t="s">
        <v>5</v>
      </c>
      <c r="B36" s="7"/>
      <c r="C36" s="14">
        <f>[1]FH_EO_mR_d!C36</f>
        <v>2015</v>
      </c>
      <c r="D36" s="14">
        <f>[1]FH_EO_mR_d!D36</f>
        <v>2016</v>
      </c>
      <c r="E36" s="14">
        <f>[1]FH_EO_mR_d!E36</f>
        <v>2017</v>
      </c>
      <c r="F36" s="14">
        <f>[1]FH_EO_mR_d!F36</f>
        <v>2018</v>
      </c>
      <c r="G36" s="14">
        <f>[1]FH_EO_mR_d!G36</f>
        <v>2019</v>
      </c>
      <c r="H36" s="14">
        <f>[1]FH_EO_mR_d!H36</f>
        <v>2020</v>
      </c>
      <c r="I36" s="13" t="s">
        <v>4</v>
      </c>
      <c r="J36" s="13"/>
      <c r="K36" s="9"/>
      <c r="L36" s="7"/>
      <c r="M36" s="7"/>
      <c r="N36" s="16"/>
      <c r="O36" s="12"/>
    </row>
    <row r="37" spans="1:15" s="5" customFormat="1" ht="12.75" customHeight="1">
      <c r="A37" s="7" t="s">
        <v>3</v>
      </c>
      <c r="B37" s="7"/>
      <c r="C37" s="11">
        <f>[1]FH_EO_mR_d!C37</f>
        <v>0.9</v>
      </c>
      <c r="D37" s="11">
        <f>[1]FH_EO_mR_d!D37</f>
        <v>0</v>
      </c>
      <c r="E37" s="11">
        <f>[1]FH_EO_mR_d!E37</f>
        <v>0.7</v>
      </c>
      <c r="F37" s="11">
        <f>[1]FH_EO_mR_d!F37</f>
        <v>1.2</v>
      </c>
      <c r="G37" s="11">
        <f>[1]FH_EO_mR_d!G37</f>
        <v>1.6</v>
      </c>
      <c r="H37" s="11">
        <f>[1]FH_EO_mR_d!H37</f>
        <v>1.6</v>
      </c>
      <c r="I37" s="11">
        <f>[1]FH_EO_mR_d!I37</f>
        <v>1.9</v>
      </c>
      <c r="J37" s="11"/>
      <c r="K37" s="9"/>
      <c r="L37" s="9"/>
      <c r="M37" s="7"/>
      <c r="N37" s="7"/>
      <c r="O37" s="12"/>
    </row>
    <row r="38" spans="1:15" s="5" customFormat="1" ht="12.75" customHeight="1">
      <c r="A38" s="7" t="s">
        <v>2</v>
      </c>
      <c r="B38" s="7"/>
      <c r="C38" s="11">
        <f>[1]FH_EO_mR_d!C38</f>
        <v>0.3</v>
      </c>
      <c r="D38" s="11">
        <f>[1]FH_EO_mR_d!D38</f>
        <v>0.3</v>
      </c>
      <c r="E38" s="11">
        <f>[1]FH_EO_mR_d!E38</f>
        <v>0.3</v>
      </c>
      <c r="F38" s="11">
        <f>[1]FH_EO_mR_d!F38</f>
        <v>0.3</v>
      </c>
      <c r="G38" s="11">
        <f>[1]FH_EO_mR_d!G38</f>
        <v>0.3</v>
      </c>
      <c r="H38" s="11">
        <f>[1]FH_EO_mR_d!H38</f>
        <v>0.3</v>
      </c>
      <c r="I38" s="11">
        <f>[1]FH_EO_mR_d!I38</f>
        <v>0.3</v>
      </c>
      <c r="J38" s="11"/>
      <c r="K38" s="9"/>
      <c r="L38" s="9"/>
      <c r="M38" s="7"/>
      <c r="N38" s="7"/>
      <c r="O38" s="7"/>
    </row>
    <row r="39" spans="1:15" s="5" customFormat="1" ht="12.75" customHeight="1">
      <c r="A39" s="7" t="s">
        <v>1</v>
      </c>
      <c r="B39" s="7"/>
      <c r="C39" s="11">
        <f>[1]FH_EO_mR_d!C39</f>
        <v>-1</v>
      </c>
      <c r="D39" s="11">
        <f>[1]FH_EO_mR_d!D39</f>
        <v>0.3</v>
      </c>
      <c r="E39" s="11">
        <f>[1]FH_EO_mR_d!E39</f>
        <v>0.6</v>
      </c>
      <c r="F39" s="11">
        <f>[1]FH_EO_mR_d!F39</f>
        <v>0.8</v>
      </c>
      <c r="G39" s="11">
        <f>[1]FH_EO_mR_d!G39</f>
        <v>1</v>
      </c>
      <c r="H39" s="11">
        <f>[1]FH_EO_mR_d!H39</f>
        <v>1</v>
      </c>
      <c r="I39" s="11">
        <f>[1]FH_EO_mR_d!I39</f>
        <v>1</v>
      </c>
      <c r="J39" s="11"/>
      <c r="K39" s="9"/>
      <c r="L39" s="9"/>
      <c r="M39" s="8"/>
      <c r="N39" s="7"/>
      <c r="O39" s="7"/>
    </row>
    <row r="40" spans="1:15" s="5" customFormat="1" ht="12.75" customHeight="1">
      <c r="A40" s="8"/>
      <c r="B40" s="10"/>
      <c r="C40" s="7"/>
      <c r="D40" s="7"/>
      <c r="E40" s="7"/>
      <c r="F40" s="7"/>
      <c r="G40" s="7"/>
      <c r="H40" s="7"/>
      <c r="I40" s="7"/>
      <c r="J40" s="8"/>
      <c r="K40" s="7"/>
      <c r="L40" s="7"/>
      <c r="M40" s="7"/>
      <c r="N40" s="7"/>
      <c r="O40" s="6" t="s">
        <v>0</v>
      </c>
    </row>
    <row r="41" spans="1:15" ht="3.75" customHeight="1">
      <c r="A41" s="4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FH_EO_oR_f</vt:lpstr>
      <vt:lpstr>FH_EO_mR_f</vt:lpstr>
      <vt:lpstr>FH_EO_mR_f!Area_stampa</vt:lpstr>
      <vt:lpstr>FH_EO_oR_f!Area_stampa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dcterms:created xsi:type="dcterms:W3CDTF">2023-12-01T08:36:11Z</dcterms:created>
  <dcterms:modified xsi:type="dcterms:W3CDTF">2023-12-01T08:38:06Z</dcterms:modified>
</cp:coreProperties>
</file>