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O:\MASS\01_admin\00_sekretariat\Sekretariat\SVS-WEB-Tabellen\SVS 2025 fertige Tabellen\uv\"/>
    </mc:Choice>
  </mc:AlternateContent>
  <xr:revisionPtr revIDLastSave="0" documentId="13_ncr:1_{CDE1A97F-ABAD-4840-9FF7-3C95F31A34EA}" xr6:coauthVersionLast="47" xr6:coauthVersionMax="47" xr10:uidLastSave="{00000000-0000-0000-0000-000000000000}"/>
  <bookViews>
    <workbookView xWindow="38280" yWindow="-120" windowWidth="29040" windowHeight="15720" xr2:uid="{00000000-000D-0000-FFFF-FFFF00000000}"/>
  </bookViews>
  <sheets>
    <sheet name="AA_UV_5.2" sheetId="1" r:id="rId1"/>
  </sheets>
  <definedNames>
    <definedName name="_Regression_Int" hidden="1">1</definedName>
    <definedName name="ACwvu.ann." localSheetId="0" hidden="1">#REF!</definedName>
    <definedName name="ACwvu.ann." hidden="1">#REF!</definedName>
    <definedName name="ACwvu.Anteile._.87_96." hidden="1">#REF!</definedName>
    <definedName name="ACwvu.Betriebsrechnung._.87_96." localSheetId="0" hidden="1">#REF!</definedName>
    <definedName name="ACwvu.Betriebsrechnung._.87_96." hidden="1">#REF!</definedName>
    <definedName name="ACwvu.Datenbasis." hidden="1">#REF!</definedName>
    <definedName name="ACwvu.Detail._.87_96." hidden="1">#REF!</definedName>
    <definedName name="ACwvu.Formelkopie._.Faltprospekt." hidden="1">#REF!</definedName>
    <definedName name="ACwvu.Gesamtrechnung._.87_96." hidden="1">#REF!</definedName>
    <definedName name="ACwvu.Grafik._.Anteile._.1996." hidden="1">#REF!</definedName>
    <definedName name="ACwvu.Grafikauswahl." hidden="1">#REF!</definedName>
    <definedName name="ACwvu.Grafikbeispiele._.für._.Einleitung." hidden="1">#REF!</definedName>
    <definedName name="ACwvu.T.._.15.1._.ohne._.Korrektur." localSheetId="0" hidden="1">#REF!</definedName>
    <definedName name="ACwvu.T.._.15.1._.ohne._.Korrektur." hidden="1">#REF!</definedName>
    <definedName name="ACwvu.Übersicht._.87_96." hidden="1">#REF!</definedName>
    <definedName name="ACwvu.Valuekopie._.für._.Faltprospekt." hidden="1">#REF!</definedName>
    <definedName name="ACwvu.Veränderungsraten._.87_96." hidden="1">#REF!</definedName>
    <definedName name="Cwvu.ann." localSheetId="0" hidden="1">#REF!,#REF!,#REF!,#REF!,#REF!,#REF!,#REF!</definedName>
    <definedName name="Cwvu.ann." hidden="1">#REF!,#REF!,#REF!,#REF!,#REF!,#REF!,#REF!</definedName>
    <definedName name="Cwvu.Anteile._.87_96." hidden="1">#REF!</definedName>
    <definedName name="Cwvu.Betriebsrechnung._.87_96." localSheetId="0" hidden="1">#REF!,#REF!,#REF!,#REF!,#REF!,#REF!,#REF!,#REF!,#REF!,#REF!,#REF!,#REF!,#REF!,#REF!,#REF!,#REF!,#REF!,#REF!,#REF!,#REF!</definedName>
    <definedName name="Cwvu.Betriebsrechnung._.87_96." hidden="1">#REF!,#REF!,#REF!,#REF!,#REF!,#REF!,#REF!,#REF!,#REF!,#REF!,#REF!,#REF!,#REF!,#REF!,#REF!,#REF!,#REF!,#REF!,#REF!,#REF!</definedName>
    <definedName name="Cwvu.Detail._.87_96." hidden="1">#REF!,#REF!,#REF!,#REF!,#REF!,#REF!,#REF!,#REF!,#REF!,#REF!,#REF!,#REF!,#REF!</definedName>
    <definedName name="Cwvu.Formelkopie._.Faltprospekt." localSheetId="0" hidden="1">#REF!,#REF!,#REF!</definedName>
    <definedName name="Cwvu.Formelkopie._.Faltprospekt." hidden="1">#REF!,#REF!,#REF!</definedName>
    <definedName name="Cwvu.Gesamtrechnung._.87_96." hidden="1">#REF!,#REF!,#REF!</definedName>
    <definedName name="Cwvu.Grafik._.Anteile._.1996." hidden="1">#REF!</definedName>
    <definedName name="Cwvu.Grafikauswahl." hidden="1">#REF!</definedName>
    <definedName name="Cwvu.Grafikbeispiele._.für._.Einleitung." hidden="1">#REF!</definedName>
    <definedName name="Cwvu.T.._.15.1._.ohne._.Korrektur." localSheetId="0" hidden="1">#REF!,#REF!,#REF!</definedName>
    <definedName name="Cwvu.T.._.15.1._.ohne._.Korrektur." hidden="1">#REF!,#REF!,#REF!</definedName>
    <definedName name="Cwvu.Übersicht._.87_96." hidden="1">#REF!,#REF!,#REF!,#REF!,#REF!,#REF!,#REF!,#REF!,#REF!,#REF!,#REF!,#REF!,#REF!,#REF!,#REF!,#REF!,#REF!,#REF!,#REF!</definedName>
    <definedName name="Cwvu.Valuekopie._.für._.Faltprospekt." localSheetId="0" hidden="1">#REF!,#REF!,#REF!</definedName>
    <definedName name="Cwvu.Valuekopie._.für._.Faltprospekt." hidden="1">#REF!,#REF!,#REF!</definedName>
    <definedName name="Cwvu.Veränderungsraten._.87_96." hidden="1">#REF!,#REF!</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Print_Area" localSheetId="0">AA_UV_5.2!$A$1:$AM$58</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n." localSheetId="0" hidden="1">#REF!,#REF!,#REF!</definedName>
    <definedName name="Rwvu.ann." hidden="1">#REF!,#REF!,#REF!</definedName>
    <definedName name="Rwvu.Anteile._.87_96." hidden="1">#REF!,#REF!,#REF!</definedName>
    <definedName name="Rwvu.Betriebsrechnung._.87_96." hidden="1">#REF!,#REF!</definedName>
    <definedName name="Rwvu.Detail._.87_96." hidden="1">#REF!,#REF!,#REF!</definedName>
    <definedName name="Rwvu.Gesamtrechnung._.87_96." hidden="1">#REF!</definedName>
    <definedName name="Rwvu.Grafik._.Anteile._.1996." hidden="1">#REF!,#REF!,#REF!</definedName>
    <definedName name="Rwvu.Grafikauswahl." hidden="1">#REF!</definedName>
    <definedName name="Rwvu.T.._.15.1._.ohne._.Korrektur." localSheetId="0" hidden="1">#REF!,#REF!,#REF!</definedName>
    <definedName name="Rwvu.T.._.15.1._.ohne._.Korrektur." hidden="1">#REF!,#REF!,#REF!</definedName>
    <definedName name="Rwvu.Übersicht._.87_96." hidden="1">#REF!,#REF!,#REF!</definedName>
    <definedName name="Rwvu.Veränderungsraten._.87_96." hidden="1">#REF!</definedName>
    <definedName name="solver_lin" hidden="1">0</definedName>
    <definedName name="solver_num" hidden="1">0</definedName>
    <definedName name="solver_opt" localSheetId="0" hidden="1">#REF!</definedName>
    <definedName name="solver_opt" hidden="1">#REF!</definedName>
    <definedName name="solver_typ" hidden="1">1</definedName>
    <definedName name="solver_val" hidden="1">0</definedName>
    <definedName name="Swvu.ann." localSheetId="0" hidden="1">#REF!</definedName>
    <definedName name="Swvu.ann." hidden="1">#REF!</definedName>
    <definedName name="Swvu.Anteile._.87_96." hidden="1">#REF!</definedName>
    <definedName name="Swvu.Betriebsrechnung._.87_96." localSheetId="0" hidden="1">#REF!</definedName>
    <definedName name="Swvu.Betriebsrechnung._.87_96." hidden="1">#REF!</definedName>
    <definedName name="Swvu.Datenbasis." hidden="1">#REF!</definedName>
    <definedName name="Swvu.Detail._.87_96." hidden="1">#REF!</definedName>
    <definedName name="Swvu.Formelkopie._.Faltprospekt." hidden="1">#REF!</definedName>
    <definedName name="Swvu.Gesamtrechnung._.87_96." hidden="1">#REF!</definedName>
    <definedName name="Swvu.Grafik._.Anteile._.1996." hidden="1">#REF!</definedName>
    <definedName name="Swvu.Grafikauswahl." hidden="1">#REF!</definedName>
    <definedName name="Swvu.Grafikbeispiele._.für._.Einleitung." hidden="1">#REF!</definedName>
    <definedName name="Swvu.T.._.15.1._.ohne._.Korrektur." localSheetId="0" hidden="1">#REF!</definedName>
    <definedName name="Swvu.T.._.15.1._.ohne._.Korrektur." hidden="1">#REF!</definedName>
    <definedName name="Swvu.Übersicht._.87_96." hidden="1">#REF!</definedName>
    <definedName name="Swvu.Valuekopie._.für._.Faltprospekt." hidden="1">#REF!</definedName>
    <definedName name="Swvu.Veränderungsraten._.87_96." hidden="1">#REF!</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n." hidden="1">{TRUE,TRUE,1,1,1152,786,FALSE,TRUE,TRUE,TRUE,0,52,#N/A,200,#N/A,16.1636363636364,52.5833333333333,1,FALSE,FALSE,3,TRUE,1,FALSE,100,"Swvu.ann.","ACwvu.ann.",1,FALSE,FALSE,0.590551181102362,0.590551181102362,0.590551181102362,0.590551181102362,1,"","",FALSE,FALSE,FALSE,FALSE,1,100,#N/A,#N/A,"=R1C1:R80C16",FALSE,"Rwvu.ann.","Cwvu.ann.",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atenbasis." hidden="1">{TRUE,FALSE,1,1,1152,727,FALSE,TRUE,TRUE,TRUE,0,5,#N/A,99,#N/A,76.4363636363636,41.1666666666667,1,FALSE,FALSE,3,TRUE,1,FALSE,100,"Swvu.Datenbasis.","ACwvu.Datenbasis.",#N/A,FALSE,FALSE,0.78740157480315,0.78740157480315,0.984251968503937,0.984251968503937,2,"&amp;A","&amp;L&amp;D&amp;R&amp;F/ &amp;A",FALSE,FALSE,FALSE,FALSE,1,75,#N/A,#N/A,"=R1C1:R29C7",FALSE,FALSE,FALSE,FALSE,FALSE,TRUE,1,4294967292,4294967292,FALSE,FALSE,TRUE,TRUE,TRUE}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Formelkopie._.Faltprospekt." hidden="1">{TRUE,TRUE,1,1,522,359,FALSE,TRUE,TRUE,TRUE,0,8,#N/A,1,#N/A,8.38181818181818,29.2727272727273,1,FALSE,FALSE,1,TRUE,1,FALSE,100,"Swvu.Formelkopie._.Faltprospekt.","ACwvu.Formelkopie._.Faltprospekt.",#N/A,FALSE,FALSE,0.78740157480315,0.78740157480315,0.984251968503937,0.984251968503937,2,"&amp;A","&amp;L&amp;D&amp;R&amp;F/ &amp;A",FALSE,FALSE,FALSE,FALSE,1,75,#N/A,#N/A,"=R1C1:R29C7",FALSE,#N/A,"Cwvu.Formelkopie._.Faltprospekt.",FALSE,FALSE,TRUE,#N/A,4294967292,4294967292,FALSE,FALSE,TRUE,TRUE,TRUE}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uswahl." hidden="1">{TRUE,TRUE,1,1,1152,696,FALSE,TRUE,TRUE,TRUE,0,41,#N/A,1,#N/A,23.304347826087,96.5555555555556,1,FALSE,FALSE,3,TRUE,1,FALSE,83,"Swvu.Grafikauswahl.","ACwvu.Grafikauswahl.",#N/A,FALSE,FALSE,0.42,0.42,0.590551181102362,0.590551181102362,2,"","&amp;LMs, &amp;F, &amp;D &amp;T/&amp;P",FALSE,FALSE,TRUE,FALSE,1,100,#N/A,#N/A,"=R1C1:R117C43",FALSE,"Rwvu.Grafikauswahl.","Cwvu.Grafikauswahl.",FALSE,FALSE,FALSE,1,4294967292,4294967292,FALSE,TRUE,TRUE,TRUE,TRUE}</definedName>
    <definedName name="wvu.Grafikbeispiele._.für._.Einleitung." hidden="1">{TRUE,TRUE,1,1,1152,696,FALSE,TRUE,TRUE,TRUE,0,47,#N/A,38,#N/A,19.8363636363636,45,1,FALSE,FALSE,3,TRUE,1,FALSE,100,"Swvu.Grafikbeispiele._.für._.Einleitung.","ACwvu.Grafikbeispiele._.für._.Einleitung.",#N/A,FALSE,FALSE,0.393700787401575,0.393700787401575,0.393700787401575,0.511811023622047,2,"","&amp;LMs, &amp;F,&amp;D &amp;T, S.&amp;P",FALSE,FALSE,TRUE,FALSE,1,100,#N/A,#N/A,"=R1C1:R78C46",FALSE,#N/A,"Cwvu.Grafikbeispiele._.für._.Einleitung.",FALSE,FALSE,FALSE,1,4294967292,4294967292,FALSE,TRUE,TRUE,TRUE,TRUE}</definedName>
    <definedName name="wvu.T.._.15.1._.ohne._.Korrektur." hidden="1">{TRUE,TRUE,1,1,1151,400,FALSE,TRUE,TRUE,TRUE,0,1,2,1,221,1,9,4,TRUE,TRUE,1,FALSE,1,TRUE,100,"Swvu.T.._.15.1._.ohne._.Korrektur.","ACwvu.T.._.15.1._.ohne._.Korrektur.",1,FALSE,FALSE,0.42,0.42,0.590551181102362,0.590551181102362,2,"","&amp;LMs, &amp;F,&amp;D &amp;T",FALSE,FALSE,FALSE,FALSE,1,100,#N/A,#N/A,"=R1C1:R49C33",FALSE,"Rwvu.T.._.15.1._.ohne._.Korrektur.","Cwvu.T.._.15.1._.ohne._.Korrektur.",FALSE,FALSE}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aluekopie._.für._.Faltprospekt." hidden="1">{TRUE,TRUE,1,1,522,357,FALSE,TRUE,TRUE,TRUE,0,1,#N/A,1,#N/A,7.03636363636364,29.0909090909091,1,FALSE,FALSE,1,TRUE,1,FALSE,100,"Swvu.Valuekopie._.für._.Faltprospekt.","ACwvu.Valuekopie._.für._.Faltprospekt.",#N/A,FALSE,FALSE,0.78740157480315,0.78740157480315,0.984251968503937,0.984251968503937,2,"&amp;A","&amp;L&amp;D&amp;R&amp;F/ &amp;A",FALSE,FALSE,FALSE,FALSE,1,75,#N/A,#N/A,"=R1C1:R29C7",FALSE,#N/A,"Cwvu.Valuekopie._.für._.Faltprospekt.",FALSE,FALSE,TRUE,#N/A,4294967292,4294967292,FALSE,FALSE,TRUE,TRUE,TRUE}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hidden="1">#REF!,#REF!</definedName>
    <definedName name="Z_016B1528_AFB2_11D2_BE2D_CCAAFBE249DD_.wvu.PrintArea" hidden="1">#REF!</definedName>
    <definedName name="Z_016B1528_AFB2_11D2_BE2D_CCAAFBE249DD_.wvu.PrintTitles" hidden="1">#REF!</definedName>
    <definedName name="Z_016B1528_AFB2_11D2_BE2D_CCAAFBE249DD_.wvu.Rows" localSheetId="0" hidden="1">#REF!,#REF!,#REF!,#REF!,#REF!,#REF!,#REF!,#REF!,#REF!,#REF!,#REF!,#REF!,#REF!,#REF!,#REF!,#REF!,#REF!,#REF!,#REF!,#REF!</definedName>
    <definedName name="Z_016B1528_AFB2_11D2_BE2D_CCAAFBE249DD_.wvu.Rows" hidden="1">#REF!,#REF!,#REF!,#REF!,#REF!,#REF!,#REF!,#REF!,#REF!,#REF!,#REF!,#REF!,#REF!,#REF!,#REF!,#REF!,#REF!,#REF!,#REF!,#REF!</definedName>
    <definedName name="Z_1F4E3881_ECC8_11D2_860B_9210B007D43B_.wvu.Cols" hidden="1">#REF!,#REF!,#REF!</definedName>
    <definedName name="Z_1F4E3881_ECC8_11D2_860B_9210B007D43B_.wvu.PrintArea" hidden="1">#REF!</definedName>
    <definedName name="Z_1F4E3881_ECC8_11D2_860B_9210B007D43B_.wvu.PrintTitles" hidden="1">#REF!,#REF!</definedName>
    <definedName name="Z_1F4E3881_ECC8_11D2_860B_9210B007D43B_.wvu.Rows" hidden="1">#REF!</definedName>
    <definedName name="Z_1F4E3882_ECC8_11D2_860B_9210B007D43B_.wvu.Cols" hidden="1">#REF!,#REF!,#REF!</definedName>
    <definedName name="Z_1F4E3882_ECC8_11D2_860B_9210B007D43B_.wvu.PrintArea" hidden="1">#REF!</definedName>
    <definedName name="Z_1F4E3882_ECC8_11D2_860B_9210B007D43B_.wvu.PrintTitles" hidden="1">#REF!,#REF!</definedName>
    <definedName name="Z_1F4E3882_ECC8_11D2_860B_9210B007D43B_.wvu.Rows" hidden="1">#REF!,#REF!,#REF!,#REF!,#REF!,#REF!,#REF!,#REF!,#REF!,#REF!,#REF!,#REF!,#REF!</definedName>
    <definedName name="Z_1F4E3883_ECC8_11D2_860B_9210B007D43B_.wvu.Cols" hidden="1">#REF!,#REF!,#REF!</definedName>
    <definedName name="Z_1F4E3883_ECC8_11D2_860B_9210B007D43B_.wvu.PrintArea" hidden="1">#REF!</definedName>
    <definedName name="Z_1F4E3883_ECC8_11D2_860B_9210B007D43B_.wvu.PrintTitles" hidden="1">#REF!,#REF!</definedName>
    <definedName name="Z_1F4E3883_ECC8_11D2_860B_9210B007D43B_.wvu.Rows" hidden="1">#REF!</definedName>
    <definedName name="Z_1F4E3884_ECC8_11D2_860B_9210B007D43B_.wvu.Cols" hidden="1">#REF!,#REF!,#REF!</definedName>
    <definedName name="Z_1F4E3884_ECC8_11D2_860B_9210B007D43B_.wvu.PrintArea" hidden="1">#REF!</definedName>
    <definedName name="Z_1F4E3884_ECC8_11D2_860B_9210B007D43B_.wvu.PrintTitles" hidden="1">#REF!,#REF!</definedName>
    <definedName name="Z_1F4E3884_ECC8_11D2_860B_9210B007D43B_.wvu.Rows" hidden="1">#REF!,#REF!,#REF!,#REF!,#REF!,#REF!,#REF!,#REF!,#REF!,#REF!,#REF!,#REF!,#REF!,#REF!,#REF!,#REF!,#REF!,#REF!,#REF!</definedName>
    <definedName name="Z_31D3EF01_F23F_11D2_860B_9E13BC17C73B_.wvu.Cols" hidden="1">#REF!,#REF!,#REF!</definedName>
    <definedName name="Z_31D3EF01_F23F_11D2_860B_9E13BC17C73B_.wvu.PrintArea" hidden="1">#REF!</definedName>
    <definedName name="Z_31D3EF01_F23F_11D2_860B_9E13BC17C73B_.wvu.PrintTitles" hidden="1">#REF!,#REF!</definedName>
    <definedName name="Z_31D3EF01_F23F_11D2_860B_9E13BC17C73B_.wvu.Rows" hidden="1">#REF!</definedName>
    <definedName name="Z_31D3EF02_F23F_11D2_860B_9E13BC17C73B_.wvu.Cols" hidden="1">#REF!,#REF!,#REF!</definedName>
    <definedName name="Z_31D3EF02_F23F_11D2_860B_9E13BC17C73B_.wvu.PrintArea" hidden="1">#REF!</definedName>
    <definedName name="Z_31D3EF02_F23F_11D2_860B_9E13BC17C73B_.wvu.PrintTitles" hidden="1">#REF!,#REF!</definedName>
    <definedName name="Z_31D3EF02_F23F_11D2_860B_9E13BC17C73B_.wvu.Rows" hidden="1">#REF!,#REF!,#REF!,#REF!,#REF!,#REF!,#REF!,#REF!,#REF!,#REF!,#REF!,#REF!,#REF!</definedName>
    <definedName name="Z_31D3EF03_F23F_11D2_860B_9E13BC17C73B_.wvu.Cols" hidden="1">#REF!,#REF!,#REF!</definedName>
    <definedName name="Z_31D3EF03_F23F_11D2_860B_9E13BC17C73B_.wvu.PrintArea" hidden="1">#REF!</definedName>
    <definedName name="Z_31D3EF03_F23F_11D2_860B_9E13BC17C73B_.wvu.PrintTitles" hidden="1">#REF!,#REF!</definedName>
    <definedName name="Z_31D3EF03_F23F_11D2_860B_9E13BC17C73B_.wvu.Rows" hidden="1">#REF!</definedName>
    <definedName name="Z_31D3EF04_F23F_11D2_860B_9E13BC17C73B_.wvu.Cols" hidden="1">#REF!,#REF!,#REF!</definedName>
    <definedName name="Z_31D3EF04_F23F_11D2_860B_9E13BC17C73B_.wvu.PrintArea" hidden="1">#REF!</definedName>
    <definedName name="Z_31D3EF04_F23F_11D2_860B_9E13BC17C73B_.wvu.PrintTitles" hidden="1">#REF!,#REF!</definedName>
    <definedName name="Z_31D3EF04_F23F_11D2_860B_9E13BC17C73B_.wvu.Rows" hidden="1">#REF!,#REF!,#REF!,#REF!,#REF!,#REF!,#REF!,#REF!,#REF!,#REF!,#REF!,#REF!,#REF!,#REF!,#REF!,#REF!,#REF!,#REF!,#REF!</definedName>
    <definedName name="Z_427F6E2C_548B_11D2_860B_CACACCB71837_.wvu.Rows" hidden="1">#REF!,#REF!,#REF!</definedName>
    <definedName name="Z_427F6E2F_548B_11D2_860B_CACACCB71837_.wvu.Rows" hidden="1">#REF!,#REF!,#REF!</definedName>
    <definedName name="Z_427F6E30_548B_11D2_860B_CACACCB71837_.wvu.Rows" hidden="1">#REF!,#REF!,#REF!</definedName>
    <definedName name="Z_427F6E32_548B_11D2_860B_CACACCB71837_.wvu.Rows" hidden="1">#REF!,#REF!,#REF!</definedName>
    <definedName name="Z_427F6E46_548B_11D2_860B_CACACCB71837_.wvu.Cols" hidden="1">#REF!,#REF!,#REF!,#REF!</definedName>
    <definedName name="Z_427F6E46_548B_11D2_860B_CACACCB71837_.wvu.PrintArea" hidden="1">#REF!</definedName>
    <definedName name="Z_427F6E46_548B_11D2_860B_CACACCB71837_.wvu.PrintTitles" hidden="1">#REF!</definedName>
    <definedName name="Z_427F6E46_548B_11D2_860B_CACACCB71837_.wvu.Rows" hidden="1">#REF!</definedName>
    <definedName name="Z_5BDBF91C_2672_4A4D_B537_B4CA6C494A49_.wvu.Cols" hidden="1">#REF!,#REF!,#REF!</definedName>
    <definedName name="Z_5BDBF91C_2672_4A4D_B537_B4CA6C494A49_.wvu.PrintArea" hidden="1">#REF!</definedName>
    <definedName name="Z_5BDBF91C_2672_4A4D_B537_B4CA6C494A49_.wvu.Rows" localSheetId="0" hidden="1">#REF!,#REF!,#REF!</definedName>
    <definedName name="Z_5BDBF91C_2672_4A4D_B537_B4CA6C494A49_.wvu.Rows" hidden="1">#REF!,#REF!,#REF!</definedName>
    <definedName name="Z_7D0A0281_F310_11D2_860B_9E13BC17877B_.wvu.Cols" hidden="1">#REF!,#REF!,#REF!</definedName>
    <definedName name="Z_7D0A0281_F310_11D2_860B_9E13BC17877B_.wvu.PrintArea" hidden="1">#REF!</definedName>
    <definedName name="Z_7D0A0281_F310_11D2_860B_9E13BC17877B_.wvu.PrintTitles" hidden="1">#REF!,#REF!</definedName>
    <definedName name="Z_7D0A0281_F310_11D2_860B_9E13BC17877B_.wvu.Rows" hidden="1">#REF!</definedName>
    <definedName name="Z_7D0A0282_F310_11D2_860B_9E13BC17877B_.wvu.Cols" hidden="1">#REF!,#REF!,#REF!</definedName>
    <definedName name="Z_7D0A0282_F310_11D2_860B_9E13BC17877B_.wvu.PrintArea" hidden="1">#REF!</definedName>
    <definedName name="Z_7D0A0282_F310_11D2_860B_9E13BC17877B_.wvu.PrintTitles" hidden="1">#REF!,#REF!</definedName>
    <definedName name="Z_7D0A0282_F310_11D2_860B_9E13BC17877B_.wvu.Rows" hidden="1">#REF!,#REF!,#REF!,#REF!,#REF!,#REF!,#REF!,#REF!,#REF!,#REF!,#REF!,#REF!,#REF!</definedName>
    <definedName name="Z_7D0A0283_F310_11D2_860B_9E13BC17877B_.wvu.Cols" hidden="1">#REF!,#REF!,#REF!</definedName>
    <definedName name="Z_7D0A0283_F310_11D2_860B_9E13BC17877B_.wvu.PrintArea" hidden="1">#REF!</definedName>
    <definedName name="Z_7D0A0283_F310_11D2_860B_9E13BC17877B_.wvu.PrintTitles" hidden="1">#REF!,#REF!</definedName>
    <definedName name="Z_7D0A0283_F310_11D2_860B_9E13BC17877B_.wvu.Rows" hidden="1">#REF!</definedName>
    <definedName name="Z_7D0A0284_F310_11D2_860B_9E13BC17877B_.wvu.Cols" hidden="1">#REF!,#REF!,#REF!</definedName>
    <definedName name="Z_7D0A0284_F310_11D2_860B_9E13BC17877B_.wvu.PrintArea" hidden="1">#REF!</definedName>
    <definedName name="Z_7D0A0284_F310_11D2_860B_9E13BC17877B_.wvu.PrintTitles" hidden="1">#REF!,#REF!</definedName>
    <definedName name="Z_7D0A0284_F310_11D2_860B_9E13BC17877B_.wvu.Rows" hidden="1">#REF!,#REF!,#REF!,#REF!,#REF!,#REF!,#REF!,#REF!,#REF!,#REF!,#REF!,#REF!,#REF!,#REF!,#REF!,#REF!,#REF!,#REF!,#REF!</definedName>
    <definedName name="Z_975BA905_F175_11D2_860B_9E12BC07C71B_.wvu.Cols" hidden="1">#REF!,#REF!,#REF!</definedName>
    <definedName name="Z_975BA905_F175_11D2_860B_9E12BC07C71B_.wvu.PrintArea" hidden="1">#REF!</definedName>
    <definedName name="Z_975BA905_F175_11D2_860B_9E12BC07C71B_.wvu.PrintTitles" hidden="1">#REF!,#REF!</definedName>
    <definedName name="Z_975BA905_F175_11D2_860B_9E12BC07C71B_.wvu.Rows" hidden="1">#REF!</definedName>
    <definedName name="Z_975BA906_F175_11D2_860B_9E12BC07C71B_.wvu.Cols" hidden="1">#REF!,#REF!,#REF!</definedName>
    <definedName name="Z_975BA906_F175_11D2_860B_9E12BC07C71B_.wvu.PrintArea" hidden="1">#REF!</definedName>
    <definedName name="Z_975BA906_F175_11D2_860B_9E12BC07C71B_.wvu.PrintTitles" hidden="1">#REF!,#REF!</definedName>
    <definedName name="Z_975BA906_F175_11D2_860B_9E12BC07C71B_.wvu.Rows" hidden="1">#REF!,#REF!,#REF!,#REF!,#REF!,#REF!,#REF!,#REF!,#REF!,#REF!,#REF!,#REF!,#REF!</definedName>
    <definedName name="Z_975BA907_F175_11D2_860B_9E12BC07C71B_.wvu.Cols" hidden="1">#REF!,#REF!,#REF!</definedName>
    <definedName name="Z_975BA907_F175_11D2_860B_9E12BC07C71B_.wvu.PrintArea" hidden="1">#REF!</definedName>
    <definedName name="Z_975BA907_F175_11D2_860B_9E12BC07C71B_.wvu.PrintTitles" hidden="1">#REF!,#REF!</definedName>
    <definedName name="Z_975BA907_F175_11D2_860B_9E12BC07C71B_.wvu.Rows" hidden="1">#REF!</definedName>
    <definedName name="Z_975BA908_F175_11D2_860B_9E12BC07C71B_.wvu.Cols" hidden="1">#REF!,#REF!,#REF!</definedName>
    <definedName name="Z_975BA908_F175_11D2_860B_9E12BC07C71B_.wvu.PrintArea" hidden="1">#REF!</definedName>
    <definedName name="Z_975BA908_F175_11D2_860B_9E12BC07C71B_.wvu.PrintTitles" hidden="1">#REF!,#REF!</definedName>
    <definedName name="Z_975BA908_F175_11D2_860B_9E12BC07C71B_.wvu.Rows" hidden="1">#REF!,#REF!,#REF!,#REF!,#REF!,#REF!,#REF!,#REF!,#REF!,#REF!,#REF!,#REF!,#REF!,#REF!,#REF!,#REF!,#REF!,#REF!,#REF!</definedName>
    <definedName name="Z_9DAB6161_9956_11D6_8724_00065B53646D_.wvu.Cols" hidden="1">#REF!</definedName>
    <definedName name="Z_D9FEE259_41A3_11D2_860B_CAC74E393A92_.wvu.PrintArea" hidden="1">#REF!</definedName>
    <definedName name="Z_D9FEE25A_41A3_11D2_860B_CAC74E393A92_.wvu.PrintArea" hidden="1">#REF!</definedName>
    <definedName name="Z_D9FEE25A_41A3_11D2_860B_CAC74E393A92_.wvu.Rows" hidden="1">#REF!</definedName>
    <definedName name="Z_D9FEE25B_41A3_11D2_860B_CAC74E393A92_.wvu.PrintArea" hidden="1">#REF!</definedName>
    <definedName name="Z_D9FEE25B_41A3_11D2_860B_CAC74E393A92_.wvu.Rows" hidden="1">#REF!</definedName>
    <definedName name="Z_D9FEE31D_41A3_11D2_860B_CAC74E393A92_.wvu.PrintArea" hidden="1">#REF!</definedName>
    <definedName name="Z_D9FEE31F_41A3_11D2_860B_CAC74E393A92_.wvu.PrintArea" hidden="1">#REF!</definedName>
    <definedName name="Z_D9FEE50F_41A3_11D2_860B_CAC74E393A92_.wvu.Cols" hidden="1">#REF!,#REF!,#REF!</definedName>
    <definedName name="Z_D9FEE50F_41A3_11D2_860B_CAC74E393A92_.wvu.PrintArea" hidden="1">#REF!</definedName>
    <definedName name="Z_D9FEE50F_41A3_11D2_860B_CAC74E393A92_.wvu.PrintTitles" hidden="1">#REF!,#REF!</definedName>
    <definedName name="Z_D9FEE50F_41A3_11D2_860B_CAC74E393A92_.wvu.Rows" hidden="1">#REF!</definedName>
    <definedName name="Z_D9FEE510_41A3_11D2_860B_CAC74E393A92_.wvu.Cols" hidden="1">#REF!,#REF!,#REF!</definedName>
    <definedName name="Z_D9FEE510_41A3_11D2_860B_CAC74E393A92_.wvu.PrintArea" hidden="1">#REF!</definedName>
    <definedName name="Z_D9FEE510_41A3_11D2_860B_CAC74E393A92_.wvu.PrintTitles" hidden="1">#REF!,#REF!</definedName>
    <definedName name="Z_D9FEE510_41A3_11D2_860B_CAC74E393A92_.wvu.Rows" hidden="1">#REF!,#REF!,#REF!,#REF!,#REF!,#REF!,#REF!,#REF!,#REF!,#REF!,#REF!,#REF!,#REF!</definedName>
    <definedName name="Z_D9FEE511_41A3_11D2_860B_CAC74E393A92_.wvu.Cols" hidden="1">#REF!,#REF!,#REF!</definedName>
    <definedName name="Z_D9FEE511_41A3_11D2_860B_CAC74E393A92_.wvu.PrintArea" hidden="1">#REF!</definedName>
    <definedName name="Z_D9FEE511_41A3_11D2_860B_CAC74E393A92_.wvu.PrintTitles" hidden="1">#REF!,#REF!</definedName>
    <definedName name="Z_D9FEE511_41A3_11D2_860B_CAC74E393A92_.wvu.Rows" hidden="1">#REF!</definedName>
    <definedName name="Z_D9FEE512_41A3_11D2_860B_CAC74E393A92_.wvu.Cols" hidden="1">#REF!,#REF!,#REF!</definedName>
    <definedName name="Z_D9FEE512_41A3_11D2_860B_CAC74E393A92_.wvu.PrintArea" hidden="1">#REF!</definedName>
    <definedName name="Z_D9FEE512_41A3_11D2_860B_CAC74E393A92_.wvu.PrintTitles" hidden="1">#REF!,#REF!</definedName>
    <definedName name="Z_D9FEE512_41A3_11D2_860B_CAC74E393A92_.wvu.Rows" hidden="1">#REF!,#REF!,#REF!,#REF!,#REF!,#REF!,#REF!,#REF!,#REF!,#REF!,#REF!,#REF!,#REF!,#REF!,#REF!,#REF!,#REF!,#REF!,#REF!</definedName>
    <definedName name="Z_D9FEE513_41A3_11D2_860B_CAC74E393A92_.wvu.Cols" hidden="1">#REF!,#REF!,#REF!</definedName>
    <definedName name="Z_D9FEE513_41A3_11D2_860B_CAC74E393A92_.wvu.PrintArea" hidden="1">#REF!</definedName>
    <definedName name="Z_D9FEE513_41A3_11D2_860B_CAC74E393A92_.wvu.PrintTitles" hidden="1">#REF!,#REF!</definedName>
    <definedName name="Z_D9FEE513_41A3_11D2_860B_CAC74E393A92_.wvu.Rows" hidden="1">#REF!</definedName>
    <definedName name="Z_D9FEE514_41A3_11D2_860B_CAC74E393A92_.wvu.Cols" hidden="1">#REF!,#REF!,#REF!</definedName>
    <definedName name="Z_D9FEE514_41A3_11D2_860B_CAC74E393A92_.wvu.PrintArea" hidden="1">#REF!</definedName>
    <definedName name="Z_D9FEE514_41A3_11D2_860B_CAC74E393A92_.wvu.PrintTitles" hidden="1">#REF!,#REF!</definedName>
    <definedName name="Z_D9FEE514_41A3_11D2_860B_CAC74E393A92_.wvu.Rows" hidden="1">#REF!,#REF!,#REF!,#REF!,#REF!,#REF!,#REF!,#REF!,#REF!,#REF!,#REF!,#REF!,#REF!</definedName>
    <definedName name="Z_D9FEE515_41A3_11D2_860B_CAC74E393A92_.wvu.Cols" hidden="1">#REF!,#REF!,#REF!</definedName>
    <definedName name="Z_D9FEE515_41A3_11D2_860B_CAC74E393A92_.wvu.PrintArea" hidden="1">#REF!</definedName>
    <definedName name="Z_D9FEE515_41A3_11D2_860B_CAC74E393A92_.wvu.PrintTitles" hidden="1">#REF!,#REF!</definedName>
    <definedName name="Z_D9FEE515_41A3_11D2_860B_CAC74E393A92_.wvu.Rows" hidden="1">#REF!</definedName>
    <definedName name="Z_D9FEE516_41A3_11D2_860B_CAC74E393A92_.wvu.Cols" hidden="1">#REF!,#REF!,#REF!</definedName>
    <definedName name="Z_D9FEE516_41A3_11D2_860B_CAC74E393A92_.wvu.PrintArea" hidden="1">#REF!</definedName>
    <definedName name="Z_D9FEE516_41A3_11D2_860B_CAC74E393A92_.wvu.PrintTitles" hidden="1">#REF!,#REF!</definedName>
    <definedName name="Z_D9FEE516_41A3_11D2_860B_CAC74E393A92_.wvu.Rows" hidden="1">#REF!,#REF!,#REF!,#REF!,#REF!,#REF!,#REF!,#REF!,#REF!,#REF!,#REF!,#REF!,#REF!,#REF!,#REF!,#REF!,#REF!,#REF!,#REF!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109" i="1" l="1"/>
  <c r="AR110" i="1"/>
  <c r="AR111" i="1"/>
  <c r="AR113" i="1"/>
  <c r="AR114" i="1"/>
  <c r="AR115" i="1"/>
  <c r="AR116" i="1"/>
  <c r="AQ109" i="1"/>
  <c r="AQ110" i="1"/>
  <c r="AQ111" i="1"/>
  <c r="AQ113" i="1"/>
  <c r="AQ114" i="1"/>
  <c r="AQ115" i="1"/>
  <c r="AQ116" i="1"/>
  <c r="AP109" i="1" l="1"/>
  <c r="AP110" i="1"/>
  <c r="AP111" i="1"/>
  <c r="AP113" i="1"/>
  <c r="AP114" i="1"/>
  <c r="AP115" i="1"/>
  <c r="AP116" i="1"/>
  <c r="AO115" i="1" l="1"/>
  <c r="AN115" i="1"/>
  <c r="AO114" i="1"/>
  <c r="AN114" i="1"/>
  <c r="AO113" i="1"/>
  <c r="AN113" i="1"/>
  <c r="AO111" i="1"/>
  <c r="AN111" i="1"/>
  <c r="AO110" i="1"/>
  <c r="AN110" i="1"/>
  <c r="AO109" i="1"/>
  <c r="AN109" i="1"/>
  <c r="AO116" i="1"/>
  <c r="AN116" i="1" l="1"/>
  <c r="AM109" i="1"/>
  <c r="AM110" i="1"/>
  <c r="AM111" i="1"/>
  <c r="AM113" i="1"/>
  <c r="AM114" i="1"/>
  <c r="AM115" i="1"/>
  <c r="AM116" i="1"/>
  <c r="AL109" i="1"/>
  <c r="AL110" i="1"/>
  <c r="AL111" i="1"/>
  <c r="AL113" i="1"/>
  <c r="AL114" i="1"/>
  <c r="AL115" i="1"/>
  <c r="AL116" i="1"/>
  <c r="AK109" i="1"/>
  <c r="AK110" i="1"/>
  <c r="AK111" i="1"/>
  <c r="AK113" i="1"/>
  <c r="AK114" i="1"/>
  <c r="AK115" i="1"/>
  <c r="AK116" i="1"/>
  <c r="AJ116" i="1"/>
  <c r="AI116" i="1"/>
  <c r="AH116" i="1"/>
  <c r="AG116" i="1"/>
  <c r="AF116" i="1"/>
  <c r="AE116" i="1"/>
  <c r="AD116" i="1"/>
  <c r="AC116" i="1"/>
  <c r="AB116" i="1"/>
  <c r="AA116" i="1"/>
  <c r="Z116" i="1"/>
  <c r="Y116" i="1"/>
  <c r="X116" i="1"/>
  <c r="W116" i="1"/>
  <c r="V116" i="1"/>
  <c r="U116" i="1"/>
  <c r="T116" i="1"/>
  <c r="S116" i="1"/>
  <c r="R116" i="1"/>
  <c r="Q116" i="1"/>
  <c r="P116" i="1"/>
  <c r="O116" i="1"/>
  <c r="N116" i="1"/>
  <c r="M116" i="1"/>
  <c r="L116" i="1"/>
  <c r="K116" i="1"/>
  <c r="J116" i="1"/>
  <c r="I116" i="1"/>
  <c r="H116" i="1"/>
  <c r="G116" i="1"/>
  <c r="F116" i="1"/>
  <c r="E116" i="1"/>
  <c r="D116" i="1"/>
  <c r="C116" i="1"/>
  <c r="AI115" i="1"/>
  <c r="AH115" i="1"/>
  <c r="AG115" i="1"/>
  <c r="AF115" i="1"/>
  <c r="AE115" i="1"/>
  <c r="AD115" i="1"/>
  <c r="AC115" i="1"/>
  <c r="AB115" i="1"/>
  <c r="AA115" i="1"/>
  <c r="Z115" i="1"/>
  <c r="Y115" i="1"/>
  <c r="X115" i="1"/>
  <c r="W115" i="1"/>
  <c r="V115" i="1"/>
  <c r="U115" i="1"/>
  <c r="T115" i="1"/>
  <c r="S115" i="1"/>
  <c r="Q115" i="1"/>
  <c r="P115" i="1"/>
  <c r="O115" i="1"/>
  <c r="N115" i="1"/>
  <c r="M115" i="1"/>
  <c r="L115" i="1"/>
  <c r="K115" i="1"/>
  <c r="J115" i="1"/>
  <c r="I115" i="1"/>
  <c r="H115" i="1"/>
  <c r="G115" i="1"/>
  <c r="F115" i="1"/>
  <c r="E115" i="1"/>
  <c r="D115" i="1"/>
  <c r="C115" i="1"/>
  <c r="AJ114" i="1"/>
  <c r="AI114" i="1"/>
  <c r="AH114" i="1"/>
  <c r="AG114" i="1"/>
  <c r="AF114" i="1"/>
  <c r="AE114" i="1"/>
  <c r="AD114" i="1"/>
  <c r="AC114" i="1"/>
  <c r="AB114" i="1"/>
  <c r="AA114" i="1"/>
  <c r="Z114" i="1"/>
  <c r="Y114" i="1"/>
  <c r="X114" i="1"/>
  <c r="W114" i="1"/>
  <c r="V114" i="1"/>
  <c r="U114" i="1"/>
  <c r="T114" i="1"/>
  <c r="S114" i="1"/>
  <c r="R114" i="1"/>
  <c r="Q114" i="1"/>
  <c r="P114" i="1"/>
  <c r="O114" i="1"/>
  <c r="N114" i="1"/>
  <c r="M114" i="1"/>
  <c r="L114" i="1"/>
  <c r="K114" i="1"/>
  <c r="J114" i="1"/>
  <c r="I114" i="1"/>
  <c r="H114" i="1"/>
  <c r="G114" i="1"/>
  <c r="F114" i="1"/>
  <c r="E114" i="1"/>
  <c r="D114" i="1"/>
  <c r="C114" i="1"/>
  <c r="AJ113" i="1"/>
  <c r="AI113" i="1"/>
  <c r="AH113" i="1"/>
  <c r="AG113" i="1"/>
  <c r="AF113" i="1"/>
  <c r="AE113" i="1"/>
  <c r="AD113" i="1"/>
  <c r="AC113" i="1"/>
  <c r="AB113" i="1"/>
  <c r="AA113" i="1"/>
  <c r="Z113" i="1"/>
  <c r="Y113" i="1"/>
  <c r="X113" i="1"/>
  <c r="W113" i="1"/>
  <c r="V113" i="1"/>
  <c r="U113" i="1"/>
  <c r="T113" i="1"/>
  <c r="S113" i="1"/>
  <c r="R113" i="1"/>
  <c r="Q113" i="1"/>
  <c r="P113" i="1"/>
  <c r="O113" i="1"/>
  <c r="N113" i="1"/>
  <c r="M113" i="1"/>
  <c r="L113" i="1"/>
  <c r="K113" i="1"/>
  <c r="J113" i="1"/>
  <c r="I113" i="1"/>
  <c r="H113" i="1"/>
  <c r="G113" i="1"/>
  <c r="F113" i="1"/>
  <c r="E113" i="1"/>
  <c r="D113" i="1"/>
  <c r="C113" i="1"/>
  <c r="AJ111" i="1"/>
  <c r="AI111" i="1"/>
  <c r="AH111" i="1"/>
  <c r="AG111" i="1"/>
  <c r="AF111" i="1"/>
  <c r="AE111" i="1"/>
  <c r="AD111" i="1"/>
  <c r="AC111" i="1"/>
  <c r="AB111" i="1"/>
  <c r="AA111" i="1"/>
  <c r="Z111" i="1"/>
  <c r="Y111" i="1"/>
  <c r="X111" i="1"/>
  <c r="W111" i="1"/>
  <c r="V111" i="1"/>
  <c r="U111" i="1"/>
  <c r="T111" i="1"/>
  <c r="S111" i="1"/>
  <c r="Q111" i="1"/>
  <c r="P111" i="1"/>
  <c r="O111" i="1"/>
  <c r="N111" i="1"/>
  <c r="M111" i="1"/>
  <c r="L111" i="1"/>
  <c r="K111" i="1"/>
  <c r="J111" i="1"/>
  <c r="I111" i="1"/>
  <c r="H111" i="1"/>
  <c r="G111" i="1"/>
  <c r="F111" i="1"/>
  <c r="E111" i="1"/>
  <c r="D111" i="1"/>
  <c r="C111" i="1"/>
  <c r="AJ110" i="1"/>
  <c r="AI110" i="1"/>
  <c r="AH110" i="1"/>
  <c r="AG110" i="1"/>
  <c r="AF110" i="1"/>
  <c r="AE110" i="1"/>
  <c r="AD110" i="1"/>
  <c r="AC110" i="1"/>
  <c r="AB110" i="1"/>
  <c r="AA110" i="1"/>
  <c r="Z110" i="1"/>
  <c r="Y110" i="1"/>
  <c r="X110" i="1"/>
  <c r="W110" i="1"/>
  <c r="V110" i="1"/>
  <c r="U110" i="1"/>
  <c r="T110" i="1"/>
  <c r="S110" i="1"/>
  <c r="R110" i="1"/>
  <c r="Q110" i="1"/>
  <c r="P110" i="1"/>
  <c r="O110" i="1"/>
  <c r="N110" i="1"/>
  <c r="M110" i="1"/>
  <c r="L110" i="1"/>
  <c r="K110" i="1"/>
  <c r="J110" i="1"/>
  <c r="I110" i="1"/>
  <c r="H110" i="1"/>
  <c r="G110" i="1"/>
  <c r="F110" i="1"/>
  <c r="E110" i="1"/>
  <c r="D110" i="1"/>
  <c r="C110" i="1"/>
  <c r="AJ109" i="1"/>
  <c r="AI109" i="1"/>
  <c r="AH109" i="1"/>
  <c r="AG109" i="1"/>
  <c r="AF109" i="1"/>
  <c r="AE109" i="1"/>
  <c r="AD109" i="1"/>
  <c r="AC109" i="1"/>
  <c r="AB109" i="1"/>
  <c r="AA109" i="1"/>
  <c r="Z109" i="1"/>
  <c r="Y109" i="1"/>
  <c r="X109" i="1"/>
  <c r="W109" i="1"/>
  <c r="V109" i="1"/>
  <c r="U109" i="1"/>
  <c r="T109" i="1"/>
  <c r="S109" i="1"/>
  <c r="R109" i="1"/>
  <c r="Q109" i="1"/>
  <c r="P109" i="1"/>
  <c r="O109" i="1"/>
  <c r="N109" i="1"/>
  <c r="M109" i="1"/>
  <c r="L109" i="1"/>
  <c r="K109" i="1"/>
  <c r="J109" i="1"/>
  <c r="I109" i="1"/>
  <c r="H109" i="1"/>
  <c r="G109" i="1"/>
  <c r="F109" i="1"/>
  <c r="E109" i="1"/>
  <c r="D109" i="1"/>
  <c r="C109" i="1"/>
  <c r="AJ115" i="1"/>
  <c r="A109" i="1"/>
  <c r="A110" i="1"/>
  <c r="A113" i="1"/>
  <c r="A114" i="1"/>
  <c r="A107" i="1"/>
  <c r="B107" i="1"/>
  <c r="A108" i="1"/>
  <c r="B108" i="1"/>
  <c r="B109" i="1"/>
  <c r="B110" i="1"/>
  <c r="A111" i="1"/>
  <c r="B111" i="1"/>
  <c r="A112" i="1"/>
  <c r="B112" i="1"/>
  <c r="B113" i="1"/>
  <c r="B114" i="1"/>
  <c r="A115" i="1"/>
  <c r="B115" i="1"/>
  <c r="A116" i="1"/>
  <c r="B116" i="1"/>
  <c r="B105" i="1"/>
  <c r="A105" i="1"/>
  <c r="R115" i="1"/>
  <c r="R111" i="1"/>
</calcChain>
</file>

<file path=xl/sharedStrings.xml><?xml version="1.0" encoding="utf-8"?>
<sst xmlns="http://schemas.openxmlformats.org/spreadsheetml/2006/main" count="26" uniqueCount="20">
  <si>
    <t>Effektiv angewendeter Tarif, Minimum</t>
  </si>
  <si>
    <t>Effektiv angewendeter Tarif, Maximum</t>
  </si>
  <si>
    <t>Tarif moyen</t>
  </si>
  <si>
    <t>Durchschnittstarif</t>
  </si>
  <si>
    <t>Tarif effectivement appliqué, minimum</t>
  </si>
  <si>
    <t>Tarif effectivement appliqué, maximum</t>
  </si>
  <si>
    <r>
      <t>Berufsunfallversicherung (BUV)</t>
    </r>
    <r>
      <rPr>
        <b/>
        <vertAlign val="superscript"/>
        <sz val="10"/>
        <rFont val="Arial"/>
        <family val="2"/>
      </rPr>
      <t>2,3</t>
    </r>
  </si>
  <si>
    <r>
      <t>Assurance-accidents professionnels (AAP)</t>
    </r>
    <r>
      <rPr>
        <b/>
        <vertAlign val="superscript"/>
        <sz val="10"/>
        <rFont val="Arial"/>
        <family val="2"/>
      </rPr>
      <t>2,3</t>
    </r>
  </si>
  <si>
    <r>
      <t>Nichtberufsunfallversicherung (NBUV)</t>
    </r>
    <r>
      <rPr>
        <b/>
        <vertAlign val="superscript"/>
        <sz val="10"/>
        <rFont val="Arial"/>
        <family val="2"/>
      </rPr>
      <t>3</t>
    </r>
  </si>
  <si>
    <r>
      <t>Assurance-accidents non professionnels (AANP)</t>
    </r>
    <r>
      <rPr>
        <b/>
        <vertAlign val="superscript"/>
        <sz val="10"/>
        <rFont val="Arial"/>
        <family val="2"/>
      </rPr>
      <t>3</t>
    </r>
  </si>
  <si>
    <t>UV 5.2
Brutto-Beitragssätze (Suva), BUV und NBUV, in Prozent des prämienpflichtigen Verdienstes</t>
  </si>
  <si>
    <t>AA 5.2 
Taux de cotisation brut (Suva), AAP et AANP, en pourcentage du gain soumis aux primes</t>
  </si>
  <si>
    <r>
      <t>Brutto-Beitragssätze</t>
    </r>
    <r>
      <rPr>
        <vertAlign val="superscript"/>
        <sz val="10"/>
        <rFont val="Arial"/>
        <family val="2"/>
      </rPr>
      <t>1</t>
    </r>
    <r>
      <rPr>
        <sz val="10"/>
        <rFont val="Arial"/>
        <family val="2"/>
      </rPr>
      <t xml:space="preserve"> (Suva)</t>
    </r>
  </si>
  <si>
    <r>
      <t>Taux de cotisation brut</t>
    </r>
    <r>
      <rPr>
        <vertAlign val="superscript"/>
        <sz val="10"/>
        <rFont val="Arial"/>
        <family val="2"/>
      </rPr>
      <t>1</t>
    </r>
    <r>
      <rPr>
        <sz val="10"/>
        <rFont val="Arial"/>
        <family val="2"/>
      </rPr>
      <t xml:space="preserve"> (Suva)</t>
    </r>
  </si>
  <si>
    <t>Beitrag in % des prämienpflichtigen Verdienstes</t>
  </si>
  <si>
    <t>Cotisation en % du gain soumis aux primes</t>
  </si>
  <si>
    <t>Montant maximal du gain assuré en francs</t>
  </si>
  <si>
    <t>Höchstbetrag des versicherten Verdienstes in Franken</t>
  </si>
  <si>
    <t xml:space="preserve">AA 5.2
Évolution des cotisations </t>
  </si>
  <si>
    <t>UV 5.2
Entwicklung der Beiträge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</si>
</sst>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0.0%"/>
    <numFmt numFmtId="166" formatCode="#,##0.0"/>
    <numFmt numFmtId="167" formatCode="_ * #,##0.000000_ ;_ * \-#,##0.000000_ ;_ * &quot;-&quot;??_ ;_ @_ "/>
  </numFmts>
  <fonts count="26" x14ac:knownFonts="1">
    <font>
      <sz val="9"/>
      <name val="Helv"/>
    </font>
    <font>
      <sz val="9"/>
      <name val="Helv"/>
    </font>
    <font>
      <b/>
      <sz val="14"/>
      <name val="Arial"/>
      <family val="2"/>
    </font>
    <font>
      <sz val="10"/>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2"/>
      <name val="Times New Roman"/>
      <family val="1"/>
    </font>
    <font>
      <b/>
      <sz val="11"/>
      <color indexed="63"/>
      <name val="Calibri"/>
      <family val="2"/>
    </font>
    <font>
      <b/>
      <sz val="18"/>
      <color indexed="56"/>
      <name val="Cambria"/>
      <family val="2"/>
    </font>
    <font>
      <b/>
      <sz val="11"/>
      <color indexed="8"/>
      <name val="Calibri"/>
      <family val="2"/>
    </font>
    <font>
      <sz val="11"/>
      <color indexed="10"/>
      <name val="Calibri"/>
      <family val="2"/>
    </font>
    <font>
      <b/>
      <sz val="9"/>
      <name val="Helv"/>
    </font>
    <font>
      <b/>
      <vertAlign val="superscript"/>
      <sz val="10"/>
      <name val="Arial"/>
      <family val="2"/>
    </font>
    <font>
      <vertAlign val="superscript"/>
      <sz val="10"/>
      <name val="Arial"/>
      <family val="2"/>
    </font>
    <font>
      <b/>
      <i/>
      <sz val="10"/>
      <name val="Arial"/>
      <family val="2"/>
    </font>
  </fonts>
  <fills count="2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s>
  <cellStyleXfs count="46">
    <xf numFmtId="0" fontId="0" fillId="0" borderId="0"/>
    <xf numFmtId="0" fontId="1" fillId="0" borderId="0"/>
    <xf numFmtId="0" fontId="3"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6" applyNumberFormat="0" applyAlignment="0" applyProtection="0"/>
    <xf numFmtId="0" fontId="9" fillId="21" borderId="7"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8" applyNumberFormat="0" applyFill="0" applyAlignment="0" applyProtection="0"/>
    <xf numFmtId="0" fontId="13" fillId="0" borderId="9" applyNumberFormat="0" applyFill="0" applyAlignment="0" applyProtection="0"/>
    <xf numFmtId="0" fontId="14" fillId="0" borderId="10" applyNumberFormat="0" applyFill="0" applyAlignment="0" applyProtection="0"/>
    <xf numFmtId="0" fontId="14" fillId="0" borderId="0" applyNumberFormat="0" applyFill="0" applyBorder="0" applyAlignment="0" applyProtection="0"/>
    <xf numFmtId="0" fontId="15" fillId="7" borderId="6" applyNumberFormat="0" applyAlignment="0" applyProtection="0"/>
    <xf numFmtId="0" fontId="16" fillId="0" borderId="11" applyNumberFormat="0" applyFill="0" applyAlignment="0" applyProtection="0"/>
    <xf numFmtId="0" fontId="17" fillId="0" borderId="0"/>
    <xf numFmtId="0" fontId="3" fillId="22" borderId="12" applyNumberFormat="0" applyFont="0" applyAlignment="0" applyProtection="0"/>
    <xf numFmtId="0" fontId="18" fillId="20" borderId="13" applyNumberFormat="0" applyAlignment="0" applyProtection="0"/>
    <xf numFmtId="0" fontId="19" fillId="0" borderId="0" applyNumberFormat="0" applyFill="0" applyBorder="0" applyAlignment="0" applyProtection="0"/>
    <xf numFmtId="0" fontId="20" fillId="0" borderId="14" applyNumberFormat="0" applyFill="0" applyAlignment="0" applyProtection="0"/>
    <xf numFmtId="0" fontId="21" fillId="0" borderId="0" applyNumberFormat="0" applyFill="0" applyBorder="0" applyAlignment="0" applyProtection="0"/>
    <xf numFmtId="43" fontId="1" fillId="0" borderId="0" applyFont="0" applyFill="0" applyBorder="0" applyAlignment="0" applyProtection="0"/>
    <xf numFmtId="0" fontId="1" fillId="0" borderId="0"/>
  </cellStyleXfs>
  <cellXfs count="57">
    <xf numFmtId="0" fontId="0" fillId="0" borderId="0" xfId="0"/>
    <xf numFmtId="167" fontId="3" fillId="0" borderId="0" xfId="44" applyNumberFormat="1" applyFont="1" applyFill="1" applyAlignment="1">
      <alignment horizontal="right"/>
    </xf>
    <xf numFmtId="167" fontId="3" fillId="0" borderId="0" xfId="44" applyNumberFormat="1" applyFont="1" applyFill="1" applyBorder="1" applyAlignment="1">
      <alignment horizontal="right"/>
    </xf>
    <xf numFmtId="167" fontId="3" fillId="0" borderId="5" xfId="44" applyNumberFormat="1" applyFont="1" applyFill="1" applyBorder="1" applyAlignment="1">
      <alignment horizontal="right"/>
    </xf>
    <xf numFmtId="0" fontId="2" fillId="0" borderId="0" xfId="45" applyFont="1" applyFill="1" applyAlignment="1">
      <alignment horizontal="left" vertical="top" wrapText="1"/>
    </xf>
    <xf numFmtId="0" fontId="3" fillId="0" borderId="1" xfId="0" applyFont="1" applyFill="1" applyBorder="1"/>
    <xf numFmtId="0" fontId="3" fillId="0" borderId="1" xfId="0" applyFont="1" applyFill="1" applyBorder="1" applyAlignment="1">
      <alignment horizontal="right"/>
    </xf>
    <xf numFmtId="0" fontId="3" fillId="0" borderId="24" xfId="0" applyFont="1" applyFill="1" applyBorder="1" applyAlignment="1">
      <alignment horizontal="right"/>
    </xf>
    <xf numFmtId="0" fontId="3" fillId="0" borderId="0" xfId="0" applyFont="1" applyFill="1"/>
    <xf numFmtId="0" fontId="3" fillId="0" borderId="23" xfId="0" applyFont="1" applyFill="1" applyBorder="1"/>
    <xf numFmtId="0" fontId="3" fillId="0" borderId="22" xfId="0" applyFont="1" applyFill="1" applyBorder="1"/>
    <xf numFmtId="49" fontId="4" fillId="0" borderId="1" xfId="0" applyNumberFormat="1" applyFont="1" applyFill="1" applyBorder="1" applyAlignment="1">
      <alignment horizontal="left" wrapText="1" indent="1"/>
    </xf>
    <xf numFmtId="0" fontId="3" fillId="0" borderId="2" xfId="0" applyFont="1" applyFill="1" applyBorder="1"/>
    <xf numFmtId="49" fontId="3" fillId="0" borderId="3" xfId="0" applyNumberFormat="1" applyFont="1" applyFill="1" applyBorder="1" applyAlignment="1">
      <alignment horizontal="left" indent="1"/>
    </xf>
    <xf numFmtId="49" fontId="4" fillId="0" borderId="4" xfId="0" applyNumberFormat="1" applyFont="1" applyFill="1" applyBorder="1" applyAlignment="1">
      <alignment horizontal="left" indent="1"/>
    </xf>
    <xf numFmtId="49" fontId="4" fillId="0" borderId="3" xfId="0" applyNumberFormat="1" applyFont="1" applyFill="1" applyBorder="1" applyAlignment="1">
      <alignment horizontal="left" indent="1"/>
    </xf>
    <xf numFmtId="10" fontId="4" fillId="0" borderId="0" xfId="2" applyNumberFormat="1" applyFont="1" applyFill="1" applyAlignment="1">
      <alignment horizontal="right"/>
    </xf>
    <xf numFmtId="0" fontId="3" fillId="0" borderId="15" xfId="0" applyFont="1" applyFill="1" applyBorder="1"/>
    <xf numFmtId="0" fontId="3" fillId="0" borderId="16" xfId="0" applyFont="1" applyFill="1" applyBorder="1"/>
    <xf numFmtId="0" fontId="3" fillId="0" borderId="17" xfId="0" applyFont="1" applyFill="1" applyBorder="1"/>
    <xf numFmtId="10" fontId="4" fillId="0" borderId="5" xfId="2" applyNumberFormat="1" applyFont="1" applyFill="1" applyBorder="1" applyAlignment="1">
      <alignment horizontal="right"/>
    </xf>
    <xf numFmtId="0" fontId="4" fillId="0" borderId="24" xfId="0" applyFont="1" applyFill="1" applyBorder="1" applyAlignment="1">
      <alignment horizontal="left" vertical="top" wrapText="1"/>
    </xf>
    <xf numFmtId="0" fontId="4" fillId="0" borderId="24" xfId="0" applyFont="1" applyFill="1" applyBorder="1" applyAlignment="1">
      <alignment vertical="top" wrapText="1"/>
    </xf>
    <xf numFmtId="3" fontId="4" fillId="0" borderId="18" xfId="0" applyNumberFormat="1" applyFont="1" applyFill="1" applyBorder="1" applyAlignment="1">
      <alignment horizontal="right"/>
    </xf>
    <xf numFmtId="3" fontId="4" fillId="0" borderId="5" xfId="0" applyNumberFormat="1" applyFont="1" applyFill="1" applyBorder="1" applyAlignment="1">
      <alignment horizontal="right"/>
    </xf>
    <xf numFmtId="3" fontId="4" fillId="0" borderId="19" xfId="0" applyNumberFormat="1" applyFont="1" applyFill="1" applyBorder="1" applyAlignment="1">
      <alignment horizontal="right"/>
    </xf>
    <xf numFmtId="3" fontId="4" fillId="0" borderId="20" xfId="0" applyNumberFormat="1" applyFont="1" applyFill="1" applyBorder="1" applyAlignment="1">
      <alignment horizontal="right"/>
    </xf>
    <xf numFmtId="0" fontId="22" fillId="0" borderId="0" xfId="0" applyFont="1" applyFill="1"/>
    <xf numFmtId="49" fontId="4" fillId="0" borderId="0" xfId="0" applyNumberFormat="1" applyFont="1" applyFill="1" applyAlignment="1">
      <alignment horizontal="left" wrapText="1"/>
    </xf>
    <xf numFmtId="3" fontId="3" fillId="0" borderId="0" xfId="0" applyNumberFormat="1" applyFont="1" applyFill="1" applyAlignment="1">
      <alignment horizontal="right"/>
    </xf>
    <xf numFmtId="49" fontId="2" fillId="0" borderId="0" xfId="1" applyNumberFormat="1" applyFont="1" applyFill="1" applyAlignment="1">
      <alignment horizontal="left" vertical="top" wrapText="1"/>
    </xf>
    <xf numFmtId="0" fontId="3" fillId="0" borderId="0" xfId="0" applyFont="1" applyFill="1" applyAlignment="1">
      <alignment horizontal="center"/>
    </xf>
    <xf numFmtId="49" fontId="3" fillId="0" borderId="4" xfId="0" applyNumberFormat="1" applyFont="1" applyFill="1" applyBorder="1" applyAlignment="1">
      <alignment horizontal="left" indent="1"/>
    </xf>
    <xf numFmtId="49" fontId="4" fillId="0" borderId="20" xfId="0" applyNumberFormat="1" applyFont="1" applyFill="1" applyBorder="1" applyAlignment="1">
      <alignment horizontal="left" wrapText="1"/>
    </xf>
    <xf numFmtId="49" fontId="4" fillId="0" borderId="21" xfId="0" applyNumberFormat="1" applyFont="1" applyFill="1" applyBorder="1" applyAlignment="1">
      <alignment horizontal="left" wrapText="1"/>
    </xf>
    <xf numFmtId="3" fontId="3" fillId="0" borderId="18" xfId="0" applyNumberFormat="1" applyFont="1" applyFill="1" applyBorder="1" applyAlignment="1">
      <alignment horizontal="right"/>
    </xf>
    <xf numFmtId="3" fontId="3" fillId="0" borderId="5" xfId="0" applyNumberFormat="1" applyFont="1" applyFill="1" applyBorder="1" applyAlignment="1">
      <alignment horizontal="right"/>
    </xf>
    <xf numFmtId="3" fontId="3" fillId="0" borderId="19" xfId="0" applyNumberFormat="1" applyFont="1" applyFill="1" applyBorder="1" applyAlignment="1">
      <alignment horizontal="right"/>
    </xf>
    <xf numFmtId="49" fontId="3" fillId="0" borderId="0" xfId="0" applyNumberFormat="1" applyFont="1" applyFill="1"/>
    <xf numFmtId="0" fontId="4" fillId="0" borderId="0" xfId="0" applyFont="1" applyFill="1"/>
    <xf numFmtId="0" fontId="3" fillId="0" borderId="0" xfId="0" applyFont="1" applyFill="1" applyAlignment="1">
      <alignment wrapText="1"/>
    </xf>
    <xf numFmtId="3" fontId="3" fillId="0" borderId="0" xfId="0" applyNumberFormat="1" applyFont="1" applyFill="1"/>
    <xf numFmtId="164" fontId="3" fillId="0" borderId="0" xfId="0" applyNumberFormat="1" applyFont="1" applyFill="1"/>
    <xf numFmtId="165" fontId="3" fillId="0" borderId="0" xfId="0" applyNumberFormat="1" applyFont="1" applyFill="1"/>
    <xf numFmtId="0" fontId="4" fillId="0" borderId="0" xfId="0" applyFont="1" applyFill="1" applyAlignment="1">
      <alignment wrapText="1"/>
    </xf>
    <xf numFmtId="166" fontId="3" fillId="0" borderId="0" xfId="0" applyNumberFormat="1" applyFont="1" applyFill="1"/>
    <xf numFmtId="0" fontId="3" fillId="0" borderId="0" xfId="2" applyFont="1" applyFill="1"/>
    <xf numFmtId="0" fontId="3" fillId="0" borderId="1" xfId="2" applyFont="1" applyFill="1" applyBorder="1" applyAlignment="1">
      <alignment wrapText="1"/>
    </xf>
    <xf numFmtId="10" fontId="3" fillId="0" borderId="0" xfId="2" applyNumberFormat="1" applyFont="1" applyFill="1" applyAlignment="1">
      <alignment horizontal="right"/>
    </xf>
    <xf numFmtId="10" fontId="3" fillId="0" borderId="2" xfId="2" applyNumberFormat="1" applyFont="1" applyFill="1" applyBorder="1" applyAlignment="1">
      <alignment horizontal="right"/>
    </xf>
    <xf numFmtId="10" fontId="25" fillId="0" borderId="2" xfId="2" applyNumberFormat="1" applyFont="1" applyFill="1" applyBorder="1" applyAlignment="1">
      <alignment horizontal="right"/>
    </xf>
    <xf numFmtId="10" fontId="3" fillId="0" borderId="22" xfId="2" applyNumberFormat="1" applyFont="1" applyFill="1" applyBorder="1" applyAlignment="1">
      <alignment horizontal="right"/>
    </xf>
    <xf numFmtId="10" fontId="25" fillId="0" borderId="25" xfId="2" applyNumberFormat="1" applyFont="1" applyFill="1" applyBorder="1" applyAlignment="1">
      <alignment horizontal="right"/>
    </xf>
    <xf numFmtId="0" fontId="1" fillId="0" borderId="0" xfId="0" applyFont="1" applyFill="1"/>
    <xf numFmtId="49" fontId="3" fillId="0" borderId="0" xfId="2" applyNumberFormat="1" applyFont="1" applyFill="1" applyAlignment="1">
      <alignment horizontal="left" vertical="top" wrapText="1"/>
    </xf>
    <xf numFmtId="0" fontId="3" fillId="0" borderId="1" xfId="2" applyFont="1" applyFill="1" applyBorder="1"/>
    <xf numFmtId="10" fontId="3" fillId="0" borderId="5" xfId="2" applyNumberFormat="1" applyFont="1" applyFill="1" applyBorder="1" applyAlignment="1">
      <alignment horizontal="right"/>
    </xf>
  </cellXfs>
  <cellStyles count="46">
    <cellStyle name="20% - Accent1" xfId="3" xr:uid="{00000000-0005-0000-0000-000000000000}"/>
    <cellStyle name="20% - Accent2" xfId="4" xr:uid="{00000000-0005-0000-0000-000001000000}"/>
    <cellStyle name="20% - Accent3" xfId="5" xr:uid="{00000000-0005-0000-0000-000002000000}"/>
    <cellStyle name="20% - Accent4" xfId="6" xr:uid="{00000000-0005-0000-0000-000003000000}"/>
    <cellStyle name="20% - Accent5" xfId="7" xr:uid="{00000000-0005-0000-0000-000004000000}"/>
    <cellStyle name="20% - Accent6" xfId="8" xr:uid="{00000000-0005-0000-0000-000005000000}"/>
    <cellStyle name="40% - Accent1" xfId="9" xr:uid="{00000000-0005-0000-0000-000006000000}"/>
    <cellStyle name="40% - Accent2" xfId="10" xr:uid="{00000000-0005-0000-0000-000007000000}"/>
    <cellStyle name="40% - Accent3" xfId="11" xr:uid="{00000000-0005-0000-0000-000008000000}"/>
    <cellStyle name="40% - Accent4" xfId="12" xr:uid="{00000000-0005-0000-0000-000009000000}"/>
    <cellStyle name="40% - Accent5" xfId="13" xr:uid="{00000000-0005-0000-0000-00000A000000}"/>
    <cellStyle name="40% - Accent6" xfId="14" xr:uid="{00000000-0005-0000-0000-00000B000000}"/>
    <cellStyle name="60% - Accent1" xfId="15" xr:uid="{00000000-0005-0000-0000-00000C000000}"/>
    <cellStyle name="60% - Accent2" xfId="16" xr:uid="{00000000-0005-0000-0000-00000D000000}"/>
    <cellStyle name="60% - Accent3" xfId="17" xr:uid="{00000000-0005-0000-0000-00000E000000}"/>
    <cellStyle name="60% - Accent4" xfId="18" xr:uid="{00000000-0005-0000-0000-00000F000000}"/>
    <cellStyle name="60% - Accent5" xfId="19" xr:uid="{00000000-0005-0000-0000-000010000000}"/>
    <cellStyle name="60% - Accent6" xfId="20" xr:uid="{00000000-0005-0000-0000-000011000000}"/>
    <cellStyle name="Accent1" xfId="21" xr:uid="{00000000-0005-0000-0000-000012000000}"/>
    <cellStyle name="Accent2" xfId="22" xr:uid="{00000000-0005-0000-0000-000013000000}"/>
    <cellStyle name="Accent3" xfId="23" xr:uid="{00000000-0005-0000-0000-000014000000}"/>
    <cellStyle name="Accent4" xfId="24" xr:uid="{00000000-0005-0000-0000-000015000000}"/>
    <cellStyle name="Accent5" xfId="25" xr:uid="{00000000-0005-0000-0000-000016000000}"/>
    <cellStyle name="Accent6" xfId="26" xr:uid="{00000000-0005-0000-0000-000017000000}"/>
    <cellStyle name="Bad" xfId="27" xr:uid="{00000000-0005-0000-0000-000018000000}"/>
    <cellStyle name="Calculation" xfId="28" xr:uid="{00000000-0005-0000-0000-000019000000}"/>
    <cellStyle name="Check Cell" xfId="29" xr:uid="{00000000-0005-0000-0000-00001A000000}"/>
    <cellStyle name="Explanatory Text" xfId="30" xr:uid="{00000000-0005-0000-0000-00001B000000}"/>
    <cellStyle name="Good" xfId="31" xr:uid="{00000000-0005-0000-0000-00001C000000}"/>
    <cellStyle name="Heading 1" xfId="32" xr:uid="{00000000-0005-0000-0000-00001D000000}"/>
    <cellStyle name="Heading 2" xfId="33" xr:uid="{00000000-0005-0000-0000-00001E000000}"/>
    <cellStyle name="Heading 3" xfId="34" xr:uid="{00000000-0005-0000-0000-00001F000000}"/>
    <cellStyle name="Heading 4" xfId="35" xr:uid="{00000000-0005-0000-0000-000020000000}"/>
    <cellStyle name="Input" xfId="36" xr:uid="{00000000-0005-0000-0000-000021000000}"/>
    <cellStyle name="Komma" xfId="44" builtinId="3"/>
    <cellStyle name="Linked Cell" xfId="37" xr:uid="{00000000-0005-0000-0000-000023000000}"/>
    <cellStyle name="Normal_FEUIL" xfId="38" xr:uid="{00000000-0005-0000-0000-000024000000}"/>
    <cellStyle name="Note" xfId="39" xr:uid="{00000000-0005-0000-0000-000025000000}"/>
    <cellStyle name="Output" xfId="40" xr:uid="{00000000-0005-0000-0000-000026000000}"/>
    <cellStyle name="Standard" xfId="0" builtinId="0"/>
    <cellStyle name="Standard 2 2" xfId="45" xr:uid="{A0D9568B-CA96-4F6B-BA28-629AECFEC4C5}"/>
    <cellStyle name="Standard_AHV_AVS_4_2" xfId="1" xr:uid="{00000000-0005-0000-0000-000028000000}"/>
    <cellStyle name="Standard_UV_AA_7_1" xfId="2" xr:uid="{00000000-0005-0000-0000-000029000000}"/>
    <cellStyle name="Title" xfId="41" xr:uid="{00000000-0005-0000-0000-00002A000000}"/>
    <cellStyle name="Total" xfId="42" xr:uid="{00000000-0005-0000-0000-00002B000000}"/>
    <cellStyle name="Warning Text" xfId="43"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AA_UV_5.2!$A$4:$B$4</c:f>
          <c:strCache>
            <c:ptCount val="2"/>
            <c:pt idx="0">
              <c:v>Assurance-accidents professionnels (AAP)2,3</c:v>
            </c:pt>
            <c:pt idx="1">
              <c:v>Berufsunfallversicherung (BUV)2,3</c:v>
            </c:pt>
          </c:strCache>
        </c:strRef>
      </c:tx>
      <c:overlay val="0"/>
      <c:txPr>
        <a:bodyPr/>
        <a:lstStyle/>
        <a:p>
          <a:pPr>
            <a:defRPr sz="800">
              <a:latin typeface="Arial" pitchFamily="34" charset="0"/>
              <a:cs typeface="Arial" pitchFamily="34" charset="0"/>
            </a:defRPr>
          </a:pPr>
          <a:endParaRPr lang="de-DE"/>
        </a:p>
      </c:txPr>
    </c:title>
    <c:autoTitleDeleted val="0"/>
    <c:plotArea>
      <c:layout/>
      <c:barChart>
        <c:barDir val="col"/>
        <c:grouping val="clustered"/>
        <c:varyColors val="0"/>
        <c:ser>
          <c:idx val="1"/>
          <c:order val="0"/>
          <c:tx>
            <c:strRef>
              <c:f>AA_UV_5.2!$A$110:$B$110</c:f>
              <c:strCache>
                <c:ptCount val="2"/>
                <c:pt idx="0">
                  <c:v>Tarif effectivement appliqué, maximum</c:v>
                </c:pt>
                <c:pt idx="1">
                  <c:v>Effektiv angewendeter Tarif, Maximum</c:v>
                </c:pt>
              </c:strCache>
            </c:strRef>
          </c:tx>
          <c:spPr>
            <a:noFill/>
            <a:ln w="28575">
              <a:solidFill>
                <a:schemeClr val="accent2">
                  <a:shade val="95000"/>
                  <a:satMod val="105000"/>
                </a:schemeClr>
              </a:solidFill>
            </a:ln>
          </c:spPr>
          <c:invertIfNegative val="0"/>
          <c:cat>
            <c:numRef>
              <c:f>AA_UV_5.2!$C$106:$AR$106</c:f>
              <c:numCache>
                <c:formatCode>General</c:formatCode>
                <c:ptCount val="42"/>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numCache>
            </c:numRef>
          </c:cat>
          <c:val>
            <c:numRef>
              <c:f>AA_UV_5.2!$C$110:$AR$110</c:f>
              <c:numCache>
                <c:formatCode>0.00%</c:formatCode>
                <c:ptCount val="42"/>
                <c:pt idx="0">
                  <c:v>0.243474</c:v>
                </c:pt>
                <c:pt idx="1">
                  <c:v>0.243474</c:v>
                </c:pt>
                <c:pt idx="2">
                  <c:v>0.194803</c:v>
                </c:pt>
                <c:pt idx="3">
                  <c:v>0.14613199999999998</c:v>
                </c:pt>
                <c:pt idx="4">
                  <c:v>0.14613199999999998</c:v>
                </c:pt>
                <c:pt idx="5">
                  <c:v>8.3299999999999999E-2</c:v>
                </c:pt>
                <c:pt idx="6">
                  <c:v>8.4489999999999996E-2</c:v>
                </c:pt>
                <c:pt idx="7">
                  <c:v>9.1630000000000003E-2</c:v>
                </c:pt>
                <c:pt idx="8">
                  <c:v>8.4489999999999996E-2</c:v>
                </c:pt>
                <c:pt idx="9">
                  <c:v>9.9364999999999981E-2</c:v>
                </c:pt>
                <c:pt idx="10">
                  <c:v>0.104363</c:v>
                </c:pt>
                <c:pt idx="11">
                  <c:v>0.116382</c:v>
                </c:pt>
                <c:pt idx="12">
                  <c:v>0.12733</c:v>
                </c:pt>
                <c:pt idx="13">
                  <c:v>0.16064999999999999</c:v>
                </c:pt>
                <c:pt idx="14">
                  <c:v>0.16064999999999999</c:v>
                </c:pt>
                <c:pt idx="15">
                  <c:v>0.15997500000000001</c:v>
                </c:pt>
                <c:pt idx="16" formatCode="_ * #,##0.000000_ ;_ * \-#,##0.000000_ ;_ * &quot;-&quot;??_ ;_ @_ ">
                  <c:v>0.15997500000000001</c:v>
                </c:pt>
                <c:pt idx="17" formatCode="_ * #,##0.000000_ ;_ * \-#,##0.000000_ ;_ * &quot;-&quot;??_ ;_ @_ ">
                  <c:v>0.15997500000000001</c:v>
                </c:pt>
                <c:pt idx="18" formatCode="_ * #,##0.000000_ ;_ * \-#,##0.000000_ ;_ * &quot;-&quot;??_ ;_ @_ ">
                  <c:v>0.15997500000000001</c:v>
                </c:pt>
                <c:pt idx="19" formatCode="_ * #,##0.000000_ ;_ * \-#,##0.000000_ ;_ * &quot;-&quot;??_ ;_ @_ ">
                  <c:v>0.13473450000000001</c:v>
                </c:pt>
                <c:pt idx="20" formatCode="_ * #,##0.000000_ ;_ * \-#,##0.000000_ ;_ * &quot;-&quot;??_ ;_ @_ ">
                  <c:v>0.26894649999999998</c:v>
                </c:pt>
                <c:pt idx="21" formatCode="_ * #,##0.000000_ ;_ * \-#,##0.000000_ ;_ * &quot;-&quot;??_ ;_ @_ ">
                  <c:v>0.26894649999999998</c:v>
                </c:pt>
                <c:pt idx="22" formatCode="_ * #,##0.000000_ ;_ * \-#,##0.000000_ ;_ * &quot;-&quot;??_ ;_ @_ ">
                  <c:v>0.15662499999999999</c:v>
                </c:pt>
                <c:pt idx="23" formatCode="_ * #,##0.000000_ ;_ * \-#,##0.000000_ ;_ * &quot;-&quot;??_ ;_ @_ ">
                  <c:v>0.15662499999999999</c:v>
                </c:pt>
                <c:pt idx="24" formatCode="_ * #,##0.000000_ ;_ * \-#,##0.000000_ ;_ * &quot;-&quot;??_ ;_ @_ ">
                  <c:v>0.151613</c:v>
                </c:pt>
                <c:pt idx="25" formatCode="_ * #,##0.000000_ ;_ * \-#,##0.000000_ ;_ * &quot;-&quot;??_ ;_ @_ ">
                  <c:v>0.25716</c:v>
                </c:pt>
                <c:pt idx="26" formatCode="_ * #,##0.000000_ ;_ * \-#,##0.000000_ ;_ * &quot;-&quot;??_ ;_ @_ ">
                  <c:v>0.26569999999999999</c:v>
                </c:pt>
                <c:pt idx="27" formatCode="_ * #,##0.000000_ ;_ * \-#,##0.000000_ ;_ * &quot;-&quot;??_ ;_ @_ ">
                  <c:v>0.26569999999999999</c:v>
                </c:pt>
                <c:pt idx="28" formatCode="_ * #,##0.000000_ ;_ * \-#,##0.000000_ ;_ * &quot;-&quot;??_ ;_ @_ ">
                  <c:v>0.15787799999999999</c:v>
                </c:pt>
                <c:pt idx="29" formatCode="_ * #,##0.000000_ ;_ * \-#,##0.000000_ ;_ * &quot;-&quot;??_ ;_ @_ ">
                  <c:v>0.15787799999999999</c:v>
                </c:pt>
                <c:pt idx="30" formatCode="_ * #,##0.000000_ ;_ * \-#,##0.000000_ ;_ * &quot;-&quot;??_ ;_ @_ ">
                  <c:v>0.16581599999999999</c:v>
                </c:pt>
                <c:pt idx="31" formatCode="_ * #,##0.000000_ ;_ * \-#,##0.000000_ ;_ * &quot;-&quot;??_ ;_ @_ ">
                  <c:v>0.143262</c:v>
                </c:pt>
                <c:pt idx="32" formatCode="_ * #,##0.000000_ ;_ * \-#,##0.000000_ ;_ * &quot;-&quot;??_ ;_ @_ ">
                  <c:v>0.13530300000000001</c:v>
                </c:pt>
                <c:pt idx="33" formatCode="_ * #,##0.000000_ ;_ * \-#,##0.000000_ ;_ * &quot;-&quot;??_ ;_ @_ ">
                  <c:v>0.12961800000000001</c:v>
                </c:pt>
                <c:pt idx="34" formatCode="_ * #,##0.000000_ ;_ * \-#,##0.000000_ ;_ * &quot;-&quot;??_ ;_ @_ ">
                  <c:v>0.25501699999999999</c:v>
                </c:pt>
                <c:pt idx="35" formatCode="_ * #,##0.000000_ ;_ * \-#,##0.000000_ ;_ * &quot;-&quot;??_ ;_ @_ ">
                  <c:v>0.22287199999999999</c:v>
                </c:pt>
                <c:pt idx="36" formatCode="_ * #,##0.000000_ ;_ * \-#,##0.000000_ ;_ * &quot;-&quot;??_ ;_ @_ ">
                  <c:v>0.23144400000000001</c:v>
                </c:pt>
                <c:pt idx="37" formatCode="_ * #,##0.000000_ ;_ * \-#,##0.000000_ ;_ * &quot;-&quot;??_ ;_ @_ ">
                  <c:v>0.25501699999999999</c:v>
                </c:pt>
                <c:pt idx="38" formatCode="_ * #,##0.000000_ ;_ * \-#,##0.000000_ ;_ * &quot;-&quot;??_ ;_ @_ ">
                  <c:v>0.24065700000000001</c:v>
                </c:pt>
                <c:pt idx="39" formatCode="_ * #,##0.000000_ ;_ * \-#,##0.000000_ ;_ * &quot;-&quot;??_ ;_ @_ ">
                  <c:v>0.28432800000000003</c:v>
                </c:pt>
                <c:pt idx="40" formatCode="_ * #,##0.000000_ ;_ * \-#,##0.000000_ ;_ * &quot;-&quot;??_ ;_ @_ ">
                  <c:v>0.28432800000000003</c:v>
                </c:pt>
                <c:pt idx="41" formatCode="_ * #,##0.000000_ ;_ * \-#,##0.000000_ ;_ * &quot;-&quot;??_ ;_ @_ ">
                  <c:v>0.28432800000000003</c:v>
                </c:pt>
              </c:numCache>
            </c:numRef>
          </c:val>
          <c:extLst>
            <c:ext xmlns:c16="http://schemas.microsoft.com/office/drawing/2014/chart" uri="{C3380CC4-5D6E-409C-BE32-E72D297353CC}">
              <c16:uniqueId val="{00000000-5F48-48D6-9839-7D956520AEB1}"/>
            </c:ext>
          </c:extLst>
        </c:ser>
        <c:ser>
          <c:idx val="0"/>
          <c:order val="1"/>
          <c:tx>
            <c:strRef>
              <c:f>AA_UV_5.2!$A$109:$B$109</c:f>
              <c:strCache>
                <c:ptCount val="2"/>
                <c:pt idx="0">
                  <c:v>Tarif effectivement appliqué, minimum</c:v>
                </c:pt>
                <c:pt idx="1">
                  <c:v>Effektiv angewendeter Tarif, Minimum</c:v>
                </c:pt>
              </c:strCache>
            </c:strRef>
          </c:tx>
          <c:invertIfNegative val="0"/>
          <c:cat>
            <c:numRef>
              <c:f>AA_UV_5.2!$C$106:$AR$106</c:f>
              <c:numCache>
                <c:formatCode>General</c:formatCode>
                <c:ptCount val="42"/>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numCache>
            </c:numRef>
          </c:cat>
          <c:val>
            <c:numRef>
              <c:f>AA_UV_5.2!$C$109:$AR$109</c:f>
              <c:numCache>
                <c:formatCode>0.00%</c:formatCode>
                <c:ptCount val="42"/>
                <c:pt idx="0">
                  <c:v>1.0709999999999999E-3</c:v>
                </c:pt>
                <c:pt idx="1">
                  <c:v>1.0709999999999999E-3</c:v>
                </c:pt>
                <c:pt idx="2">
                  <c:v>1.0709999999999999E-3</c:v>
                </c:pt>
                <c:pt idx="3">
                  <c:v>5.9499999999999993E-4</c:v>
                </c:pt>
                <c:pt idx="4">
                  <c:v>4.7599999999999997E-4</c:v>
                </c:pt>
                <c:pt idx="5">
                  <c:v>4.7599999999999997E-4</c:v>
                </c:pt>
                <c:pt idx="6">
                  <c:v>4.7599999999999997E-4</c:v>
                </c:pt>
                <c:pt idx="7">
                  <c:v>4.7599999999999997E-4</c:v>
                </c:pt>
                <c:pt idx="8">
                  <c:v>4.7599999999999997E-4</c:v>
                </c:pt>
                <c:pt idx="9">
                  <c:v>4.7599999999999997E-4</c:v>
                </c:pt>
                <c:pt idx="10">
                  <c:v>4.7599999999999997E-4</c:v>
                </c:pt>
                <c:pt idx="11">
                  <c:v>4.7599999999999997E-4</c:v>
                </c:pt>
                <c:pt idx="12">
                  <c:v>4.7599999999999997E-4</c:v>
                </c:pt>
                <c:pt idx="13">
                  <c:v>4.7599999999999997E-4</c:v>
                </c:pt>
                <c:pt idx="14">
                  <c:v>4.7599999999999997E-4</c:v>
                </c:pt>
                <c:pt idx="15">
                  <c:v>4.7400000000000003E-4</c:v>
                </c:pt>
                <c:pt idx="16" formatCode="_ * #,##0.000000_ ;_ * \-#,##0.000000_ ;_ * &quot;-&quot;??_ ;_ @_ ">
                  <c:v>4.7400000000000003E-4</c:v>
                </c:pt>
                <c:pt idx="17" formatCode="_ * #,##0.000000_ ;_ * \-#,##0.000000_ ;_ * &quot;-&quot;??_ ;_ @_ ">
                  <c:v>4.7400000000000003E-4</c:v>
                </c:pt>
                <c:pt idx="18" formatCode="_ * #,##0.000000_ ;_ * \-#,##0.000000_ ;_ * &quot;-&quot;??_ ;_ @_ ">
                  <c:v>4.7400000000000003E-4</c:v>
                </c:pt>
                <c:pt idx="19" formatCode="_ * #,##0.000000_ ;_ * \-#,##0.000000_ ;_ * &quot;-&quot;??_ ;_ @_ ">
                  <c:v>4.7400000000000003E-4</c:v>
                </c:pt>
                <c:pt idx="20" formatCode="_ * #,##0.000000_ ;_ * \-#,##0.000000_ ;_ * &quot;-&quot;??_ ;_ @_ ">
                  <c:v>4.9697999999999995E-4</c:v>
                </c:pt>
                <c:pt idx="21" formatCode="_ * #,##0.000000_ ;_ * \-#,##0.000000_ ;_ * &quot;-&quot;??_ ;_ @_ ">
                  <c:v>4.091299999999999E-4</c:v>
                </c:pt>
                <c:pt idx="22" formatCode="_ * #,##0.000000_ ;_ * \-#,##0.000000_ ;_ * &quot;-&quot;??_ ;_ @_ ">
                  <c:v>4.0749999999999993E-4</c:v>
                </c:pt>
                <c:pt idx="23" formatCode="_ * #,##0.000000_ ;_ * \-#,##0.000000_ ;_ * &quot;-&quot;??_ ;_ @_ ">
                  <c:v>4.95E-4</c:v>
                </c:pt>
                <c:pt idx="24" formatCode="_ * #,##0.000000_ ;_ * \-#,##0.000000_ ;_ * &quot;-&quot;??_ ;_ @_ ">
                  <c:v>5.0336000000000001E-4</c:v>
                </c:pt>
                <c:pt idx="25" formatCode="_ * #,##0.000000_ ;_ * \-#,##0.000000_ ;_ * &quot;-&quot;??_ ;_ @_ ">
                  <c:v>4.752E-4</c:v>
                </c:pt>
                <c:pt idx="26" formatCode="_ * #,##0.000000_ ;_ * \-#,##0.000000_ ;_ * &quot;-&quot;??_ ;_ @_ ">
                  <c:v>4.752E-4</c:v>
                </c:pt>
                <c:pt idx="27" formatCode="_ * #,##0.000000_ ;_ * \-#,##0.000000_ ;_ * &quot;-&quot;??_ ;_ @_ ">
                  <c:v>4.752E-4</c:v>
                </c:pt>
                <c:pt idx="28" formatCode="_ * #,##0.000000_ ;_ * \-#,##0.000000_ ;_ * &quot;-&quot;??_ ;_ @_ ">
                  <c:v>4.9100000000000001E-4</c:v>
                </c:pt>
                <c:pt idx="29" formatCode="_ * #,##0.000000_ ;_ * \-#,##0.000000_ ;_ * &quot;-&quot;??_ ;_ @_ ">
                  <c:v>4.7100000000000001E-4</c:v>
                </c:pt>
                <c:pt idx="30" formatCode="_ * #,##0.000000_ ;_ * \-#,##0.000000_ ;_ * &quot;-&quot;??_ ;_ @_ ">
                  <c:v>3.3767999999999998E-4</c:v>
                </c:pt>
                <c:pt idx="31" formatCode="_ * #,##0.000000_ ;_ * \-#,##0.000000_ ;_ * &quot;-&quot;??_ ;_ @_ ">
                  <c:v>2.52E-4</c:v>
                </c:pt>
                <c:pt idx="32" formatCode="_ * #,##0.000000_ ;_ * \-#,##0.000000_ ;_ * &quot;-&quot;??_ ;_ @_ ">
                  <c:v>2.3800000000000001E-4</c:v>
                </c:pt>
                <c:pt idx="33" formatCode="_ * #,##0.000000_ ;_ * \-#,##0.000000_ ;_ * &quot;-&quot;??_ ;_ @_ ">
                  <c:v>3.3399999999999999E-4</c:v>
                </c:pt>
                <c:pt idx="34" formatCode="_ * #,##0.000000_ ;_ * \-#,##0.000000_ ;_ * &quot;-&quot;??_ ;_ @_ ">
                  <c:v>4.0900000000000002E-4</c:v>
                </c:pt>
                <c:pt idx="35" formatCode="_ * #,##0.000000_ ;_ * \-#,##0.000000_ ;_ * &quot;-&quot;??_ ;_ @_ ">
                  <c:v>4.1100000000000002E-4</c:v>
                </c:pt>
                <c:pt idx="36" formatCode="_ * #,##0.000000_ ;_ * \-#,##0.000000_ ;_ * &quot;-&quot;??_ ;_ @_ ">
                  <c:v>4.1199999999999999E-4</c:v>
                </c:pt>
                <c:pt idx="37" formatCode="_ * #,##0.000000_ ;_ * \-#,##0.000000_ ;_ * &quot;-&quot;??_ ;_ @_ ">
                  <c:v>2.99E-4</c:v>
                </c:pt>
                <c:pt idx="38" formatCode="_ * #,##0.000000_ ;_ * \-#,##0.000000_ ;_ * &quot;-&quot;??_ ;_ @_ ">
                  <c:v>2.4699999999999999E-4</c:v>
                </c:pt>
                <c:pt idx="39" formatCode="_ * #,##0.000000_ ;_ * \-#,##0.000000_ ;_ * &quot;-&quot;??_ ;_ @_ ">
                  <c:v>1.9699999999999999E-4</c:v>
                </c:pt>
                <c:pt idx="40" formatCode="_ * #,##0.000000_ ;_ * \-#,##0.000000_ ;_ * &quot;-&quot;??_ ;_ @_ ">
                  <c:v>2.0799999999999999E-4</c:v>
                </c:pt>
                <c:pt idx="41" formatCode="_ * #,##0.000000_ ;_ * \-#,##0.000000_ ;_ * &quot;-&quot;??_ ;_ @_ ">
                  <c:v>2.14E-4</c:v>
                </c:pt>
              </c:numCache>
            </c:numRef>
          </c:val>
          <c:extLst>
            <c:ext xmlns:c16="http://schemas.microsoft.com/office/drawing/2014/chart" uri="{C3380CC4-5D6E-409C-BE32-E72D297353CC}">
              <c16:uniqueId val="{00000001-5F48-48D6-9839-7D956520AEB1}"/>
            </c:ext>
          </c:extLst>
        </c:ser>
        <c:dLbls>
          <c:showLegendKey val="0"/>
          <c:showVal val="0"/>
          <c:showCatName val="0"/>
          <c:showSerName val="0"/>
          <c:showPercent val="0"/>
          <c:showBubbleSize val="0"/>
        </c:dLbls>
        <c:gapWidth val="0"/>
        <c:overlap val="100"/>
        <c:axId val="508440272"/>
        <c:axId val="507916136"/>
      </c:barChart>
      <c:lineChart>
        <c:grouping val="standard"/>
        <c:varyColors val="0"/>
        <c:ser>
          <c:idx val="2"/>
          <c:order val="2"/>
          <c:tx>
            <c:strRef>
              <c:f>AA_UV_5.2!$A$111:$B$111</c:f>
              <c:strCache>
                <c:ptCount val="2"/>
                <c:pt idx="0">
                  <c:v>Tarif moyen</c:v>
                </c:pt>
                <c:pt idx="1">
                  <c:v>Durchschnittstarif</c:v>
                </c:pt>
              </c:strCache>
            </c:strRef>
          </c:tx>
          <c:spPr>
            <a:ln w="47625" cmpd="sng"/>
          </c:spPr>
          <c:marker>
            <c:symbol val="none"/>
          </c:marker>
          <c:cat>
            <c:numRef>
              <c:f>AA_UV_5.2!$C$106:$AP$106</c:f>
              <c:numCache>
                <c:formatCode>General</c:formatCode>
                <c:ptCount val="40"/>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numCache>
            </c:numRef>
          </c:cat>
          <c:val>
            <c:numRef>
              <c:f>AA_UV_5.2!$C$111:$AR$111</c:f>
              <c:numCache>
                <c:formatCode>0.00%</c:formatCode>
                <c:ptCount val="42"/>
                <c:pt idx="0">
                  <c:v>1.1781E-2</c:v>
                </c:pt>
                <c:pt idx="1">
                  <c:v>1.1661999999999999E-2</c:v>
                </c:pt>
                <c:pt idx="2">
                  <c:v>1.1661999999999999E-2</c:v>
                </c:pt>
                <c:pt idx="3">
                  <c:v>1.1423999999999998E-2</c:v>
                </c:pt>
                <c:pt idx="4">
                  <c:v>1.1423999999999998E-2</c:v>
                </c:pt>
                <c:pt idx="5">
                  <c:v>1.1661999999999999E-2</c:v>
                </c:pt>
                <c:pt idx="6">
                  <c:v>1.1899999999999999E-2</c:v>
                </c:pt>
                <c:pt idx="7">
                  <c:v>1.1781E-2</c:v>
                </c:pt>
                <c:pt idx="8">
                  <c:v>1.1661999999999999E-2</c:v>
                </c:pt>
                <c:pt idx="9">
                  <c:v>1.2019E-2</c:v>
                </c:pt>
                <c:pt idx="10">
                  <c:v>1.3446999999999997E-2</c:v>
                </c:pt>
                <c:pt idx="11">
                  <c:v>1.4279999999999999E-2</c:v>
                </c:pt>
                <c:pt idx="12">
                  <c:v>1.4399E-2</c:v>
                </c:pt>
                <c:pt idx="13">
                  <c:v>1.4518E-2</c:v>
                </c:pt>
                <c:pt idx="14">
                  <c:v>1.4161E-2</c:v>
                </c:pt>
                <c:pt idx="15">
                  <c:v>1.3983000000000001E-2</c:v>
                </c:pt>
                <c:pt idx="16" formatCode="_ * #,##0.000000_ ;_ * \-#,##0.000000_ ;_ * &quot;-&quot;??_ ;_ @_ ">
                  <c:v>1.3983000000000001E-2</c:v>
                </c:pt>
                <c:pt idx="17" formatCode="_ * #,##0.000000_ ;_ * \-#,##0.000000_ ;_ * &quot;-&quot;??_ ;_ @_ ">
                  <c:v>1.422E-2</c:v>
                </c:pt>
                <c:pt idx="18" formatCode="_ * #,##0.000000_ ;_ * \-#,##0.000000_ ;_ * &quot;-&quot;??_ ;_ @_ ">
                  <c:v>1.4101499999999999E-2</c:v>
                </c:pt>
                <c:pt idx="19" formatCode="_ * #,##0.000000_ ;_ * \-#,##0.000000_ ;_ * &quot;-&quot;??_ ;_ @_ ">
                  <c:v>1.422E-2</c:v>
                </c:pt>
                <c:pt idx="20" formatCode="_ * #,##0.000000_ ;_ * \-#,##0.000000_ ;_ * &quot;-&quot;??_ ;_ @_ ">
                  <c:v>1.5436499999999997E-2</c:v>
                </c:pt>
                <c:pt idx="21" formatCode="_ * #,##0.000000_ ;_ * \-#,##0.000000_ ;_ * &quot;-&quot;??_ ;_ @_ ">
                  <c:v>1.56875E-2</c:v>
                </c:pt>
                <c:pt idx="22" formatCode="_ * #,##0.000000_ ;_ * \-#,##0.000000_ ;_ * &quot;-&quot;??_ ;_ @_ ">
                  <c:v>1.5875E-2</c:v>
                </c:pt>
                <c:pt idx="23" formatCode="_ * #,##0.000000_ ;_ * \-#,##0.000000_ ;_ * &quot;-&quot;??_ ;_ @_ ">
                  <c:v>1.575E-2</c:v>
                </c:pt>
                <c:pt idx="24" formatCode="_ * #,##0.000000_ ;_ * \-#,##0.000000_ ;_ * &quot;-&quot;??_ ;_ @_ ">
                  <c:v>1.4399E-2</c:v>
                </c:pt>
                <c:pt idx="25" formatCode="_ * #,##0.000000_ ;_ * \-#,##0.000000_ ;_ * &quot;-&quot;??_ ;_ @_ ">
                  <c:v>1.3559999999999999E-2</c:v>
                </c:pt>
                <c:pt idx="26" formatCode="_ * #,##0.000000_ ;_ * \-#,##0.000000_ ;_ * &quot;-&quot;??_ ;_ @_ ">
                  <c:v>1.3599999999999999E-2</c:v>
                </c:pt>
                <c:pt idx="27" formatCode="_ * #,##0.000000_ ;_ * \-#,##0.000000_ ;_ * &quot;-&quot;??_ ;_ @_ ">
                  <c:v>1.34E-2</c:v>
                </c:pt>
                <c:pt idx="28" formatCode="_ * #,##0.000000_ ;_ * \-#,##0.000000_ ;_ * &quot;-&quot;??_ ;_ @_ ">
                  <c:v>1.26E-2</c:v>
                </c:pt>
                <c:pt idx="29" formatCode="_ * #,##0.000000_ ;_ * \-#,##0.000000_ ;_ * &quot;-&quot;??_ ;_ @_ ">
                  <c:v>1.1995063086656092E-2</c:v>
                </c:pt>
                <c:pt idx="30" formatCode="_ * #,##0.000000_ ;_ * \-#,##0.000000_ ;_ * &quot;-&quot;??_ ;_ @_ ">
                  <c:v>1.1723142791671198E-2</c:v>
                </c:pt>
                <c:pt idx="31" formatCode="_ * #,##0.000000_ ;_ * \-#,##0.000000_ ;_ * &quot;-&quot;??_ ;_ @_ ">
                  <c:v>1.1829669414163154E-2</c:v>
                </c:pt>
                <c:pt idx="32" formatCode="_ * #,##0.000000_ ;_ * \-#,##0.000000_ ;_ * &quot;-&quot;??_ ;_ @_ ">
                  <c:v>1.1044145767051573E-2</c:v>
                </c:pt>
                <c:pt idx="33" formatCode="_ * #,##0.000000_ ;_ * \-#,##0.000000_ ;_ * &quot;-&quot;??_ ;_ @_ ">
                  <c:v>1.0865073764314616E-2</c:v>
                </c:pt>
                <c:pt idx="34" formatCode="_ * #,##0.000000_ ;_ * \-#,##0.000000_ ;_ * &quot;-&quot;??_ ;_ @_ ">
                  <c:v>1.1043312389633483E-2</c:v>
                </c:pt>
                <c:pt idx="35" formatCode="_ * #,##0.000000_ ;_ * \-#,##0.000000_ ;_ * &quot;-&quot;??_ ;_ @_ ">
                  <c:v>9.9307155026585221E-3</c:v>
                </c:pt>
                <c:pt idx="36" formatCode="_ * #,##0.000000_ ;_ * \-#,##0.000000_ ;_ * &quot;-&quot;??_ ;_ @_ ">
                  <c:v>1.0073055107790265E-2</c:v>
                </c:pt>
                <c:pt idx="37" formatCode="_ * #,##0.000000_ ;_ * \-#,##0.000000_ ;_ * &quot;-&quot;??_ ;_ @_ ">
                  <c:v>1.0782036631929256E-2</c:v>
                </c:pt>
                <c:pt idx="38" formatCode="_ * #,##0.000000_ ;_ * \-#,##0.000000_ ;_ * &quot;-&quot;??_ ;_ @_ ">
                  <c:v>9.0007612114695306E-3</c:v>
                </c:pt>
                <c:pt idx="39" formatCode="_ * #,##0.000000_ ;_ * \-#,##0.000000_ ;_ * &quot;-&quot;??_ ;_ @_ ">
                  <c:v>8.1703719128921187E-3</c:v>
                </c:pt>
                <c:pt idx="40" formatCode="_ * #,##0.000000_ ;_ * \-#,##0.000000_ ;_ * &quot;-&quot;??_ ;_ @_ ">
                  <c:v>7.5269158565423998E-3</c:v>
                </c:pt>
                <c:pt idx="41" formatCode="_ * #,##0.000000_ ;_ * \-#,##0.000000_ ;_ * &quot;-&quot;??_ ;_ @_ ">
                  <c:v>7.2152187209613998E-3</c:v>
                </c:pt>
              </c:numCache>
            </c:numRef>
          </c:val>
          <c:smooth val="0"/>
          <c:extLst>
            <c:ext xmlns:c16="http://schemas.microsoft.com/office/drawing/2014/chart" uri="{C3380CC4-5D6E-409C-BE32-E72D297353CC}">
              <c16:uniqueId val="{00000002-5F48-48D6-9839-7D956520AEB1}"/>
            </c:ext>
          </c:extLst>
        </c:ser>
        <c:dLbls>
          <c:showLegendKey val="0"/>
          <c:showVal val="0"/>
          <c:showCatName val="0"/>
          <c:showSerName val="0"/>
          <c:showPercent val="0"/>
          <c:showBubbleSize val="0"/>
        </c:dLbls>
        <c:marker val="1"/>
        <c:smooth val="0"/>
        <c:axId val="508440272"/>
        <c:axId val="507916136"/>
      </c:lineChart>
      <c:catAx>
        <c:axId val="508440272"/>
        <c:scaling>
          <c:orientation val="minMax"/>
        </c:scaling>
        <c:delete val="0"/>
        <c:axPos val="b"/>
        <c:numFmt formatCode="General" sourceLinked="1"/>
        <c:majorTickMark val="out"/>
        <c:minorTickMark val="none"/>
        <c:tickLblPos val="nextTo"/>
        <c:spPr>
          <a:ln/>
        </c:spPr>
        <c:crossAx val="507916136"/>
        <c:crosses val="autoZero"/>
        <c:auto val="1"/>
        <c:lblAlgn val="ctr"/>
        <c:lblOffset val="100"/>
        <c:tickLblSkip val="3"/>
        <c:noMultiLvlLbl val="0"/>
      </c:catAx>
      <c:valAx>
        <c:axId val="507916136"/>
        <c:scaling>
          <c:orientation val="minMax"/>
          <c:max val="0.30000000000000032"/>
        </c:scaling>
        <c:delete val="0"/>
        <c:axPos val="l"/>
        <c:majorGridlines/>
        <c:numFmt formatCode="0%" sourceLinked="0"/>
        <c:majorTickMark val="none"/>
        <c:minorTickMark val="none"/>
        <c:tickLblPos val="nextTo"/>
        <c:crossAx val="508440272"/>
        <c:crosses val="autoZero"/>
        <c:crossBetween val="between"/>
        <c:majorUnit val="0.05"/>
      </c:valAx>
    </c:plotArea>
    <c:legend>
      <c:legendPos val="b"/>
      <c:layout>
        <c:manualLayout>
          <c:xMode val="edge"/>
          <c:yMode val="edge"/>
          <c:x val="3.95023955338916E-2"/>
          <c:y val="0.72932760955900922"/>
          <c:w val="0.92253211119289324"/>
          <c:h val="0.26788947299954852"/>
        </c:manualLayout>
      </c:layout>
      <c:overlay val="0"/>
      <c:txPr>
        <a:bodyPr/>
        <a:lstStyle/>
        <a:p>
          <a:pPr>
            <a:defRPr sz="800"/>
          </a:pPr>
          <a:endParaRPr lang="de-DE"/>
        </a:p>
      </c:txPr>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AA_UV_5.2!$A$8:$B$8</c:f>
          <c:strCache>
            <c:ptCount val="2"/>
            <c:pt idx="0">
              <c:v>Assurance-accidents non professionnels (AANP)3</c:v>
            </c:pt>
            <c:pt idx="1">
              <c:v>Nichtberufsunfallversicherung (NBUV)3</c:v>
            </c:pt>
          </c:strCache>
        </c:strRef>
      </c:tx>
      <c:overlay val="0"/>
      <c:txPr>
        <a:bodyPr/>
        <a:lstStyle/>
        <a:p>
          <a:pPr>
            <a:defRPr sz="800">
              <a:latin typeface="Arial" pitchFamily="34" charset="0"/>
              <a:cs typeface="Arial" pitchFamily="34" charset="0"/>
            </a:defRPr>
          </a:pPr>
          <a:endParaRPr lang="de-DE"/>
        </a:p>
      </c:txPr>
    </c:title>
    <c:autoTitleDeleted val="0"/>
    <c:plotArea>
      <c:layout/>
      <c:barChart>
        <c:barDir val="col"/>
        <c:grouping val="clustered"/>
        <c:varyColors val="0"/>
        <c:ser>
          <c:idx val="1"/>
          <c:order val="0"/>
          <c:tx>
            <c:strRef>
              <c:f>AA_UV_5.2!$A$114:$B$114</c:f>
              <c:strCache>
                <c:ptCount val="2"/>
                <c:pt idx="0">
                  <c:v>Tarif effectivement appliqué, maximum</c:v>
                </c:pt>
                <c:pt idx="1">
                  <c:v>Effektiv angewendeter Tarif, Maximum</c:v>
                </c:pt>
              </c:strCache>
            </c:strRef>
          </c:tx>
          <c:spPr>
            <a:noFill/>
            <a:ln w="28575">
              <a:solidFill>
                <a:schemeClr val="accent2">
                  <a:shade val="95000"/>
                  <a:satMod val="105000"/>
                </a:schemeClr>
              </a:solidFill>
            </a:ln>
          </c:spPr>
          <c:invertIfNegative val="0"/>
          <c:cat>
            <c:numRef>
              <c:f>AA_UV_5.2!$C$106:$AP$106</c:f>
              <c:numCache>
                <c:formatCode>General</c:formatCode>
                <c:ptCount val="40"/>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numCache>
            </c:numRef>
          </c:cat>
          <c:val>
            <c:numRef>
              <c:f>AA_UV_5.2!$C$114:$AR$114</c:f>
              <c:numCache>
                <c:formatCode>0.00%</c:formatCode>
                <c:ptCount val="42"/>
                <c:pt idx="0">
                  <c:v>1.2429999999999998E-2</c:v>
                </c:pt>
                <c:pt idx="1">
                  <c:v>1.4124999999999999E-2</c:v>
                </c:pt>
                <c:pt idx="2">
                  <c:v>1.4124999999999999E-2</c:v>
                </c:pt>
                <c:pt idx="3">
                  <c:v>1.4124999999999999E-2</c:v>
                </c:pt>
                <c:pt idx="4">
                  <c:v>1.4124999999999999E-2</c:v>
                </c:pt>
                <c:pt idx="5">
                  <c:v>1.4124999999999999E-2</c:v>
                </c:pt>
                <c:pt idx="6">
                  <c:v>1.4124999999999999E-2</c:v>
                </c:pt>
                <c:pt idx="7">
                  <c:v>1.4124999999999999E-2</c:v>
                </c:pt>
                <c:pt idx="8">
                  <c:v>1.4124999999999999E-2</c:v>
                </c:pt>
                <c:pt idx="9">
                  <c:v>1.3599999999999999E-2</c:v>
                </c:pt>
                <c:pt idx="10">
                  <c:v>1.55E-2</c:v>
                </c:pt>
                <c:pt idx="11">
                  <c:v>3.1030500000000006E-2</c:v>
                </c:pt>
                <c:pt idx="12">
                  <c:v>3.1030500000000006E-2</c:v>
                </c:pt>
                <c:pt idx="13">
                  <c:v>3.1030500000000006E-2</c:v>
                </c:pt>
                <c:pt idx="14">
                  <c:v>2.4300052500000002E-2</c:v>
                </c:pt>
                <c:pt idx="15">
                  <c:v>2.4199532499999999E-2</c:v>
                </c:pt>
                <c:pt idx="16" formatCode="_ * #,##0.000000_ ;_ * \-#,##0.000000_ ;_ * &quot;-&quot;??_ ;_ @_ ">
                  <c:v>2.6599979999999999E-2</c:v>
                </c:pt>
                <c:pt idx="17" formatCode="_ * #,##0.000000_ ;_ * \-#,##0.000000_ ;_ * &quot;-&quot;??_ ;_ @_ ">
                  <c:v>2.6599979999999999E-2</c:v>
                </c:pt>
                <c:pt idx="18" formatCode="_ * #,##0.000000_ ;_ * \-#,##0.000000_ ;_ * &quot;-&quot;??_ ;_ @_ ">
                  <c:v>3.0900265E-2</c:v>
                </c:pt>
                <c:pt idx="19" formatCode="_ * #,##0.000000_ ;_ * \-#,##0.000000_ ;_ * &quot;-&quot;??_ ;_ @_ ">
                  <c:v>2.7899987499999997E-2</c:v>
                </c:pt>
                <c:pt idx="20" formatCode="_ * #,##0.000000_ ;_ * \-#,##0.000000_ ;_ * &quot;-&quot;??_ ;_ @_ ">
                  <c:v>3.2799524999999996E-2</c:v>
                </c:pt>
                <c:pt idx="21" formatCode="_ * #,##0.000000_ ;_ * \-#,##0.000000_ ;_ * &quot;-&quot;??_ ;_ @_ ">
                  <c:v>4.8899912499999997E-2</c:v>
                </c:pt>
                <c:pt idx="22" formatCode="_ * #,##0.000000_ ;_ * \-#,##0.000000_ ;_ * &quot;-&quot;??_ ;_ @_ ">
                  <c:v>4.40998425E-2</c:v>
                </c:pt>
                <c:pt idx="23" formatCode="_ * #,##0.000000_ ;_ * \-#,##0.000000_ ;_ * &quot;-&quot;??_ ;_ @_ ">
                  <c:v>4.40998425E-2</c:v>
                </c:pt>
                <c:pt idx="24" formatCode="_ * #,##0.000000_ ;_ * \-#,##0.000000_ ;_ * &quot;-&quot;??_ ;_ @_ ">
                  <c:v>4.2642500000000007E-2</c:v>
                </c:pt>
                <c:pt idx="25" formatCode="_ * #,##0.000000_ ;_ * \-#,##0.000000_ ;_ * &quot;-&quot;??_ ;_ @_ ">
                  <c:v>4.3012500000000002E-2</c:v>
                </c:pt>
                <c:pt idx="26" formatCode="_ * #,##0.000000_ ;_ * \-#,##0.000000_ ;_ * &quot;-&quot;??_ ;_ @_ ">
                  <c:v>4.4499999999999998E-2</c:v>
                </c:pt>
                <c:pt idx="27" formatCode="_ * #,##0.000000_ ;_ * \-#,##0.000000_ ;_ * &quot;-&quot;??_ ;_ @_ ">
                  <c:v>4.2299999999999997E-2</c:v>
                </c:pt>
                <c:pt idx="28" formatCode="_ * #,##0.000000_ ;_ * \-#,##0.000000_ ;_ * &quot;-&quot;??_ ;_ @_ ">
                  <c:v>4.2999999999999997E-2</c:v>
                </c:pt>
                <c:pt idx="29" formatCode="_ * #,##0.000000_ ;_ * \-#,##0.000000_ ;_ * &quot;-&quot;??_ ;_ @_ ">
                  <c:v>3.9800000000000002E-2</c:v>
                </c:pt>
                <c:pt idx="30" formatCode="_ * #,##0.000000_ ;_ * \-#,##0.000000_ ;_ * &quot;-&quot;??_ ;_ @_ ">
                  <c:v>4.1076000000000001E-2</c:v>
                </c:pt>
                <c:pt idx="31" formatCode="_ * #,##0.000000_ ;_ * \-#,##0.000000_ ;_ * &quot;-&quot;??_ ;_ @_ ">
                  <c:v>4.0899999999999999E-2</c:v>
                </c:pt>
                <c:pt idx="32" formatCode="_ * #,##0.000000_ ;_ * \-#,##0.000000_ ;_ * &quot;-&quot;??_ ;_ @_ ">
                  <c:v>4.0399999999999998E-2</c:v>
                </c:pt>
                <c:pt idx="33" formatCode="_ * #,##0.000000_ ;_ * \-#,##0.000000_ ;_ * &quot;-&quot;??_ ;_ @_ ">
                  <c:v>4.0399999999999998E-2</c:v>
                </c:pt>
                <c:pt idx="34" formatCode="_ * #,##0.000000_ ;_ * \-#,##0.000000_ ;_ * &quot;-&quot;??_ ;_ @_ ">
                  <c:v>3.9699999999999999E-2</c:v>
                </c:pt>
                <c:pt idx="35" formatCode="_ * #,##0.000000_ ;_ * \-#,##0.000000_ ;_ * &quot;-&quot;??_ ;_ @_ ">
                  <c:v>3.61E-2</c:v>
                </c:pt>
                <c:pt idx="36" formatCode="_ * #,##0.000000_ ;_ * \-#,##0.000000_ ;_ * &quot;-&quot;??_ ;_ @_ ">
                  <c:v>4.3499999999999997E-2</c:v>
                </c:pt>
                <c:pt idx="37" formatCode="_ * #,##0.000000_ ;_ * \-#,##0.000000_ ;_ * &quot;-&quot;??_ ;_ @_ ">
                  <c:v>3.4799999999999998E-2</c:v>
                </c:pt>
                <c:pt idx="38" formatCode="_ * #,##0.000000_ ;_ * \-#,##0.000000_ ;_ * &quot;-&quot;??_ ;_ @_ ">
                  <c:v>3.1099999999999999E-2</c:v>
                </c:pt>
                <c:pt idx="39" formatCode="_ * #,##0.000000_ ;_ * \-#,##0.000000_ ;_ * &quot;-&quot;??_ ;_ @_ ">
                  <c:v>3.49E-2</c:v>
                </c:pt>
                <c:pt idx="40" formatCode="_ * #,##0.000000_ ;_ * \-#,##0.000000_ ;_ * &quot;-&quot;??_ ;_ @_ ">
                  <c:v>3.6600000000000001E-2</c:v>
                </c:pt>
                <c:pt idx="41" formatCode="_ * #,##0.000000_ ;_ * \-#,##0.000000_ ;_ * &quot;-&quot;??_ ;_ @_ ">
                  <c:v>3.8399999999999997E-2</c:v>
                </c:pt>
              </c:numCache>
            </c:numRef>
          </c:val>
          <c:extLst>
            <c:ext xmlns:c16="http://schemas.microsoft.com/office/drawing/2014/chart" uri="{C3380CC4-5D6E-409C-BE32-E72D297353CC}">
              <c16:uniqueId val="{00000000-3AEC-4DFC-8B63-9635C85318D7}"/>
            </c:ext>
          </c:extLst>
        </c:ser>
        <c:ser>
          <c:idx val="0"/>
          <c:order val="1"/>
          <c:tx>
            <c:strRef>
              <c:f>AA_UV_5.2!$A$113:$B$113</c:f>
              <c:strCache>
                <c:ptCount val="2"/>
                <c:pt idx="0">
                  <c:v>Tarif effectivement appliqué, minimum</c:v>
                </c:pt>
                <c:pt idx="1">
                  <c:v>Effektiv angewendeter Tarif, Minimum</c:v>
                </c:pt>
              </c:strCache>
            </c:strRef>
          </c:tx>
          <c:invertIfNegative val="0"/>
          <c:cat>
            <c:numRef>
              <c:f>AA_UV_5.2!$C$106:$AP$106</c:f>
              <c:numCache>
                <c:formatCode>General</c:formatCode>
                <c:ptCount val="40"/>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numCache>
            </c:numRef>
          </c:cat>
          <c:val>
            <c:numRef>
              <c:f>AA_UV_5.2!$C$113:$AR$113</c:f>
              <c:numCache>
                <c:formatCode>0.00%</c:formatCode>
                <c:ptCount val="42"/>
                <c:pt idx="0">
                  <c:v>8.2489999999999994E-3</c:v>
                </c:pt>
                <c:pt idx="1">
                  <c:v>8.4749999999999999E-3</c:v>
                </c:pt>
                <c:pt idx="2">
                  <c:v>8.4749999999999999E-3</c:v>
                </c:pt>
                <c:pt idx="3">
                  <c:v>8.4749999999999999E-3</c:v>
                </c:pt>
                <c:pt idx="4">
                  <c:v>8.4749999999999999E-3</c:v>
                </c:pt>
                <c:pt idx="5">
                  <c:v>8.4749999999999999E-3</c:v>
                </c:pt>
                <c:pt idx="6">
                  <c:v>8.4749999999999999E-3</c:v>
                </c:pt>
                <c:pt idx="7">
                  <c:v>8.4749999999999999E-3</c:v>
                </c:pt>
                <c:pt idx="8">
                  <c:v>8.4749999999999999E-3</c:v>
                </c:pt>
                <c:pt idx="9">
                  <c:v>1.3599999999999999E-2</c:v>
                </c:pt>
                <c:pt idx="10">
                  <c:v>1.55E-2</c:v>
                </c:pt>
                <c:pt idx="11">
                  <c:v>1.39977E-2</c:v>
                </c:pt>
                <c:pt idx="12">
                  <c:v>1.2600195000000002E-2</c:v>
                </c:pt>
                <c:pt idx="13">
                  <c:v>1.2600195000000002E-2</c:v>
                </c:pt>
                <c:pt idx="14">
                  <c:v>1.20045E-2</c:v>
                </c:pt>
                <c:pt idx="15">
                  <c:v>8.2003074999999984E-3</c:v>
                </c:pt>
                <c:pt idx="16" formatCode="_ * #,##0.000000_ ;_ * \-#,##0.000000_ ;_ * &quot;-&quot;??_ ;_ @_ ">
                  <c:v>8.2003074999999984E-3</c:v>
                </c:pt>
                <c:pt idx="17" formatCode="_ * #,##0.000000_ ;_ * \-#,##0.000000_ ;_ * &quot;-&quot;??_ ;_ @_ ">
                  <c:v>8.2003074999999984E-3</c:v>
                </c:pt>
                <c:pt idx="18" formatCode="_ * #,##0.000000_ ;_ * \-#,##0.000000_ ;_ * &quot;-&quot;??_ ;_ @_ ">
                  <c:v>8.8001374999999993E-3</c:v>
                </c:pt>
                <c:pt idx="19" formatCode="_ * #,##0.000000_ ;_ * \-#,##0.000000_ ;_ * &quot;-&quot;??_ ;_ @_ ">
                  <c:v>8.8001374999999993E-3</c:v>
                </c:pt>
                <c:pt idx="20" formatCode="_ * #,##0.000000_ ;_ * \-#,##0.000000_ ;_ * &quot;-&quot;??_ ;_ @_ ">
                  <c:v>9.8997325000000011E-3</c:v>
                </c:pt>
                <c:pt idx="21" formatCode="_ * #,##0.000000_ ;_ * \-#,##0.000000_ ;_ * &quot;-&quot;??_ ;_ @_ ">
                  <c:v>9.8003400000000011E-3</c:v>
                </c:pt>
                <c:pt idx="22" formatCode="_ * #,##0.000000_ ;_ * \-#,##0.000000_ ;_ * &quot;-&quot;??_ ;_ @_ ">
                  <c:v>9.6997949999999989E-3</c:v>
                </c:pt>
                <c:pt idx="23" formatCode="_ * #,##0.000000_ ;_ * \-#,##0.000000_ ;_ * &quot;-&quot;??_ ;_ @_ ">
                  <c:v>1.0199452499999999E-2</c:v>
                </c:pt>
                <c:pt idx="24" formatCode="_ * #,##0.000000_ ;_ * \-#,##0.000000_ ;_ * &quot;-&quot;??_ ;_ @_ ">
                  <c:v>9.3928750000000002E-3</c:v>
                </c:pt>
                <c:pt idx="25" formatCode="_ * #,##0.000000_ ;_ * \-#,##0.000000_ ;_ * &quot;-&quot;??_ ;_ @_ ">
                  <c:v>7.7887500000000005E-3</c:v>
                </c:pt>
                <c:pt idx="26" formatCode="_ * #,##0.000000_ ;_ * \-#,##0.000000_ ;_ * &quot;-&quot;??_ ;_ @_ ">
                  <c:v>7.0000000000000001E-3</c:v>
                </c:pt>
                <c:pt idx="27" formatCode="_ * #,##0.000000_ ;_ * \-#,##0.000000_ ;_ * &quot;-&quot;??_ ;_ @_ ">
                  <c:v>6.0000000000000001E-3</c:v>
                </c:pt>
                <c:pt idx="28" formatCode="_ * #,##0.000000_ ;_ * \-#,##0.000000_ ;_ * &quot;-&quot;??_ ;_ @_ ">
                  <c:v>6.1000000000000004E-3</c:v>
                </c:pt>
                <c:pt idx="29" formatCode="_ * #,##0.000000_ ;_ * \-#,##0.000000_ ;_ * &quot;-&quot;??_ ;_ @_ ">
                  <c:v>6.1000000000000004E-3</c:v>
                </c:pt>
                <c:pt idx="30" formatCode="_ * #,##0.000000_ ;_ * \-#,##0.000000_ ;_ * &quot;-&quot;??_ ;_ @_ ">
                  <c:v>6.1000000000000004E-3</c:v>
                </c:pt>
                <c:pt idx="31" formatCode="_ * #,##0.000000_ ;_ * \-#,##0.000000_ ;_ * &quot;-&quot;??_ ;_ @_ ">
                  <c:v>6.0000000000000001E-3</c:v>
                </c:pt>
                <c:pt idx="32" formatCode="_ * #,##0.000000_ ;_ * \-#,##0.000000_ ;_ * &quot;-&quot;??_ ;_ @_ ">
                  <c:v>5.7000000000000002E-3</c:v>
                </c:pt>
                <c:pt idx="33" formatCode="_ * #,##0.000000_ ;_ * \-#,##0.000000_ ;_ * &quot;-&quot;??_ ;_ @_ ">
                  <c:v>5.7999999999999996E-3</c:v>
                </c:pt>
                <c:pt idx="34" formatCode="_ * #,##0.000000_ ;_ * \-#,##0.000000_ ;_ * &quot;-&quot;??_ ;_ @_ ">
                  <c:v>5.5999999999999999E-3</c:v>
                </c:pt>
                <c:pt idx="35" formatCode="_ * #,##0.000000_ ;_ * \-#,##0.000000_ ;_ * &quot;-&quot;??_ ;_ @_ ">
                  <c:v>4.3E-3</c:v>
                </c:pt>
                <c:pt idx="36" formatCode="_ * #,##0.000000_ ;_ * \-#,##0.000000_ ;_ * &quot;-&quot;??_ ;_ @_ ">
                  <c:v>5.0000000000000001E-3</c:v>
                </c:pt>
                <c:pt idx="37" formatCode="_ * #,##0.000000_ ;_ * \-#,##0.000000_ ;_ * &quot;-&quot;??_ ;_ @_ ">
                  <c:v>5.0000000000000001E-3</c:v>
                </c:pt>
                <c:pt idx="38" formatCode="_ * #,##0.000000_ ;_ * \-#,##0.000000_ ;_ * &quot;-&quot;??_ ;_ @_ ">
                  <c:v>4.1999999999999997E-3</c:v>
                </c:pt>
                <c:pt idx="39" formatCode="_ * #,##0.000000_ ;_ * \-#,##0.000000_ ;_ * &quot;-&quot;??_ ;_ @_ ">
                  <c:v>4.1000000000000003E-3</c:v>
                </c:pt>
                <c:pt idx="40" formatCode="_ * #,##0.000000_ ;_ * \-#,##0.000000_ ;_ * &quot;-&quot;??_ ;_ @_ ">
                  <c:v>4.1000000000000003E-3</c:v>
                </c:pt>
                <c:pt idx="41" formatCode="_ * #,##0.000000_ ;_ * \-#,##0.000000_ ;_ * &quot;-&quot;??_ ;_ @_ ">
                  <c:v>3.8999999999999998E-3</c:v>
                </c:pt>
              </c:numCache>
            </c:numRef>
          </c:val>
          <c:extLst>
            <c:ext xmlns:c16="http://schemas.microsoft.com/office/drawing/2014/chart" uri="{C3380CC4-5D6E-409C-BE32-E72D297353CC}">
              <c16:uniqueId val="{00000001-3AEC-4DFC-8B63-9635C85318D7}"/>
            </c:ext>
          </c:extLst>
        </c:ser>
        <c:dLbls>
          <c:showLegendKey val="0"/>
          <c:showVal val="0"/>
          <c:showCatName val="0"/>
          <c:showSerName val="0"/>
          <c:showPercent val="0"/>
          <c:showBubbleSize val="0"/>
        </c:dLbls>
        <c:gapWidth val="0"/>
        <c:overlap val="100"/>
        <c:axId val="640653208"/>
        <c:axId val="640653600"/>
      </c:barChart>
      <c:lineChart>
        <c:grouping val="standard"/>
        <c:varyColors val="0"/>
        <c:ser>
          <c:idx val="2"/>
          <c:order val="2"/>
          <c:tx>
            <c:strRef>
              <c:f>AA_UV_5.2!$A$115:$B$115</c:f>
              <c:strCache>
                <c:ptCount val="2"/>
                <c:pt idx="0">
                  <c:v>Tarif moyen</c:v>
                </c:pt>
                <c:pt idx="1">
                  <c:v>Durchschnittstarif</c:v>
                </c:pt>
              </c:strCache>
            </c:strRef>
          </c:tx>
          <c:spPr>
            <a:ln w="47625" cmpd="sng"/>
          </c:spPr>
          <c:marker>
            <c:symbol val="none"/>
          </c:marker>
          <c:cat>
            <c:numRef>
              <c:f>AA_UV_5.2!$C$106:$AR$106</c:f>
              <c:numCache>
                <c:formatCode>General</c:formatCode>
                <c:ptCount val="42"/>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numCache>
            </c:numRef>
          </c:cat>
          <c:val>
            <c:numRef>
              <c:f>AA_UV_5.2!$C$115:$AR$115</c:f>
              <c:numCache>
                <c:formatCode>0.00%</c:formatCode>
                <c:ptCount val="42"/>
                <c:pt idx="0">
                  <c:v>1.1752E-2</c:v>
                </c:pt>
                <c:pt idx="1">
                  <c:v>1.3220999999999998E-2</c:v>
                </c:pt>
                <c:pt idx="2">
                  <c:v>1.3220999999999998E-2</c:v>
                </c:pt>
                <c:pt idx="3">
                  <c:v>1.3220999999999998E-2</c:v>
                </c:pt>
                <c:pt idx="4">
                  <c:v>1.3220999999999998E-2</c:v>
                </c:pt>
                <c:pt idx="5">
                  <c:v>1.3107999999999998E-2</c:v>
                </c:pt>
                <c:pt idx="6">
                  <c:v>1.3107999999999998E-2</c:v>
                </c:pt>
                <c:pt idx="7">
                  <c:v>1.3107999999999998E-2</c:v>
                </c:pt>
                <c:pt idx="8">
                  <c:v>1.3107999999999998E-2</c:v>
                </c:pt>
                <c:pt idx="9">
                  <c:v>1.3672999999999998E-2</c:v>
                </c:pt>
                <c:pt idx="10">
                  <c:v>1.5515250000000003E-2</c:v>
                </c:pt>
                <c:pt idx="11">
                  <c:v>1.687425E-2</c:v>
                </c:pt>
                <c:pt idx="12">
                  <c:v>1.687425E-2</c:v>
                </c:pt>
                <c:pt idx="13">
                  <c:v>1.6647750000000003E-2</c:v>
                </c:pt>
                <c:pt idx="14">
                  <c:v>1.6421250000000002E-2</c:v>
                </c:pt>
                <c:pt idx="15">
                  <c:v>1.6123249999999999E-2</c:v>
                </c:pt>
                <c:pt idx="16" formatCode="_ * #,##0.000000_ ;_ * \-#,##0.000000_ ;_ * &quot;-&quot;??_ ;_ @_ ">
                  <c:v>1.6236E-2</c:v>
                </c:pt>
                <c:pt idx="17" formatCode="_ * #,##0.000000_ ;_ * \-#,##0.000000_ ;_ * &quot;-&quot;??_ ;_ @_ ">
                  <c:v>1.6123249999999999E-2</c:v>
                </c:pt>
                <c:pt idx="18" formatCode="_ * #,##0.000000_ ;_ * \-#,##0.000000_ ;_ * &quot;-&quot;??_ ;_ @_ ">
                  <c:v>1.6010499999999997E-2</c:v>
                </c:pt>
                <c:pt idx="19" formatCode="_ * #,##0.000000_ ;_ * \-#,##0.000000_ ;_ * &quot;-&quot;??_ ;_ @_ ">
                  <c:v>1.6236E-2</c:v>
                </c:pt>
                <c:pt idx="20" formatCode="_ * #,##0.000000_ ;_ * \-#,##0.000000_ ;_ * &quot;-&quot;??_ ;_ @_ ">
                  <c:v>1.7483499999999999E-2</c:v>
                </c:pt>
                <c:pt idx="21" formatCode="_ * #,##0.000000_ ;_ * \-#,##0.000000_ ;_ * &quot;-&quot;??_ ;_ @_ ">
                  <c:v>1.93995E-2</c:v>
                </c:pt>
                <c:pt idx="22" formatCode="_ * #,##0.000000_ ;_ * \-#,##0.000000_ ;_ * &quot;-&quot;??_ ;_ @_ ">
                  <c:v>1.9556999999999998E-2</c:v>
                </c:pt>
                <c:pt idx="23" formatCode="_ * #,##0.000000_ ;_ * \-#,##0.000000_ ;_ * &quot;-&quot;??_ ;_ @_ ">
                  <c:v>1.9556999999999998E-2</c:v>
                </c:pt>
                <c:pt idx="24" formatCode="_ * #,##0.000000_ ;_ * \-#,##0.000000_ ;_ * &quot;-&quot;??_ ;_ @_ ">
                  <c:v>1.8670500000000003E-2</c:v>
                </c:pt>
                <c:pt idx="25" formatCode="_ * #,##0.000000_ ;_ * \-#,##0.000000_ ;_ * &quot;-&quot;??_ ;_ @_ ">
                  <c:v>1.755375E-2</c:v>
                </c:pt>
                <c:pt idx="26" formatCode="_ * #,##0.000000_ ;_ * \-#,##0.000000_ ;_ * &quot;-&quot;??_ ;_ @_ ">
                  <c:v>1.7399999999999999E-2</c:v>
                </c:pt>
                <c:pt idx="27" formatCode="_ * #,##0.000000_ ;_ * \-#,##0.000000_ ;_ * &quot;-&quot;??_ ;_ @_ ">
                  <c:v>1.72E-2</c:v>
                </c:pt>
                <c:pt idx="28" formatCode="_ * #,##0.000000_ ;_ * \-#,##0.000000_ ;_ * &quot;-&quot;??_ ;_ @_ ">
                  <c:v>1.6199999999999999E-2</c:v>
                </c:pt>
                <c:pt idx="29" formatCode="_ * #,##0.000000_ ;_ * \-#,##0.000000_ ;_ * &quot;-&quot;??_ ;_ @_ ">
                  <c:v>1.5809718517431855E-2</c:v>
                </c:pt>
                <c:pt idx="30" formatCode="_ * #,##0.000000_ ;_ * \-#,##0.000000_ ;_ * &quot;-&quot;??_ ;_ @_ ">
                  <c:v>1.5558378516146878E-2</c:v>
                </c:pt>
                <c:pt idx="31" formatCode="_ * #,##0.000000_ ;_ * \-#,##0.000000_ ;_ * &quot;-&quot;??_ ;_ @_ ">
                  <c:v>1.5636219951796478E-2</c:v>
                </c:pt>
                <c:pt idx="32" formatCode="_ * #,##0.000000_ ;_ * \-#,##0.000000_ ;_ * &quot;-&quot;??_ ;_ @_ ">
                  <c:v>1.4773512688416458E-2</c:v>
                </c:pt>
                <c:pt idx="33" formatCode="_ * #,##0.000000_ ;_ * \-#,##0.000000_ ;_ * &quot;-&quot;??_ ;_ @_ ">
                  <c:v>1.4999073420586227E-2</c:v>
                </c:pt>
                <c:pt idx="34" formatCode="_ * #,##0.000000_ ;_ * \-#,##0.000000_ ;_ * &quot;-&quot;??_ ;_ @_ ">
                  <c:v>1.5034186349238206E-2</c:v>
                </c:pt>
                <c:pt idx="35" formatCode="_ * #,##0.000000_ ;_ * \-#,##0.000000_ ;_ * &quot;-&quot;??_ ;_ @_ ">
                  <c:v>1.3044647217736596E-2</c:v>
                </c:pt>
                <c:pt idx="36" formatCode="_ * #,##0.000000_ ;_ * \-#,##0.000000_ ;_ * &quot;-&quot;??_ ;_ @_ ">
                  <c:v>1.4863387065247645E-2</c:v>
                </c:pt>
                <c:pt idx="37" formatCode="_ * #,##0.000000_ ;_ * \-#,##0.000000_ ;_ * &quot;-&quot;??_ ;_ @_ ">
                  <c:v>1.4810359973704544E-2</c:v>
                </c:pt>
                <c:pt idx="38" formatCode="_ * #,##0.000000_ ;_ * \-#,##0.000000_ ;_ * &quot;-&quot;??_ ;_ @_ ">
                  <c:v>1.2298185072927801E-2</c:v>
                </c:pt>
                <c:pt idx="39" formatCode="_ * #,##0.000000_ ;_ * \-#,##0.000000_ ;_ * &quot;-&quot;??_ ;_ @_ ">
                  <c:v>1.2249847149582209E-2</c:v>
                </c:pt>
                <c:pt idx="40" formatCode="_ * #,##0.000000_ ;_ * \-#,##0.000000_ ;_ * &quot;-&quot;??_ ;_ @_ ">
                  <c:v>1.2111420830263999E-2</c:v>
                </c:pt>
                <c:pt idx="41" formatCode="_ * #,##0.000000_ ;_ * \-#,##0.000000_ ;_ * &quot;-&quot;??_ ;_ @_ ">
                  <c:v>1.1523387596466794E-2</c:v>
                </c:pt>
              </c:numCache>
            </c:numRef>
          </c:val>
          <c:smooth val="0"/>
          <c:extLst>
            <c:ext xmlns:c16="http://schemas.microsoft.com/office/drawing/2014/chart" uri="{C3380CC4-5D6E-409C-BE32-E72D297353CC}">
              <c16:uniqueId val="{00000002-3AEC-4DFC-8B63-9635C85318D7}"/>
            </c:ext>
          </c:extLst>
        </c:ser>
        <c:dLbls>
          <c:showLegendKey val="0"/>
          <c:showVal val="0"/>
          <c:showCatName val="0"/>
          <c:showSerName val="0"/>
          <c:showPercent val="0"/>
          <c:showBubbleSize val="0"/>
        </c:dLbls>
        <c:marker val="1"/>
        <c:smooth val="0"/>
        <c:axId val="640653208"/>
        <c:axId val="640653600"/>
      </c:lineChart>
      <c:catAx>
        <c:axId val="640653208"/>
        <c:scaling>
          <c:orientation val="minMax"/>
        </c:scaling>
        <c:delete val="0"/>
        <c:axPos val="b"/>
        <c:numFmt formatCode="General" sourceLinked="1"/>
        <c:majorTickMark val="out"/>
        <c:minorTickMark val="none"/>
        <c:tickLblPos val="nextTo"/>
        <c:spPr>
          <a:ln/>
        </c:spPr>
        <c:crossAx val="640653600"/>
        <c:crosses val="autoZero"/>
        <c:auto val="1"/>
        <c:lblAlgn val="ctr"/>
        <c:lblOffset val="100"/>
        <c:tickLblSkip val="3"/>
        <c:noMultiLvlLbl val="0"/>
      </c:catAx>
      <c:valAx>
        <c:axId val="640653600"/>
        <c:scaling>
          <c:orientation val="minMax"/>
          <c:max val="5.000000000000001E-2"/>
        </c:scaling>
        <c:delete val="0"/>
        <c:axPos val="l"/>
        <c:majorGridlines/>
        <c:numFmt formatCode="0.0%" sourceLinked="0"/>
        <c:majorTickMark val="none"/>
        <c:minorTickMark val="none"/>
        <c:tickLblPos val="nextTo"/>
        <c:crossAx val="640653208"/>
        <c:crosses val="autoZero"/>
        <c:crossBetween val="between"/>
        <c:majorUnit val="5.000000000000001E-3"/>
      </c:valAx>
    </c:plotArea>
    <c:legend>
      <c:legendPos val="b"/>
      <c:layout>
        <c:manualLayout>
          <c:xMode val="edge"/>
          <c:yMode val="edge"/>
          <c:x val="3.95023955338916E-2"/>
          <c:y val="0.73321487875240088"/>
          <c:w val="0.90011561264996554"/>
          <c:h val="0.26400220380615691"/>
        </c:manualLayout>
      </c:layout>
      <c:overlay val="0"/>
      <c:txPr>
        <a:bodyPr/>
        <a:lstStyle/>
        <a:p>
          <a:pPr>
            <a:defRPr sz="800"/>
          </a:pPr>
          <a:endParaRPr lang="de-DE"/>
        </a:p>
      </c:txPr>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66675</xdr:colOff>
      <xdr:row>39</xdr:row>
      <xdr:rowOff>9525</xdr:rowOff>
    </xdr:from>
    <xdr:to>
      <xdr:col>0</xdr:col>
      <xdr:colOff>3067050</xdr:colOff>
      <xdr:row>58</xdr:row>
      <xdr:rowOff>85725</xdr:rowOff>
    </xdr:to>
    <xdr:graphicFrame macro="">
      <xdr:nvGraphicFramePr>
        <xdr:cNvPr id="8" name="Diagramm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120650</xdr:colOff>
      <xdr:row>12</xdr:row>
      <xdr:rowOff>57148</xdr:rowOff>
    </xdr:from>
    <xdr:to>
      <xdr:col>1</xdr:col>
      <xdr:colOff>3111500</xdr:colOff>
      <xdr:row>37</xdr:row>
      <xdr:rowOff>8986</xdr:rowOff>
    </xdr:to>
    <xdr:sp macro="" textlink="">
      <xdr:nvSpPr>
        <xdr:cNvPr id="4" name="Text Box 14">
          <a:extLst>
            <a:ext uri="{FF2B5EF4-FFF2-40B4-BE49-F238E27FC236}">
              <a16:creationId xmlns:a16="http://schemas.microsoft.com/office/drawing/2014/main" id="{00000000-0008-0000-0000-000004000000}"/>
            </a:ext>
          </a:extLst>
        </xdr:cNvPr>
        <xdr:cNvSpPr txBox="1">
          <a:spLocks noChangeArrowheads="1"/>
        </xdr:cNvSpPr>
      </xdr:nvSpPr>
      <xdr:spPr bwMode="auto">
        <a:xfrm>
          <a:off x="3238740" y="2447384"/>
          <a:ext cx="2990850" cy="3995470"/>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BUV = Berufsunfallversicherung</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NBUV = Nichtberufsunfallversicherung</a:t>
          </a:r>
        </a:p>
        <a:p>
          <a:pPr algn="l" rtl="0">
            <a:defRPr sz="1000"/>
          </a:pPr>
          <a:endParaRPr lang="de-CH" sz="900" b="0" i="0" u="none" strike="noStrike" baseline="0">
            <a:solidFill>
              <a:srgbClr val="000000"/>
            </a:solidFill>
            <a:latin typeface="Arial" panose="020B0604020202020204" pitchFamily="34" charset="0"/>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rgbClr val="000000"/>
              </a:solidFill>
              <a:latin typeface="Arial" panose="020B0604020202020204" pitchFamily="34" charset="0"/>
              <a:cs typeface="Arial" panose="020B0604020202020204" pitchFamily="34" charset="0"/>
            </a:rPr>
            <a:t>1  </a:t>
          </a:r>
          <a:r>
            <a:rPr lang="de-CH" sz="900" b="0" i="0" baseline="0">
              <a:effectLst/>
              <a:latin typeface="Arial" panose="020B0604020202020204" pitchFamily="34" charset="0"/>
              <a:ea typeface="+mn-ea"/>
              <a:cs typeface="Arial" panose="020B0604020202020204" pitchFamily="34" charset="0"/>
            </a:rPr>
            <a:t>Die Bruttoprämien umfassen einerseits die versicherungstechnischen Nettoprämien und andererseits die zweckgebundenen Umlagebeiträge (Zuschläge) für den Versicherungsbetrieb, die Prävention und temporär auch für die Sicherstellung der Finanzierung der Teuerungszulagen. Zusätzlich können ausserordentliche Erstattungen enthalten sein.</a:t>
          </a:r>
          <a:endParaRPr lang="de-CH" sz="900">
            <a:effectLst/>
            <a:latin typeface="Arial" panose="020B0604020202020204" pitchFamily="34" charset="0"/>
            <a:cs typeface="Arial" panose="020B0604020202020204" pitchFamily="34" charset="0"/>
          </a:endParaRPr>
        </a:p>
        <a:p>
          <a:pPr rtl="0"/>
          <a:r>
            <a:rPr lang="de-CH" sz="900" b="0" i="0" baseline="0">
              <a:effectLst/>
              <a:latin typeface="Arial" panose="020B0604020202020204" pitchFamily="34" charset="0"/>
              <a:ea typeface="+mn-ea"/>
              <a:cs typeface="Arial" panose="020B0604020202020204" pitchFamily="34" charset="0"/>
            </a:rPr>
            <a:t>Die Nettoprämie ist jener Teil der Prämie, welcher der Finanzierung der vergangenen und zukünftigen Versicherungsleistungen dient. </a:t>
          </a:r>
          <a:endParaRPr lang="de-CH" sz="900">
            <a:effectLst/>
            <a:latin typeface="Arial" panose="020B0604020202020204" pitchFamily="34" charset="0"/>
            <a:cs typeface="Arial" panose="020B0604020202020204"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2  </a:t>
          </a:r>
          <a:r>
            <a:rPr lang="de-CH" sz="900" b="0" i="0" baseline="0">
              <a:effectLst/>
              <a:latin typeface="Arial" panose="020B0604020202020204" pitchFamily="34" charset="0"/>
              <a:ea typeface="+mn-ea"/>
              <a:cs typeface="Arial" panose="020B0604020202020204" pitchFamily="34" charset="0"/>
            </a:rPr>
            <a:t>Die Suva baut 2013 erstmals Ausgleichsreserven ab. Bei Betrieben von Risikogemeinschaften, in welchen die Ausgleichsreserven den vom Suva-Rat festgelegten Wert übersteigen, ist im Bruttoprämiensatz eine ausserordentliche Reduktion berücksichtigt.</a:t>
          </a:r>
          <a:endParaRPr lang="de-CH" sz="900">
            <a:effectLst/>
            <a:latin typeface="Arial" panose="020B0604020202020204" pitchFamily="34" charset="0"/>
            <a:cs typeface="Arial" panose="020B0604020202020204"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rtl="0" eaLnBrk="1" fontAlgn="auto" latinLnBrk="0" hangingPunct="1"/>
          <a:r>
            <a:rPr lang="de-CH" sz="900" b="0" i="0" u="none" strike="noStrike" baseline="0">
              <a:solidFill>
                <a:srgbClr val="000000"/>
              </a:solidFill>
              <a:latin typeface="Arial" panose="020B0604020202020204" pitchFamily="34" charset="0"/>
              <a:ea typeface="+mn-ea"/>
              <a:cs typeface="Arial" panose="020B0604020202020204" pitchFamily="34" charset="0"/>
            </a:rPr>
            <a:t>3  </a:t>
          </a:r>
          <a:r>
            <a:rPr lang="de-CH" sz="900" b="0" i="0" baseline="0">
              <a:effectLst/>
              <a:latin typeface="Arial" panose="020B0604020202020204" pitchFamily="34" charset="0"/>
              <a:ea typeface="+mn-ea"/>
              <a:cs typeface="Arial" panose="020B0604020202020204" pitchFamily="34" charset="0"/>
            </a:rPr>
            <a:t>Die Suva baut 2019 erstmals überschüssige Anlageerträge über die Prämien ab. Der finanzielle Deckungsgrad hatte per Ende 2017 das vorgegebene Niveau überschritten. Deshalb beschloss der Suva-Rat, einen Teil des Überschusses in Form eines ausserordentlichen Abzugs auf den Prämien abzubauen. Der Abzug ist im Bruttoprämiensatz enthalten.</a:t>
          </a:r>
          <a:endParaRPr lang="de-CH" sz="900">
            <a:effectLst/>
            <a:latin typeface="Arial" panose="020B0604020202020204" pitchFamily="34" charset="0"/>
            <a:cs typeface="Arial" panose="020B0604020202020204" pitchFamily="34" charset="0"/>
          </a:endParaRPr>
        </a:p>
        <a:p>
          <a:pPr algn="l" rtl="0">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Quelle: Suva</a:t>
          </a:r>
        </a:p>
        <a:p>
          <a:pPr algn="l" rtl="0">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algn="l" rtl="0">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algn="l" rtl="0">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xdr:txBody>
    </xdr:sp>
    <xdr:clientData/>
  </xdr:twoCellAnchor>
  <xdr:twoCellAnchor>
    <xdr:from>
      <xdr:col>0</xdr:col>
      <xdr:colOff>38100</xdr:colOff>
      <xdr:row>12</xdr:row>
      <xdr:rowOff>57149</xdr:rowOff>
    </xdr:from>
    <xdr:to>
      <xdr:col>0</xdr:col>
      <xdr:colOff>3114675</xdr:colOff>
      <xdr:row>37</xdr:row>
      <xdr:rowOff>8986</xdr:rowOff>
    </xdr:to>
    <xdr:sp macro="" textlink="">
      <xdr:nvSpPr>
        <xdr:cNvPr id="5" name="Text Box 14">
          <a:extLst>
            <a:ext uri="{FF2B5EF4-FFF2-40B4-BE49-F238E27FC236}">
              <a16:creationId xmlns:a16="http://schemas.microsoft.com/office/drawing/2014/main" id="{00000000-0008-0000-0000-000005000000}"/>
            </a:ext>
          </a:extLst>
        </xdr:cNvPr>
        <xdr:cNvSpPr txBox="1">
          <a:spLocks noChangeArrowheads="1"/>
        </xdr:cNvSpPr>
      </xdr:nvSpPr>
      <xdr:spPr bwMode="auto">
        <a:xfrm>
          <a:off x="38100" y="2447385"/>
          <a:ext cx="3076575" cy="3995469"/>
        </a:xfrm>
        <a:prstGeom prst="rect">
          <a:avLst/>
        </a:prstGeom>
        <a:solidFill>
          <a:sysClr val="window" lastClr="FFFFFF"/>
        </a:solidFill>
        <a:ln w="9525">
          <a:noFill/>
          <a:miter lim="800000"/>
          <a:headEnd/>
          <a:tailEnd/>
        </a:ln>
      </xdr:spPr>
      <xdr:txBody>
        <a:bodyPr vertOverflow="clip" wrap="square" lIns="27432" tIns="22860" rIns="0" bIns="0" anchor="t" upright="1"/>
        <a:lstStyle/>
        <a:p>
          <a:pPr marL="0" indent="0"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AAP = assurance-accidents professionnels</a:t>
          </a:r>
        </a:p>
        <a:p>
          <a:pPr marL="0" indent="0"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AANP = assurance-accidents non professionnels</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1  </a:t>
          </a:r>
          <a:r>
            <a:rPr lang="de-CH" sz="900" b="0" i="0" baseline="0">
              <a:effectLst/>
              <a:latin typeface="Arial" panose="020B0604020202020204" pitchFamily="34" charset="0"/>
              <a:ea typeface="+mn-ea"/>
              <a:cs typeface="Arial" panose="020B0604020202020204" pitchFamily="34" charset="0"/>
            </a:rPr>
            <a:t>Les primes brutes se composent d’une part des primes nettes d’assurance et d’autre part de contributions à la répartition poursuivant un objectif déterminé (suppléments) pour le financement des frais d’exploitation, des frais de prévention et temporairement, des allocations de renchérissement. Des déductions extraordinaires peuvent également être incluses. La prime nette est la part de la prime destinée au financement des prestations d'assurance antérieures et futures.</a:t>
          </a:r>
          <a:endParaRPr lang="de-CH" sz="900">
            <a:effectLst/>
            <a:latin typeface="Arial" panose="020B0604020202020204" pitchFamily="34" charset="0"/>
            <a:cs typeface="Arial" panose="020B0604020202020204" pitchFamily="34" charset="0"/>
          </a:endParaRPr>
        </a:p>
        <a:p>
          <a:pPr algn="l" rtl="0">
            <a:defRPr sz="1000"/>
          </a:pP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2 </a:t>
          </a:r>
          <a:r>
            <a:rPr lang="fr-CH" sz="900" b="0" i="0" baseline="0">
              <a:effectLst/>
              <a:latin typeface="Arial" panose="020B0604020202020204" pitchFamily="34" charset="0"/>
              <a:ea typeface="+mn-ea"/>
              <a:cs typeface="Arial" panose="020B0604020202020204" pitchFamily="34" charset="0"/>
            </a:rPr>
            <a:t>La Suva diminue en 2013 pour la première fois les excédents de ses fonds de compensation. Pour les entreprises des communautés de risque, dans lesquelles  les fonds de compensation ont dépassé la valeur fixée par le Conseil de la Suva, il est tenu compte dans la prime brute d'une réduction exceptionnelle.</a:t>
          </a:r>
          <a:endParaRPr lang="de-CH" sz="900">
            <a:effectLst/>
            <a:latin typeface="Arial" panose="020B0604020202020204" pitchFamily="34" charset="0"/>
            <a:cs typeface="Arial" panose="020B0604020202020204"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rtl="0" eaLnBrk="1" fontAlgn="auto" latinLnBrk="0" hangingPunct="1"/>
          <a:r>
            <a:rPr lang="de-CH" sz="900" b="0" i="0" u="none" strike="noStrike" baseline="0">
              <a:solidFill>
                <a:srgbClr val="000000"/>
              </a:solidFill>
              <a:latin typeface="Arial" panose="020B0604020202020204" pitchFamily="34" charset="0"/>
              <a:ea typeface="+mn-ea"/>
              <a:cs typeface="Arial" panose="020B0604020202020204" pitchFamily="34" charset="0"/>
            </a:rPr>
            <a:t>3  </a:t>
          </a:r>
          <a:r>
            <a:rPr lang="de-CH" sz="900" b="0" i="0" baseline="0">
              <a:effectLst/>
              <a:latin typeface="Arial" panose="020B0604020202020204" pitchFamily="34" charset="0"/>
              <a:ea typeface="+mn-ea"/>
              <a:cs typeface="Arial" panose="020B0604020202020204" pitchFamily="34" charset="0"/>
            </a:rPr>
            <a:t>En 2019 la Suva diminue pour la première fois les </a:t>
          </a:r>
          <a:endParaRPr lang="de-CH" sz="900">
            <a:effectLst/>
            <a:latin typeface="Arial" panose="020B0604020202020204" pitchFamily="34" charset="0"/>
            <a:cs typeface="Arial" panose="020B0604020202020204" pitchFamily="34" charset="0"/>
          </a:endParaRPr>
        </a:p>
        <a:p>
          <a:pPr rtl="0" eaLnBrk="1" fontAlgn="auto" latinLnBrk="0" hangingPunct="1"/>
          <a:r>
            <a:rPr lang="de-CH" sz="900" b="0" i="0" baseline="0">
              <a:effectLst/>
              <a:latin typeface="Arial" panose="020B0604020202020204" pitchFamily="34" charset="0"/>
              <a:ea typeface="+mn-ea"/>
              <a:cs typeface="Arial" panose="020B0604020202020204" pitchFamily="34" charset="0"/>
            </a:rPr>
            <a:t>revenus d'investissement excédentaires avec la prime. Le taux de couverture financière a dépassé fin 2017 le niveau prédéterminé. C'est pourquoi le Conseil de la Suva a décidé, de rembourser une partie de l'excédent sous la forme d'une déduction extraordinaire sur la prime. La déduction est incluse dans le taux de prime brut.</a:t>
          </a:r>
          <a:endParaRPr lang="de-CH" sz="900">
            <a:effectLst/>
            <a:latin typeface="Arial" panose="020B0604020202020204" pitchFamily="34" charset="0"/>
            <a:cs typeface="Arial" panose="020B0604020202020204" pitchFamily="34" charset="0"/>
          </a:endParaRPr>
        </a:p>
        <a:p>
          <a:pPr algn="l" rtl="0">
            <a:defRPr sz="1000"/>
          </a:pP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Source : Suva</a:t>
          </a:r>
        </a:p>
        <a:p>
          <a:pPr algn="l" rtl="0">
            <a:defRPr sz="1000"/>
          </a:pP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68580</xdr:colOff>
      <xdr:row>38</xdr:row>
      <xdr:rowOff>106680</xdr:rowOff>
    </xdr:from>
    <xdr:to>
      <xdr:col>1</xdr:col>
      <xdr:colOff>2901315</xdr:colOff>
      <xdr:row>58</xdr:row>
      <xdr:rowOff>20955</xdr:rowOff>
    </xdr:to>
    <xdr:graphicFrame macro="">
      <xdr:nvGraphicFramePr>
        <xdr:cNvPr id="9" name="Diagramm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237"/>
  <sheetViews>
    <sheetView tabSelected="1" zoomScale="95" zoomScaleNormal="95" zoomScaleSheetLayoutView="100" workbookViewId="0">
      <selection activeCell="S25" sqref="S25"/>
    </sheetView>
  </sheetViews>
  <sheetFormatPr baseColWidth="10" defaultColWidth="13.33203125" defaultRowHeight="12.75" outlineLevelRow="1" outlineLevelCol="1" x14ac:dyDescent="0.2"/>
  <cols>
    <col min="1" max="2" width="54.5" style="46" customWidth="1"/>
    <col min="3" max="3" width="12.83203125" style="46" customWidth="1"/>
    <col min="4" max="18" width="12.83203125" style="46" hidden="1" customWidth="1" outlineLevel="1"/>
    <col min="19" max="19" width="12.83203125" style="46" customWidth="1" collapsed="1"/>
    <col min="20" max="28" width="12.83203125" style="46" hidden="1" customWidth="1" outlineLevel="1"/>
    <col min="29" max="29" width="12.83203125" style="46" customWidth="1" collapsed="1"/>
    <col min="30" max="34" width="12.83203125" style="46" hidden="1" customWidth="1" outlineLevel="1"/>
    <col min="35" max="38" width="13.33203125" style="46" hidden="1" customWidth="1" outlineLevel="1"/>
    <col min="39" max="39" width="13.33203125" style="46" collapsed="1"/>
    <col min="40" max="42" width="13.33203125" style="46" hidden="1" customWidth="1" outlineLevel="1" collapsed="1"/>
    <col min="43" max="43" width="13.33203125" style="46" collapsed="1"/>
    <col min="44" max="16384" width="13.33203125" style="46"/>
  </cols>
  <sheetData>
    <row r="1" spans="1:44" ht="36" x14ac:dyDescent="0.2">
      <c r="A1" s="4" t="s">
        <v>18</v>
      </c>
      <c r="B1" s="4" t="s">
        <v>19</v>
      </c>
    </row>
    <row r="2" spans="1:44" ht="15.75" customHeight="1" x14ac:dyDescent="0.2">
      <c r="A2" s="46" t="s">
        <v>13</v>
      </c>
      <c r="B2" s="46" t="s">
        <v>12</v>
      </c>
      <c r="C2" s="5">
        <v>1984</v>
      </c>
      <c r="D2" s="5">
        <v>1985</v>
      </c>
      <c r="E2" s="5">
        <v>1986</v>
      </c>
      <c r="F2" s="5">
        <v>1987</v>
      </c>
      <c r="G2" s="5">
        <v>1988</v>
      </c>
      <c r="H2" s="5">
        <v>1989</v>
      </c>
      <c r="I2" s="5">
        <v>1990</v>
      </c>
      <c r="J2" s="5">
        <v>1991</v>
      </c>
      <c r="K2" s="5">
        <v>1992</v>
      </c>
      <c r="L2" s="5">
        <v>1993</v>
      </c>
      <c r="M2" s="5">
        <v>1994</v>
      </c>
      <c r="N2" s="5">
        <v>1995</v>
      </c>
      <c r="O2" s="5">
        <v>1996</v>
      </c>
      <c r="P2" s="5">
        <v>1997</v>
      </c>
      <c r="Q2" s="5">
        <v>1998</v>
      </c>
      <c r="R2" s="5">
        <v>1999</v>
      </c>
      <c r="S2" s="5">
        <v>2000</v>
      </c>
      <c r="T2" s="5">
        <v>2001</v>
      </c>
      <c r="U2" s="5">
        <v>2002</v>
      </c>
      <c r="V2" s="5">
        <v>2003</v>
      </c>
      <c r="W2" s="5">
        <v>2004</v>
      </c>
      <c r="X2" s="5">
        <v>2005</v>
      </c>
      <c r="Y2" s="5">
        <v>2006</v>
      </c>
      <c r="Z2" s="5">
        <v>2007</v>
      </c>
      <c r="AA2" s="5">
        <v>2008</v>
      </c>
      <c r="AB2" s="5">
        <v>2009</v>
      </c>
      <c r="AC2" s="5">
        <v>2010</v>
      </c>
      <c r="AD2" s="5">
        <v>2011</v>
      </c>
      <c r="AE2" s="5">
        <v>2012</v>
      </c>
      <c r="AF2" s="5">
        <v>2013</v>
      </c>
      <c r="AG2" s="5">
        <v>2014</v>
      </c>
      <c r="AH2" s="5">
        <v>2015</v>
      </c>
      <c r="AI2" s="6">
        <v>2016</v>
      </c>
      <c r="AJ2" s="6">
        <v>2017</v>
      </c>
      <c r="AK2" s="6">
        <v>2018</v>
      </c>
      <c r="AL2" s="6">
        <v>2019</v>
      </c>
      <c r="AM2" s="6">
        <v>2020</v>
      </c>
      <c r="AN2" s="6">
        <v>2021</v>
      </c>
      <c r="AO2" s="6">
        <v>2022</v>
      </c>
      <c r="AP2" s="6">
        <v>2023</v>
      </c>
      <c r="AQ2" s="6">
        <v>2024</v>
      </c>
      <c r="AR2" s="7">
        <v>2025</v>
      </c>
    </row>
    <row r="3" spans="1:44" x14ac:dyDescent="0.2">
      <c r="A3" s="47" t="s">
        <v>15</v>
      </c>
      <c r="B3" s="47" t="s">
        <v>14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9"/>
      <c r="AJ3" s="9"/>
      <c r="AK3" s="9"/>
      <c r="AL3" s="9"/>
      <c r="AM3" s="9"/>
      <c r="AN3" s="9"/>
      <c r="AO3" s="9"/>
      <c r="AP3" s="9"/>
      <c r="AQ3" s="9"/>
      <c r="AR3" s="10"/>
    </row>
    <row r="4" spans="1:44" ht="14.25" x14ac:dyDescent="0.2">
      <c r="A4" s="11" t="s">
        <v>7</v>
      </c>
      <c r="B4" s="11" t="s">
        <v>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12"/>
    </row>
    <row r="5" spans="1:44" ht="15.75" customHeight="1" x14ac:dyDescent="0.2">
      <c r="A5" s="13" t="s">
        <v>4</v>
      </c>
      <c r="B5" s="13" t="s">
        <v>0</v>
      </c>
      <c r="C5" s="48">
        <v>1.0709999999999999E-3</v>
      </c>
      <c r="D5" s="48">
        <v>1.0709999999999999E-3</v>
      </c>
      <c r="E5" s="48">
        <v>1.0709999999999999E-3</v>
      </c>
      <c r="F5" s="48">
        <v>5.9499999999999993E-4</v>
      </c>
      <c r="G5" s="48">
        <v>4.7599999999999997E-4</v>
      </c>
      <c r="H5" s="48">
        <v>4.7599999999999997E-4</v>
      </c>
      <c r="I5" s="48">
        <v>4.7599999999999997E-4</v>
      </c>
      <c r="J5" s="48">
        <v>4.7599999999999997E-4</v>
      </c>
      <c r="K5" s="48">
        <v>4.7599999999999997E-4</v>
      </c>
      <c r="L5" s="48">
        <v>4.7599999999999997E-4</v>
      </c>
      <c r="M5" s="48">
        <v>4.7599999999999997E-4</v>
      </c>
      <c r="N5" s="48">
        <v>4.7599999999999997E-4</v>
      </c>
      <c r="O5" s="48">
        <v>4.7599999999999997E-4</v>
      </c>
      <c r="P5" s="48">
        <v>4.7599999999999997E-4</v>
      </c>
      <c r="Q5" s="48">
        <v>4.7599999999999997E-4</v>
      </c>
      <c r="R5" s="48">
        <v>4.7400000000000003E-4</v>
      </c>
      <c r="S5" s="48">
        <v>4.7400000000000003E-4</v>
      </c>
      <c r="T5" s="48">
        <v>4.7400000000000003E-4</v>
      </c>
      <c r="U5" s="48">
        <v>4.7400000000000003E-4</v>
      </c>
      <c r="V5" s="48">
        <v>4.7400000000000003E-4</v>
      </c>
      <c r="W5" s="48">
        <v>4.9697999999999995E-4</v>
      </c>
      <c r="X5" s="48">
        <v>4.091299999999999E-4</v>
      </c>
      <c r="Y5" s="48">
        <v>4.0749999999999993E-4</v>
      </c>
      <c r="Z5" s="48">
        <v>4.95E-4</v>
      </c>
      <c r="AA5" s="48">
        <v>5.0336000000000001E-4</v>
      </c>
      <c r="AB5" s="48">
        <v>4.752E-4</v>
      </c>
      <c r="AC5" s="48">
        <v>4.752E-4</v>
      </c>
      <c r="AD5" s="48">
        <v>4.752E-4</v>
      </c>
      <c r="AE5" s="48">
        <v>4.9100000000000001E-4</v>
      </c>
      <c r="AF5" s="48">
        <v>4.7100000000000001E-4</v>
      </c>
      <c r="AG5" s="48">
        <v>3.3767999999999998E-4</v>
      </c>
      <c r="AH5" s="48">
        <v>2.52E-4</v>
      </c>
      <c r="AI5" s="48">
        <v>2.3800000000000001E-4</v>
      </c>
      <c r="AJ5" s="48">
        <v>3.3399999999999999E-4</v>
      </c>
      <c r="AK5" s="48">
        <v>4.0900000000000002E-4</v>
      </c>
      <c r="AL5" s="48">
        <v>4.1100000000000002E-4</v>
      </c>
      <c r="AM5" s="48">
        <v>4.1199999999999999E-4</v>
      </c>
      <c r="AN5" s="48">
        <v>2.99E-4</v>
      </c>
      <c r="AO5" s="48">
        <v>2.4699999999999999E-4</v>
      </c>
      <c r="AP5" s="48">
        <v>1.9699999999999999E-4</v>
      </c>
      <c r="AQ5" s="48">
        <v>2.0799999999999999E-4</v>
      </c>
      <c r="AR5" s="49">
        <v>2.14E-4</v>
      </c>
    </row>
    <row r="6" spans="1:44" ht="15.75" customHeight="1" x14ac:dyDescent="0.2">
      <c r="A6" s="13" t="s">
        <v>5</v>
      </c>
      <c r="B6" s="13" t="s">
        <v>1</v>
      </c>
      <c r="C6" s="48">
        <v>0.243474</v>
      </c>
      <c r="D6" s="48">
        <v>0.243474</v>
      </c>
      <c r="E6" s="48">
        <v>0.194803</v>
      </c>
      <c r="F6" s="48">
        <v>0.14613199999999998</v>
      </c>
      <c r="G6" s="48">
        <v>0.14613199999999998</v>
      </c>
      <c r="H6" s="48">
        <v>8.3299999999999999E-2</v>
      </c>
      <c r="I6" s="48">
        <v>8.4489999999999996E-2</v>
      </c>
      <c r="J6" s="48">
        <v>9.1630000000000003E-2</v>
      </c>
      <c r="K6" s="48">
        <v>8.4489999999999996E-2</v>
      </c>
      <c r="L6" s="48">
        <v>9.9364999999999981E-2</v>
      </c>
      <c r="M6" s="48">
        <v>0.104363</v>
      </c>
      <c r="N6" s="48">
        <v>0.116382</v>
      </c>
      <c r="O6" s="48">
        <v>0.12733</v>
      </c>
      <c r="P6" s="48">
        <v>0.16064999999999999</v>
      </c>
      <c r="Q6" s="48">
        <v>0.16064999999999999</v>
      </c>
      <c r="R6" s="48">
        <v>0.15997500000000001</v>
      </c>
      <c r="S6" s="48">
        <v>0.15997500000000001</v>
      </c>
      <c r="T6" s="48">
        <v>0.15997500000000001</v>
      </c>
      <c r="U6" s="48">
        <v>0.15997500000000001</v>
      </c>
      <c r="V6" s="48">
        <v>0.13473450000000001</v>
      </c>
      <c r="W6" s="48">
        <v>0.26894649999999998</v>
      </c>
      <c r="X6" s="48">
        <v>0.26894649999999998</v>
      </c>
      <c r="Y6" s="48">
        <v>0.15662499999999999</v>
      </c>
      <c r="Z6" s="48">
        <v>0.15662499999999999</v>
      </c>
      <c r="AA6" s="48">
        <v>0.151613</v>
      </c>
      <c r="AB6" s="48">
        <v>0.25716</v>
      </c>
      <c r="AC6" s="48">
        <v>0.26569999999999999</v>
      </c>
      <c r="AD6" s="48">
        <v>0.26569999999999999</v>
      </c>
      <c r="AE6" s="48">
        <v>0.15787799999999999</v>
      </c>
      <c r="AF6" s="48">
        <v>0.15787799999999999</v>
      </c>
      <c r="AG6" s="48">
        <v>0.16581599999999999</v>
      </c>
      <c r="AH6" s="48">
        <v>0.143262</v>
      </c>
      <c r="AI6" s="48">
        <v>0.13530300000000001</v>
      </c>
      <c r="AJ6" s="48">
        <v>0.12961800000000001</v>
      </c>
      <c r="AK6" s="48">
        <v>0.25501699999999999</v>
      </c>
      <c r="AL6" s="48">
        <v>0.22287199999999999</v>
      </c>
      <c r="AM6" s="48">
        <v>0.23144400000000001</v>
      </c>
      <c r="AN6" s="48">
        <v>0.25501699999999999</v>
      </c>
      <c r="AO6" s="48">
        <v>0.24065700000000001</v>
      </c>
      <c r="AP6" s="48">
        <v>0.28432800000000003</v>
      </c>
      <c r="AQ6" s="48">
        <v>0.28432800000000003</v>
      </c>
      <c r="AR6" s="49">
        <v>0.28432800000000003</v>
      </c>
    </row>
    <row r="7" spans="1:44" ht="15.75" customHeight="1" x14ac:dyDescent="0.2">
      <c r="A7" s="14" t="s">
        <v>2</v>
      </c>
      <c r="B7" s="15" t="s">
        <v>3</v>
      </c>
      <c r="C7" s="16">
        <v>1.1781E-2</v>
      </c>
      <c r="D7" s="16">
        <v>1.1661999999999999E-2</v>
      </c>
      <c r="E7" s="16">
        <v>1.1661999999999999E-2</v>
      </c>
      <c r="F7" s="16">
        <v>1.1423999999999998E-2</v>
      </c>
      <c r="G7" s="16">
        <v>1.1423999999999998E-2</v>
      </c>
      <c r="H7" s="16">
        <v>1.1661999999999999E-2</v>
      </c>
      <c r="I7" s="16">
        <v>1.1899999999999999E-2</v>
      </c>
      <c r="J7" s="16">
        <v>1.1781E-2</v>
      </c>
      <c r="K7" s="16">
        <v>1.1661999999999999E-2</v>
      </c>
      <c r="L7" s="16">
        <v>1.2019E-2</v>
      </c>
      <c r="M7" s="16">
        <v>1.3446999999999997E-2</v>
      </c>
      <c r="N7" s="16">
        <v>1.4279999999999999E-2</v>
      </c>
      <c r="O7" s="16">
        <v>1.4399E-2</v>
      </c>
      <c r="P7" s="16">
        <v>1.4518E-2</v>
      </c>
      <c r="Q7" s="16">
        <v>1.4161E-2</v>
      </c>
      <c r="R7" s="16">
        <v>1.3983000000000001E-2</v>
      </c>
      <c r="S7" s="16">
        <v>1.3983000000000001E-2</v>
      </c>
      <c r="T7" s="16">
        <v>1.422E-2</v>
      </c>
      <c r="U7" s="16">
        <v>1.4101499999999999E-2</v>
      </c>
      <c r="V7" s="16">
        <v>1.422E-2</v>
      </c>
      <c r="W7" s="16">
        <v>1.5436499999999997E-2</v>
      </c>
      <c r="X7" s="16">
        <v>1.56875E-2</v>
      </c>
      <c r="Y7" s="16">
        <v>1.5875E-2</v>
      </c>
      <c r="Z7" s="16">
        <v>1.575E-2</v>
      </c>
      <c r="AA7" s="16">
        <v>1.4399E-2</v>
      </c>
      <c r="AB7" s="16">
        <v>1.3559999999999999E-2</v>
      </c>
      <c r="AC7" s="16">
        <v>1.3599999999999999E-2</v>
      </c>
      <c r="AD7" s="16">
        <v>1.34E-2</v>
      </c>
      <c r="AE7" s="16">
        <v>1.26E-2</v>
      </c>
      <c r="AF7" s="16">
        <v>1.1995063086656092E-2</v>
      </c>
      <c r="AG7" s="16">
        <v>1.1723142791671198E-2</v>
      </c>
      <c r="AH7" s="16">
        <v>1.1829669414163154E-2</v>
      </c>
      <c r="AI7" s="16">
        <v>1.1044145767051573E-2</v>
      </c>
      <c r="AJ7" s="16">
        <v>1.0865073764314616E-2</v>
      </c>
      <c r="AK7" s="16">
        <v>1.1043312389633483E-2</v>
      </c>
      <c r="AL7" s="16">
        <v>9.9307155026585221E-3</v>
      </c>
      <c r="AM7" s="16">
        <v>1.0073055107790265E-2</v>
      </c>
      <c r="AN7" s="16">
        <v>1.0782036631929256E-2</v>
      </c>
      <c r="AO7" s="16">
        <v>9.0007612114695306E-3</v>
      </c>
      <c r="AP7" s="16">
        <v>8.1703719128921187E-3</v>
      </c>
      <c r="AQ7" s="16">
        <v>7.5269158565423998E-3</v>
      </c>
      <c r="AR7" s="50">
        <v>7.2152187209613998E-3</v>
      </c>
    </row>
    <row r="8" spans="1:44" ht="16.5" customHeight="1" x14ac:dyDescent="0.2">
      <c r="A8" s="11" t="s">
        <v>9</v>
      </c>
      <c r="B8" s="11" t="s">
        <v>8</v>
      </c>
      <c r="C8" s="17"/>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9"/>
    </row>
    <row r="9" spans="1:44" ht="15.75" customHeight="1" x14ac:dyDescent="0.2">
      <c r="A9" s="13" t="s">
        <v>4</v>
      </c>
      <c r="B9" s="13" t="s">
        <v>0</v>
      </c>
      <c r="C9" s="48">
        <v>8.2489999999999994E-3</v>
      </c>
      <c r="D9" s="48">
        <v>8.4749999999999999E-3</v>
      </c>
      <c r="E9" s="48">
        <v>8.4749999999999999E-3</v>
      </c>
      <c r="F9" s="48">
        <v>8.4749999999999999E-3</v>
      </c>
      <c r="G9" s="48">
        <v>8.4749999999999999E-3</v>
      </c>
      <c r="H9" s="48">
        <v>8.4749999999999999E-3</v>
      </c>
      <c r="I9" s="48">
        <v>8.4749999999999999E-3</v>
      </c>
      <c r="J9" s="48">
        <v>8.4749999999999999E-3</v>
      </c>
      <c r="K9" s="48">
        <v>8.4749999999999999E-3</v>
      </c>
      <c r="L9" s="48">
        <v>1.3599999999999999E-2</v>
      </c>
      <c r="M9" s="48">
        <v>1.55E-2</v>
      </c>
      <c r="N9" s="48">
        <v>1.39977E-2</v>
      </c>
      <c r="O9" s="48">
        <v>1.2600195000000002E-2</v>
      </c>
      <c r="P9" s="48">
        <v>1.2600195000000002E-2</v>
      </c>
      <c r="Q9" s="48">
        <v>1.20045E-2</v>
      </c>
      <c r="R9" s="48">
        <v>8.2003074999999984E-3</v>
      </c>
      <c r="S9" s="48">
        <v>8.2003074999999984E-3</v>
      </c>
      <c r="T9" s="48">
        <v>8.2003074999999984E-3</v>
      </c>
      <c r="U9" s="48">
        <v>8.8001374999999993E-3</v>
      </c>
      <c r="V9" s="48">
        <v>8.8001374999999993E-3</v>
      </c>
      <c r="W9" s="48">
        <v>9.8997325000000011E-3</v>
      </c>
      <c r="X9" s="48">
        <v>9.8003400000000011E-3</v>
      </c>
      <c r="Y9" s="48">
        <v>9.6997949999999989E-3</v>
      </c>
      <c r="Z9" s="48">
        <v>1.0199452499999999E-2</v>
      </c>
      <c r="AA9" s="48">
        <v>9.3928750000000002E-3</v>
      </c>
      <c r="AB9" s="48">
        <v>7.7887500000000005E-3</v>
      </c>
      <c r="AC9" s="48">
        <v>7.0000000000000001E-3</v>
      </c>
      <c r="AD9" s="48">
        <v>6.0000000000000001E-3</v>
      </c>
      <c r="AE9" s="48">
        <v>6.1000000000000004E-3</v>
      </c>
      <c r="AF9" s="48">
        <v>6.1000000000000004E-3</v>
      </c>
      <c r="AG9" s="48">
        <v>6.1000000000000004E-3</v>
      </c>
      <c r="AH9" s="48">
        <v>6.0000000000000001E-3</v>
      </c>
      <c r="AI9" s="48">
        <v>5.7000000000000002E-3</v>
      </c>
      <c r="AJ9" s="48">
        <v>5.7999999999999996E-3</v>
      </c>
      <c r="AK9" s="48">
        <v>5.5999999999999999E-3</v>
      </c>
      <c r="AL9" s="48">
        <v>4.3E-3</v>
      </c>
      <c r="AM9" s="48">
        <v>5.0000000000000001E-3</v>
      </c>
      <c r="AN9" s="48">
        <v>5.0000000000000001E-3</v>
      </c>
      <c r="AO9" s="48">
        <v>4.1999999999999997E-3</v>
      </c>
      <c r="AP9" s="48">
        <v>4.1000000000000003E-3</v>
      </c>
      <c r="AQ9" s="48">
        <v>4.1000000000000003E-3</v>
      </c>
      <c r="AR9" s="51">
        <v>3.8999999999999998E-3</v>
      </c>
    </row>
    <row r="10" spans="1:44" ht="15.75" customHeight="1" x14ac:dyDescent="0.2">
      <c r="A10" s="13" t="s">
        <v>5</v>
      </c>
      <c r="B10" s="13" t="s">
        <v>1</v>
      </c>
      <c r="C10" s="48">
        <v>1.2429999999999998E-2</v>
      </c>
      <c r="D10" s="48">
        <v>1.4124999999999999E-2</v>
      </c>
      <c r="E10" s="48">
        <v>1.4124999999999999E-2</v>
      </c>
      <c r="F10" s="48">
        <v>1.4124999999999999E-2</v>
      </c>
      <c r="G10" s="48">
        <v>1.4124999999999999E-2</v>
      </c>
      <c r="H10" s="48">
        <v>1.4124999999999999E-2</v>
      </c>
      <c r="I10" s="48">
        <v>1.4124999999999999E-2</v>
      </c>
      <c r="J10" s="48">
        <v>1.4124999999999999E-2</v>
      </c>
      <c r="K10" s="48">
        <v>1.4124999999999999E-2</v>
      </c>
      <c r="L10" s="48">
        <v>1.3599999999999999E-2</v>
      </c>
      <c r="M10" s="48">
        <v>1.55E-2</v>
      </c>
      <c r="N10" s="48">
        <v>3.1030500000000006E-2</v>
      </c>
      <c r="O10" s="48">
        <v>3.1030500000000006E-2</v>
      </c>
      <c r="P10" s="48">
        <v>3.1030500000000006E-2</v>
      </c>
      <c r="Q10" s="48">
        <v>2.4300052500000002E-2</v>
      </c>
      <c r="R10" s="48">
        <v>2.4199532499999999E-2</v>
      </c>
      <c r="S10" s="48">
        <v>2.6599979999999999E-2</v>
      </c>
      <c r="T10" s="48">
        <v>2.6599979999999999E-2</v>
      </c>
      <c r="U10" s="48">
        <v>3.0900265E-2</v>
      </c>
      <c r="V10" s="48">
        <v>2.7899987499999997E-2</v>
      </c>
      <c r="W10" s="48">
        <v>3.2799524999999996E-2</v>
      </c>
      <c r="X10" s="48">
        <v>4.8899912499999997E-2</v>
      </c>
      <c r="Y10" s="48">
        <v>4.40998425E-2</v>
      </c>
      <c r="Z10" s="48">
        <v>4.40998425E-2</v>
      </c>
      <c r="AA10" s="48">
        <v>4.2642500000000007E-2</v>
      </c>
      <c r="AB10" s="48">
        <v>4.3012500000000002E-2</v>
      </c>
      <c r="AC10" s="48">
        <v>4.4499999999999998E-2</v>
      </c>
      <c r="AD10" s="48">
        <v>4.2299999999999997E-2</v>
      </c>
      <c r="AE10" s="48">
        <v>4.2999999999999997E-2</v>
      </c>
      <c r="AF10" s="48">
        <v>3.9800000000000002E-2</v>
      </c>
      <c r="AG10" s="48">
        <v>4.1076000000000001E-2</v>
      </c>
      <c r="AH10" s="48">
        <v>4.0899999999999999E-2</v>
      </c>
      <c r="AI10" s="48">
        <v>4.0399999999999998E-2</v>
      </c>
      <c r="AJ10" s="48">
        <v>4.0399999999999998E-2</v>
      </c>
      <c r="AK10" s="48">
        <v>3.9699999999999999E-2</v>
      </c>
      <c r="AL10" s="48">
        <v>3.61E-2</v>
      </c>
      <c r="AM10" s="48">
        <v>4.3499999999999997E-2</v>
      </c>
      <c r="AN10" s="48">
        <v>3.4799999999999998E-2</v>
      </c>
      <c r="AO10" s="48">
        <v>3.1099999999999999E-2</v>
      </c>
      <c r="AP10" s="48">
        <v>3.49E-2</v>
      </c>
      <c r="AQ10" s="48">
        <v>3.6600000000000001E-2</v>
      </c>
      <c r="AR10" s="49">
        <v>3.8399999999999997E-2</v>
      </c>
    </row>
    <row r="11" spans="1:44" ht="15.75" customHeight="1" thickBot="1" x14ac:dyDescent="0.25">
      <c r="A11" s="15" t="s">
        <v>2</v>
      </c>
      <c r="B11" s="15" t="s">
        <v>3</v>
      </c>
      <c r="C11" s="20">
        <v>1.1752E-2</v>
      </c>
      <c r="D11" s="20">
        <v>1.3220999999999998E-2</v>
      </c>
      <c r="E11" s="20">
        <v>1.3220999999999998E-2</v>
      </c>
      <c r="F11" s="20">
        <v>1.3220999999999998E-2</v>
      </c>
      <c r="G11" s="20">
        <v>1.3220999999999998E-2</v>
      </c>
      <c r="H11" s="20">
        <v>1.3107999999999998E-2</v>
      </c>
      <c r="I11" s="20">
        <v>1.3107999999999998E-2</v>
      </c>
      <c r="J11" s="20">
        <v>1.3107999999999998E-2</v>
      </c>
      <c r="K11" s="20">
        <v>1.3107999999999998E-2</v>
      </c>
      <c r="L11" s="20">
        <v>1.3672999999999998E-2</v>
      </c>
      <c r="M11" s="20">
        <v>1.5515250000000003E-2</v>
      </c>
      <c r="N11" s="20">
        <v>1.687425E-2</v>
      </c>
      <c r="O11" s="20">
        <v>1.687425E-2</v>
      </c>
      <c r="P11" s="20">
        <v>1.6647750000000003E-2</v>
      </c>
      <c r="Q11" s="20">
        <v>1.6421250000000002E-2</v>
      </c>
      <c r="R11" s="20">
        <v>1.6123249999999999E-2</v>
      </c>
      <c r="S11" s="20">
        <v>1.6236E-2</v>
      </c>
      <c r="T11" s="20">
        <v>1.6123249999999999E-2</v>
      </c>
      <c r="U11" s="20">
        <v>1.6010499999999997E-2</v>
      </c>
      <c r="V11" s="20">
        <v>1.6236E-2</v>
      </c>
      <c r="W11" s="20">
        <v>1.7483499999999999E-2</v>
      </c>
      <c r="X11" s="20">
        <v>1.93995E-2</v>
      </c>
      <c r="Y11" s="20">
        <v>1.9556999999999998E-2</v>
      </c>
      <c r="Z11" s="20">
        <v>1.9556999999999998E-2</v>
      </c>
      <c r="AA11" s="20">
        <v>1.8670500000000003E-2</v>
      </c>
      <c r="AB11" s="20">
        <v>1.755375E-2</v>
      </c>
      <c r="AC11" s="20">
        <v>1.7399999999999999E-2</v>
      </c>
      <c r="AD11" s="20">
        <v>1.72E-2</v>
      </c>
      <c r="AE11" s="20">
        <v>1.6199999999999999E-2</v>
      </c>
      <c r="AF11" s="20">
        <v>1.5809718517431855E-2</v>
      </c>
      <c r="AG11" s="20">
        <v>1.5558378516146878E-2</v>
      </c>
      <c r="AH11" s="20">
        <v>1.5636219951796478E-2</v>
      </c>
      <c r="AI11" s="20">
        <v>1.4773512688416458E-2</v>
      </c>
      <c r="AJ11" s="20">
        <v>1.4999073420586227E-2</v>
      </c>
      <c r="AK11" s="20">
        <v>1.5034186349238206E-2</v>
      </c>
      <c r="AL11" s="20">
        <v>1.3044647217736596E-2</v>
      </c>
      <c r="AM11" s="20">
        <v>1.4863387065247645E-2</v>
      </c>
      <c r="AN11" s="20">
        <v>1.4810359973704544E-2</v>
      </c>
      <c r="AO11" s="20">
        <v>1.2298185072927801E-2</v>
      </c>
      <c r="AP11" s="20">
        <v>1.2249847149582209E-2</v>
      </c>
      <c r="AQ11" s="20">
        <v>1.2111420830263999E-2</v>
      </c>
      <c r="AR11" s="52">
        <v>1.1523387596466794E-2</v>
      </c>
    </row>
    <row r="12" spans="1:44" s="27" customFormat="1" ht="26.25" hidden="1" outlineLevel="1" collapsed="1" thickBot="1" x14ac:dyDescent="0.25">
      <c r="A12" s="21" t="s">
        <v>16</v>
      </c>
      <c r="B12" s="22" t="s">
        <v>17</v>
      </c>
      <c r="C12" s="23">
        <v>69600</v>
      </c>
      <c r="D12" s="24">
        <v>69600</v>
      </c>
      <c r="E12" s="24">
        <v>69600</v>
      </c>
      <c r="F12" s="24">
        <v>81600</v>
      </c>
      <c r="G12" s="24">
        <v>81600</v>
      </c>
      <c r="H12" s="24">
        <v>81600</v>
      </c>
      <c r="I12" s="24">
        <v>81600</v>
      </c>
      <c r="J12" s="24">
        <v>97200</v>
      </c>
      <c r="K12" s="24">
        <v>97200</v>
      </c>
      <c r="L12" s="24">
        <v>97200</v>
      </c>
      <c r="M12" s="24">
        <v>97200</v>
      </c>
      <c r="N12" s="24">
        <v>97200</v>
      </c>
      <c r="O12" s="24">
        <v>97200</v>
      </c>
      <c r="P12" s="24">
        <v>97200</v>
      </c>
      <c r="Q12" s="24">
        <v>97200</v>
      </c>
      <c r="R12" s="24">
        <v>97200</v>
      </c>
      <c r="S12" s="25">
        <v>106800</v>
      </c>
      <c r="T12" s="25">
        <v>106800</v>
      </c>
      <c r="U12" s="25">
        <v>106800</v>
      </c>
      <c r="V12" s="25">
        <v>106800</v>
      </c>
      <c r="W12" s="25">
        <v>106800</v>
      </c>
      <c r="X12" s="25">
        <v>106800</v>
      </c>
      <c r="Y12" s="25">
        <v>106800</v>
      </c>
      <c r="Z12" s="25">
        <v>106800</v>
      </c>
      <c r="AA12" s="25">
        <v>126000</v>
      </c>
      <c r="AB12" s="25">
        <v>126000</v>
      </c>
      <c r="AC12" s="25">
        <v>126000</v>
      </c>
      <c r="AD12" s="25">
        <v>126000</v>
      </c>
      <c r="AE12" s="25">
        <v>126000</v>
      </c>
      <c r="AF12" s="25">
        <v>126000</v>
      </c>
      <c r="AG12" s="25">
        <v>126000</v>
      </c>
      <c r="AH12" s="25">
        <v>126000</v>
      </c>
      <c r="AI12" s="25">
        <v>148200</v>
      </c>
      <c r="AJ12" s="25">
        <v>148200</v>
      </c>
      <c r="AK12" s="25">
        <v>148200</v>
      </c>
      <c r="AL12" s="25">
        <v>148200</v>
      </c>
      <c r="AM12" s="25">
        <v>148200</v>
      </c>
      <c r="AN12" s="25">
        <v>148200</v>
      </c>
      <c r="AO12" s="25">
        <v>148200</v>
      </c>
      <c r="AP12" s="25">
        <v>148200</v>
      </c>
      <c r="AQ12" s="25">
        <v>148200</v>
      </c>
      <c r="AR12" s="26">
        <v>148200</v>
      </c>
    </row>
    <row r="13" spans="1:44" s="27" customFormat="1" collapsed="1" x14ac:dyDescent="0.2">
      <c r="A13" s="28"/>
      <c r="B13" s="28"/>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row>
    <row r="14" spans="1:44" s="27" customFormat="1" x14ac:dyDescent="0.2">
      <c r="A14" s="28"/>
      <c r="B14" s="28"/>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row>
    <row r="15" spans="1:44" s="27" customFormat="1" x14ac:dyDescent="0.2">
      <c r="A15" s="28"/>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row>
    <row r="16" spans="1:44" s="27" customFormat="1" x14ac:dyDescent="0.2">
      <c r="A16" s="28"/>
      <c r="B16" s="28"/>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row>
    <row r="17" spans="1:34" s="27" customFormat="1" x14ac:dyDescent="0.2">
      <c r="A17" s="28"/>
      <c r="B17" s="28"/>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row>
    <row r="18" spans="1:34" s="27" customFormat="1" x14ac:dyDescent="0.2">
      <c r="A18" s="28"/>
      <c r="B18" s="28"/>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row>
    <row r="19" spans="1:34" s="27" customFormat="1" x14ac:dyDescent="0.2">
      <c r="A19" s="28"/>
      <c r="B19" s="28"/>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row>
    <row r="20" spans="1:34" s="27" customFormat="1" x14ac:dyDescent="0.2">
      <c r="A20" s="28"/>
      <c r="B20" s="28"/>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row>
    <row r="21" spans="1:34" s="27" customFormat="1" x14ac:dyDescent="0.2">
      <c r="A21" s="28"/>
      <c r="B21" s="28"/>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row>
    <row r="22" spans="1:34" s="27" customFormat="1" x14ac:dyDescent="0.2">
      <c r="A22" s="28"/>
      <c r="B22" s="28"/>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row>
    <row r="23" spans="1:34" s="27" customFormat="1" x14ac:dyDescent="0.2">
      <c r="A23" s="28"/>
      <c r="B23" s="28"/>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row>
    <row r="24" spans="1:34" s="27" customFormat="1" x14ac:dyDescent="0.2">
      <c r="A24" s="28"/>
      <c r="B24" s="28"/>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row>
    <row r="25" spans="1:34" s="27" customFormat="1" x14ac:dyDescent="0.2">
      <c r="A25" s="28"/>
      <c r="B25" s="28"/>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row>
    <row r="26" spans="1:34" s="27" customFormat="1" x14ac:dyDescent="0.2">
      <c r="A26" s="28"/>
      <c r="B26" s="28"/>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row>
    <row r="27" spans="1:34" s="27" customFormat="1" x14ac:dyDescent="0.2">
      <c r="A27" s="28"/>
      <c r="B27" s="28"/>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row>
    <row r="28" spans="1:34" s="27" customFormat="1" x14ac:dyDescent="0.2">
      <c r="A28" s="28"/>
      <c r="B28" s="28"/>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row>
    <row r="29" spans="1:34" s="27" customFormat="1" x14ac:dyDescent="0.2">
      <c r="A29" s="28"/>
      <c r="B29" s="28"/>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row>
    <row r="30" spans="1:34" s="27" customFormat="1" x14ac:dyDescent="0.2">
      <c r="A30" s="28"/>
      <c r="B30" s="28"/>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row>
    <row r="31" spans="1:34" s="27" customFormat="1" x14ac:dyDescent="0.2">
      <c r="A31" s="28"/>
      <c r="B31" s="28"/>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row>
    <row r="32" spans="1:34" s="27" customFormat="1" x14ac:dyDescent="0.2">
      <c r="A32" s="28"/>
      <c r="B32" s="28"/>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row>
    <row r="33" spans="1:34" s="27" customFormat="1" x14ac:dyDescent="0.2">
      <c r="A33" s="28"/>
      <c r="B33" s="28"/>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row>
    <row r="34" spans="1:34" s="27" customFormat="1" x14ac:dyDescent="0.2">
      <c r="A34" s="28"/>
      <c r="B34" s="28"/>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row>
    <row r="35" spans="1:34" s="27" customFormat="1" x14ac:dyDescent="0.2">
      <c r="A35" s="28"/>
      <c r="B35" s="28"/>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row>
    <row r="36" spans="1:34" s="27" customFormat="1" x14ac:dyDescent="0.2">
      <c r="A36" s="28"/>
      <c r="B36" s="28"/>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row>
    <row r="37" spans="1:34" s="27" customFormat="1" x14ac:dyDescent="0.2">
      <c r="A37" s="28"/>
      <c r="B37" s="28"/>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row>
    <row r="38" spans="1:34" ht="72" x14ac:dyDescent="0.2">
      <c r="A38" s="30" t="s">
        <v>11</v>
      </c>
      <c r="B38" s="30" t="s">
        <v>10</v>
      </c>
    </row>
    <row r="39" spans="1:34" x14ac:dyDescent="0.2">
      <c r="A39" s="54"/>
      <c r="B39" s="54"/>
    </row>
    <row r="40" spans="1:34" x14ac:dyDescent="0.2">
      <c r="A40" s="54"/>
      <c r="B40" s="54"/>
    </row>
    <row r="41" spans="1:34" x14ac:dyDescent="0.2">
      <c r="A41" s="54"/>
      <c r="B41" s="54"/>
    </row>
    <row r="42" spans="1:34" x14ac:dyDescent="0.2">
      <c r="A42" s="54"/>
      <c r="B42" s="54"/>
    </row>
    <row r="61" s="8" customFormat="1" x14ac:dyDescent="0.2"/>
    <row r="62" s="8" customFormat="1" x14ac:dyDescent="0.2"/>
    <row r="63" s="8" customFormat="1" x14ac:dyDescent="0.2"/>
    <row r="64" s="8" customFormat="1" x14ac:dyDescent="0.2"/>
    <row r="65" spans="2:2" s="8" customFormat="1" x14ac:dyDescent="0.2">
      <c r="B65" s="31"/>
    </row>
    <row r="66" spans="2:2" s="8" customFormat="1" x14ac:dyDescent="0.2">
      <c r="B66" s="31"/>
    </row>
    <row r="67" spans="2:2" s="8" customFormat="1" x14ac:dyDescent="0.2"/>
    <row r="68" spans="2:2" s="8" customFormat="1" x14ac:dyDescent="0.2"/>
    <row r="69" spans="2:2" s="8" customFormat="1" x14ac:dyDescent="0.2"/>
    <row r="70" spans="2:2" s="8" customFormat="1" x14ac:dyDescent="0.2"/>
    <row r="71" spans="2:2" s="8" customFormat="1" x14ac:dyDescent="0.2"/>
    <row r="72" spans="2:2" s="8" customFormat="1" x14ac:dyDescent="0.2"/>
    <row r="73" spans="2:2" s="8" customFormat="1" x14ac:dyDescent="0.2"/>
    <row r="74" spans="2:2" s="8" customFormat="1" x14ac:dyDescent="0.2"/>
    <row r="75" spans="2:2" s="8" customFormat="1" x14ac:dyDescent="0.2"/>
    <row r="76" spans="2:2" s="8" customFormat="1" x14ac:dyDescent="0.2"/>
    <row r="77" spans="2:2" s="8" customFormat="1" x14ac:dyDescent="0.2"/>
    <row r="78" spans="2:2" s="8" customFormat="1" x14ac:dyDescent="0.2"/>
    <row r="79" spans="2:2" s="8" customFormat="1" x14ac:dyDescent="0.2"/>
    <row r="80" spans="2:2"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pans="1:44" s="8" customFormat="1" x14ac:dyDescent="0.2"/>
    <row r="98" spans="1:44" s="8" customFormat="1" x14ac:dyDescent="0.2"/>
    <row r="99" spans="1:44" s="8" customFormat="1" x14ac:dyDescent="0.2"/>
    <row r="100" spans="1:44" s="8" customFormat="1" x14ac:dyDescent="0.2"/>
    <row r="101" spans="1:44" s="8" customFormat="1" x14ac:dyDescent="0.2"/>
    <row r="102" spans="1:44" s="8" customFormat="1" x14ac:dyDescent="0.2"/>
    <row r="103" spans="1:44" s="8" customFormat="1" x14ac:dyDescent="0.2"/>
    <row r="104" spans="1:44" s="8" customFormat="1" x14ac:dyDescent="0.2"/>
    <row r="105" spans="1:44" s="8" customFormat="1" ht="36" x14ac:dyDescent="0.2">
      <c r="A105" s="30" t="str">
        <f>A1</f>
        <v xml:space="preserve">AA 5.2
Évolution des cotisations </v>
      </c>
      <c r="B105" s="30" t="str">
        <f>B1</f>
        <v>UV 5.2
Entwicklung der Beiträge</v>
      </c>
    </row>
    <row r="106" spans="1:44" s="8" customFormat="1" x14ac:dyDescent="0.2">
      <c r="A106" s="46"/>
      <c r="B106" s="46"/>
      <c r="C106" s="5">
        <v>1984</v>
      </c>
      <c r="D106" s="5">
        <v>1985</v>
      </c>
      <c r="E106" s="5">
        <v>1986</v>
      </c>
      <c r="F106" s="5">
        <v>1987</v>
      </c>
      <c r="G106" s="5">
        <v>1988</v>
      </c>
      <c r="H106" s="5">
        <v>1989</v>
      </c>
      <c r="I106" s="5">
        <v>1990</v>
      </c>
      <c r="J106" s="5">
        <v>1991</v>
      </c>
      <c r="K106" s="5">
        <v>1992</v>
      </c>
      <c r="L106" s="5">
        <v>1993</v>
      </c>
      <c r="M106" s="5">
        <v>1994</v>
      </c>
      <c r="N106" s="5">
        <v>1995</v>
      </c>
      <c r="O106" s="5">
        <v>1996</v>
      </c>
      <c r="P106" s="5">
        <v>1997</v>
      </c>
      <c r="Q106" s="5">
        <v>1998</v>
      </c>
      <c r="R106" s="5">
        <v>1999</v>
      </c>
      <c r="S106" s="5">
        <v>2000</v>
      </c>
      <c r="T106" s="5">
        <v>2001</v>
      </c>
      <c r="U106" s="5">
        <v>2002</v>
      </c>
      <c r="V106" s="5">
        <v>2003</v>
      </c>
      <c r="W106" s="5">
        <v>2004</v>
      </c>
      <c r="X106" s="5">
        <v>2005</v>
      </c>
      <c r="Y106" s="5">
        <v>2006</v>
      </c>
      <c r="Z106" s="5">
        <v>2007</v>
      </c>
      <c r="AA106" s="5">
        <v>2008</v>
      </c>
      <c r="AB106" s="5">
        <v>2009</v>
      </c>
      <c r="AC106" s="5">
        <v>2010</v>
      </c>
      <c r="AD106" s="5">
        <v>2011</v>
      </c>
      <c r="AE106" s="5">
        <v>2012</v>
      </c>
      <c r="AF106" s="5">
        <v>2013</v>
      </c>
      <c r="AG106" s="5">
        <v>2014</v>
      </c>
      <c r="AH106" s="5">
        <v>2015</v>
      </c>
      <c r="AI106" s="5">
        <v>2016</v>
      </c>
      <c r="AJ106" s="5">
        <v>2017</v>
      </c>
      <c r="AK106" s="5">
        <v>2018</v>
      </c>
      <c r="AL106" s="5">
        <v>2019</v>
      </c>
      <c r="AM106" s="5">
        <v>2020</v>
      </c>
      <c r="AN106" s="5">
        <v>2021</v>
      </c>
      <c r="AO106" s="5">
        <v>2022</v>
      </c>
      <c r="AP106" s="5">
        <v>2023</v>
      </c>
      <c r="AQ106" s="5">
        <v>2024</v>
      </c>
      <c r="AR106" s="5">
        <v>2025</v>
      </c>
    </row>
    <row r="107" spans="1:44" s="8" customFormat="1" x14ac:dyDescent="0.2">
      <c r="A107" s="47" t="str">
        <f>A3</f>
        <v>Cotisation en % du gain soumis aux primes</v>
      </c>
      <c r="B107" s="55" t="str">
        <f>B3</f>
        <v>Beitrag in % des prämienpflichtigen Verdienstes</v>
      </c>
      <c r="AI107" s="9"/>
      <c r="AJ107" s="9"/>
      <c r="AK107" s="9"/>
      <c r="AL107" s="9"/>
      <c r="AM107" s="9"/>
      <c r="AN107" s="9"/>
      <c r="AO107" s="9"/>
      <c r="AP107" s="9"/>
      <c r="AQ107" s="9"/>
    </row>
    <row r="108" spans="1:44" s="8" customFormat="1" x14ac:dyDescent="0.2">
      <c r="A108" s="11" t="str">
        <f>A4</f>
        <v>Assurance-accidents professionnels (AAP)2,3</v>
      </c>
      <c r="B108" s="11" t="str">
        <f>B4</f>
        <v>Berufsunfallversicherung (BUV)2,3</v>
      </c>
    </row>
    <row r="109" spans="1:44" s="8" customFormat="1" x14ac:dyDescent="0.2">
      <c r="A109" s="13" t="str">
        <f t="shared" ref="A109:AG109" si="0">A5</f>
        <v>Tarif effectivement appliqué, minimum</v>
      </c>
      <c r="B109" s="13" t="str">
        <f t="shared" si="0"/>
        <v>Effektiv angewendeter Tarif, Minimum</v>
      </c>
      <c r="C109" s="48">
        <f t="shared" si="0"/>
        <v>1.0709999999999999E-3</v>
      </c>
      <c r="D109" s="48">
        <f t="shared" si="0"/>
        <v>1.0709999999999999E-3</v>
      </c>
      <c r="E109" s="48">
        <f t="shared" si="0"/>
        <v>1.0709999999999999E-3</v>
      </c>
      <c r="F109" s="48">
        <f t="shared" si="0"/>
        <v>5.9499999999999993E-4</v>
      </c>
      <c r="G109" s="48">
        <f t="shared" si="0"/>
        <v>4.7599999999999997E-4</v>
      </c>
      <c r="H109" s="48">
        <f t="shared" si="0"/>
        <v>4.7599999999999997E-4</v>
      </c>
      <c r="I109" s="48">
        <f t="shared" si="0"/>
        <v>4.7599999999999997E-4</v>
      </c>
      <c r="J109" s="48">
        <f t="shared" si="0"/>
        <v>4.7599999999999997E-4</v>
      </c>
      <c r="K109" s="48">
        <f t="shared" si="0"/>
        <v>4.7599999999999997E-4</v>
      </c>
      <c r="L109" s="48">
        <f t="shared" si="0"/>
        <v>4.7599999999999997E-4</v>
      </c>
      <c r="M109" s="48">
        <f t="shared" si="0"/>
        <v>4.7599999999999997E-4</v>
      </c>
      <c r="N109" s="48">
        <f t="shared" si="0"/>
        <v>4.7599999999999997E-4</v>
      </c>
      <c r="O109" s="48">
        <f t="shared" si="0"/>
        <v>4.7599999999999997E-4</v>
      </c>
      <c r="P109" s="48">
        <f t="shared" si="0"/>
        <v>4.7599999999999997E-4</v>
      </c>
      <c r="Q109" s="48">
        <f t="shared" si="0"/>
        <v>4.7599999999999997E-4</v>
      </c>
      <c r="R109" s="48">
        <f t="shared" si="0"/>
        <v>4.7400000000000003E-4</v>
      </c>
      <c r="S109" s="1">
        <f t="shared" si="0"/>
        <v>4.7400000000000003E-4</v>
      </c>
      <c r="T109" s="1">
        <f t="shared" si="0"/>
        <v>4.7400000000000003E-4</v>
      </c>
      <c r="U109" s="1">
        <f t="shared" si="0"/>
        <v>4.7400000000000003E-4</v>
      </c>
      <c r="V109" s="1">
        <f t="shared" si="0"/>
        <v>4.7400000000000003E-4</v>
      </c>
      <c r="W109" s="1">
        <f t="shared" si="0"/>
        <v>4.9697999999999995E-4</v>
      </c>
      <c r="X109" s="1">
        <f t="shared" si="0"/>
        <v>4.091299999999999E-4</v>
      </c>
      <c r="Y109" s="1">
        <f t="shared" si="0"/>
        <v>4.0749999999999993E-4</v>
      </c>
      <c r="Z109" s="1">
        <f t="shared" si="0"/>
        <v>4.95E-4</v>
      </c>
      <c r="AA109" s="1">
        <f t="shared" si="0"/>
        <v>5.0336000000000001E-4</v>
      </c>
      <c r="AB109" s="1">
        <f t="shared" si="0"/>
        <v>4.752E-4</v>
      </c>
      <c r="AC109" s="1">
        <f t="shared" si="0"/>
        <v>4.752E-4</v>
      </c>
      <c r="AD109" s="1">
        <f t="shared" si="0"/>
        <v>4.752E-4</v>
      </c>
      <c r="AE109" s="1">
        <f t="shared" si="0"/>
        <v>4.9100000000000001E-4</v>
      </c>
      <c r="AF109" s="1">
        <f t="shared" si="0"/>
        <v>4.7100000000000001E-4</v>
      </c>
      <c r="AG109" s="1">
        <f t="shared" si="0"/>
        <v>3.3767999999999998E-4</v>
      </c>
      <c r="AH109" s="1">
        <f t="shared" ref="AH109:AI109" si="1">AH5</f>
        <v>2.52E-4</v>
      </c>
      <c r="AI109" s="2">
        <f t="shared" si="1"/>
        <v>2.3800000000000001E-4</v>
      </c>
      <c r="AJ109" s="2">
        <f t="shared" ref="AJ109:AK109" si="2">AJ5</f>
        <v>3.3399999999999999E-4</v>
      </c>
      <c r="AK109" s="2">
        <f t="shared" si="2"/>
        <v>4.0900000000000002E-4</v>
      </c>
      <c r="AL109" s="2">
        <f t="shared" ref="AL109:AM109" si="3">AL5</f>
        <v>4.1100000000000002E-4</v>
      </c>
      <c r="AM109" s="2">
        <f t="shared" si="3"/>
        <v>4.1199999999999999E-4</v>
      </c>
      <c r="AN109" s="2">
        <f t="shared" ref="AN109:AR109" si="4">AN5</f>
        <v>2.99E-4</v>
      </c>
      <c r="AO109" s="2">
        <f t="shared" si="4"/>
        <v>2.4699999999999999E-4</v>
      </c>
      <c r="AP109" s="2">
        <f t="shared" si="4"/>
        <v>1.9699999999999999E-4</v>
      </c>
      <c r="AQ109" s="2">
        <f t="shared" si="4"/>
        <v>2.0799999999999999E-4</v>
      </c>
      <c r="AR109" s="2">
        <f t="shared" si="4"/>
        <v>2.14E-4</v>
      </c>
    </row>
    <row r="110" spans="1:44" s="8" customFormat="1" x14ac:dyDescent="0.2">
      <c r="A110" s="13" t="str">
        <f t="shared" ref="A110:AG110" si="5">A6</f>
        <v>Tarif effectivement appliqué, maximum</v>
      </c>
      <c r="B110" s="13" t="str">
        <f t="shared" si="5"/>
        <v>Effektiv angewendeter Tarif, Maximum</v>
      </c>
      <c r="C110" s="48">
        <f t="shared" si="5"/>
        <v>0.243474</v>
      </c>
      <c r="D110" s="48">
        <f t="shared" si="5"/>
        <v>0.243474</v>
      </c>
      <c r="E110" s="48">
        <f t="shared" si="5"/>
        <v>0.194803</v>
      </c>
      <c r="F110" s="48">
        <f t="shared" si="5"/>
        <v>0.14613199999999998</v>
      </c>
      <c r="G110" s="48">
        <f t="shared" si="5"/>
        <v>0.14613199999999998</v>
      </c>
      <c r="H110" s="48">
        <f t="shared" si="5"/>
        <v>8.3299999999999999E-2</v>
      </c>
      <c r="I110" s="48">
        <f t="shared" si="5"/>
        <v>8.4489999999999996E-2</v>
      </c>
      <c r="J110" s="48">
        <f t="shared" si="5"/>
        <v>9.1630000000000003E-2</v>
      </c>
      <c r="K110" s="48">
        <f t="shared" si="5"/>
        <v>8.4489999999999996E-2</v>
      </c>
      <c r="L110" s="48">
        <f t="shared" si="5"/>
        <v>9.9364999999999981E-2</v>
      </c>
      <c r="M110" s="48">
        <f t="shared" si="5"/>
        <v>0.104363</v>
      </c>
      <c r="N110" s="48">
        <f t="shared" si="5"/>
        <v>0.116382</v>
      </c>
      <c r="O110" s="48">
        <f t="shared" si="5"/>
        <v>0.12733</v>
      </c>
      <c r="P110" s="48">
        <f t="shared" si="5"/>
        <v>0.16064999999999999</v>
      </c>
      <c r="Q110" s="48">
        <f t="shared" si="5"/>
        <v>0.16064999999999999</v>
      </c>
      <c r="R110" s="48">
        <f t="shared" si="5"/>
        <v>0.15997500000000001</v>
      </c>
      <c r="S110" s="1">
        <f t="shared" si="5"/>
        <v>0.15997500000000001</v>
      </c>
      <c r="T110" s="1">
        <f t="shared" si="5"/>
        <v>0.15997500000000001</v>
      </c>
      <c r="U110" s="1">
        <f t="shared" si="5"/>
        <v>0.15997500000000001</v>
      </c>
      <c r="V110" s="1">
        <f t="shared" si="5"/>
        <v>0.13473450000000001</v>
      </c>
      <c r="W110" s="1">
        <f t="shared" si="5"/>
        <v>0.26894649999999998</v>
      </c>
      <c r="X110" s="1">
        <f t="shared" si="5"/>
        <v>0.26894649999999998</v>
      </c>
      <c r="Y110" s="1">
        <f t="shared" si="5"/>
        <v>0.15662499999999999</v>
      </c>
      <c r="Z110" s="1">
        <f t="shared" si="5"/>
        <v>0.15662499999999999</v>
      </c>
      <c r="AA110" s="1">
        <f t="shared" si="5"/>
        <v>0.151613</v>
      </c>
      <c r="AB110" s="1">
        <f t="shared" si="5"/>
        <v>0.25716</v>
      </c>
      <c r="AC110" s="1">
        <f t="shared" si="5"/>
        <v>0.26569999999999999</v>
      </c>
      <c r="AD110" s="1">
        <f t="shared" si="5"/>
        <v>0.26569999999999999</v>
      </c>
      <c r="AE110" s="1">
        <f t="shared" si="5"/>
        <v>0.15787799999999999</v>
      </c>
      <c r="AF110" s="1">
        <f t="shared" si="5"/>
        <v>0.15787799999999999</v>
      </c>
      <c r="AG110" s="1">
        <f t="shared" si="5"/>
        <v>0.16581599999999999</v>
      </c>
      <c r="AH110" s="1">
        <f t="shared" ref="AH110:AI110" si="6">AH6</f>
        <v>0.143262</v>
      </c>
      <c r="AI110" s="2">
        <f t="shared" si="6"/>
        <v>0.13530300000000001</v>
      </c>
      <c r="AJ110" s="2">
        <f t="shared" ref="AJ110:AK110" si="7">AJ6</f>
        <v>0.12961800000000001</v>
      </c>
      <c r="AK110" s="2">
        <f t="shared" si="7"/>
        <v>0.25501699999999999</v>
      </c>
      <c r="AL110" s="2">
        <f t="shared" ref="AL110:AM110" si="8">AL6</f>
        <v>0.22287199999999999</v>
      </c>
      <c r="AM110" s="2">
        <f t="shared" si="8"/>
        <v>0.23144400000000001</v>
      </c>
      <c r="AN110" s="2">
        <f t="shared" ref="AN110:AR110" si="9">AN6</f>
        <v>0.25501699999999999</v>
      </c>
      <c r="AO110" s="2">
        <f t="shared" si="9"/>
        <v>0.24065700000000001</v>
      </c>
      <c r="AP110" s="2">
        <f t="shared" si="9"/>
        <v>0.28432800000000003</v>
      </c>
      <c r="AQ110" s="2">
        <f t="shared" si="9"/>
        <v>0.28432800000000003</v>
      </c>
      <c r="AR110" s="2">
        <f t="shared" si="9"/>
        <v>0.28432800000000003</v>
      </c>
    </row>
    <row r="111" spans="1:44" s="8" customFormat="1" x14ac:dyDescent="0.2">
      <c r="A111" s="32" t="str">
        <f t="shared" ref="A111:AG111" si="10">A7</f>
        <v>Tarif moyen</v>
      </c>
      <c r="B111" s="13" t="str">
        <f t="shared" si="10"/>
        <v>Durchschnittstarif</v>
      </c>
      <c r="C111" s="48">
        <f t="shared" si="10"/>
        <v>1.1781E-2</v>
      </c>
      <c r="D111" s="48">
        <f t="shared" si="10"/>
        <v>1.1661999999999999E-2</v>
      </c>
      <c r="E111" s="48">
        <f t="shared" si="10"/>
        <v>1.1661999999999999E-2</v>
      </c>
      <c r="F111" s="48">
        <f t="shared" si="10"/>
        <v>1.1423999999999998E-2</v>
      </c>
      <c r="G111" s="48">
        <f t="shared" si="10"/>
        <v>1.1423999999999998E-2</v>
      </c>
      <c r="H111" s="48">
        <f t="shared" si="10"/>
        <v>1.1661999999999999E-2</v>
      </c>
      <c r="I111" s="48">
        <f t="shared" si="10"/>
        <v>1.1899999999999999E-2</v>
      </c>
      <c r="J111" s="48">
        <f t="shared" si="10"/>
        <v>1.1781E-2</v>
      </c>
      <c r="K111" s="48">
        <f t="shared" si="10"/>
        <v>1.1661999999999999E-2</v>
      </c>
      <c r="L111" s="48">
        <f t="shared" si="10"/>
        <v>1.2019E-2</v>
      </c>
      <c r="M111" s="48">
        <f t="shared" si="10"/>
        <v>1.3446999999999997E-2</v>
      </c>
      <c r="N111" s="48">
        <f t="shared" si="10"/>
        <v>1.4279999999999999E-2</v>
      </c>
      <c r="O111" s="48">
        <f t="shared" si="10"/>
        <v>1.4399E-2</v>
      </c>
      <c r="P111" s="48">
        <f t="shared" si="10"/>
        <v>1.4518E-2</v>
      </c>
      <c r="Q111" s="48">
        <f t="shared" si="10"/>
        <v>1.4161E-2</v>
      </c>
      <c r="R111" s="48">
        <f t="shared" si="10"/>
        <v>1.3983000000000001E-2</v>
      </c>
      <c r="S111" s="2">
        <f t="shared" si="10"/>
        <v>1.3983000000000001E-2</v>
      </c>
      <c r="T111" s="2">
        <f t="shared" si="10"/>
        <v>1.422E-2</v>
      </c>
      <c r="U111" s="2">
        <f t="shared" si="10"/>
        <v>1.4101499999999999E-2</v>
      </c>
      <c r="V111" s="2">
        <f t="shared" si="10"/>
        <v>1.422E-2</v>
      </c>
      <c r="W111" s="2">
        <f t="shared" si="10"/>
        <v>1.5436499999999997E-2</v>
      </c>
      <c r="X111" s="2">
        <f t="shared" si="10"/>
        <v>1.56875E-2</v>
      </c>
      <c r="Y111" s="2">
        <f t="shared" si="10"/>
        <v>1.5875E-2</v>
      </c>
      <c r="Z111" s="2">
        <f t="shared" si="10"/>
        <v>1.575E-2</v>
      </c>
      <c r="AA111" s="2">
        <f t="shared" si="10"/>
        <v>1.4399E-2</v>
      </c>
      <c r="AB111" s="2">
        <f t="shared" si="10"/>
        <v>1.3559999999999999E-2</v>
      </c>
      <c r="AC111" s="2">
        <f t="shared" si="10"/>
        <v>1.3599999999999999E-2</v>
      </c>
      <c r="AD111" s="2">
        <f t="shared" si="10"/>
        <v>1.34E-2</v>
      </c>
      <c r="AE111" s="2">
        <f t="shared" si="10"/>
        <v>1.26E-2</v>
      </c>
      <c r="AF111" s="2">
        <f t="shared" si="10"/>
        <v>1.1995063086656092E-2</v>
      </c>
      <c r="AG111" s="2">
        <f t="shared" si="10"/>
        <v>1.1723142791671198E-2</v>
      </c>
      <c r="AH111" s="2">
        <f t="shared" ref="AH111:AI111" si="11">AH7</f>
        <v>1.1829669414163154E-2</v>
      </c>
      <c r="AI111" s="2">
        <f t="shared" si="11"/>
        <v>1.1044145767051573E-2</v>
      </c>
      <c r="AJ111" s="2">
        <f t="shared" ref="AJ111:AK111" si="12">AJ7</f>
        <v>1.0865073764314616E-2</v>
      </c>
      <c r="AK111" s="2">
        <f t="shared" si="12"/>
        <v>1.1043312389633483E-2</v>
      </c>
      <c r="AL111" s="2">
        <f t="shared" ref="AL111:AM111" si="13">AL7</f>
        <v>9.9307155026585221E-3</v>
      </c>
      <c r="AM111" s="2">
        <f t="shared" si="13"/>
        <v>1.0073055107790265E-2</v>
      </c>
      <c r="AN111" s="2">
        <f t="shared" ref="AN111:AR111" si="14">AN7</f>
        <v>1.0782036631929256E-2</v>
      </c>
      <c r="AO111" s="2">
        <f t="shared" si="14"/>
        <v>9.0007612114695306E-3</v>
      </c>
      <c r="AP111" s="2">
        <f t="shared" si="14"/>
        <v>8.1703719128921187E-3</v>
      </c>
      <c r="AQ111" s="2">
        <f t="shared" si="14"/>
        <v>7.5269158565423998E-3</v>
      </c>
      <c r="AR111" s="2">
        <f t="shared" si="14"/>
        <v>7.2152187209613998E-3</v>
      </c>
    </row>
    <row r="112" spans="1:44" s="8" customFormat="1" ht="25.5" x14ac:dyDescent="0.2">
      <c r="A112" s="11" t="str">
        <f>A8</f>
        <v>Assurance-accidents non professionnels (AANP)3</v>
      </c>
      <c r="B112" s="11" t="str">
        <f>B8</f>
        <v>Nichtberufsunfallversicherung (NBUV)3</v>
      </c>
      <c r="C112" s="17"/>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row>
    <row r="113" spans="1:44" s="8" customFormat="1" x14ac:dyDescent="0.2">
      <c r="A113" s="13" t="str">
        <f t="shared" ref="A113:AG113" si="15">A9</f>
        <v>Tarif effectivement appliqué, minimum</v>
      </c>
      <c r="B113" s="13" t="str">
        <f t="shared" si="15"/>
        <v>Effektiv angewendeter Tarif, Minimum</v>
      </c>
      <c r="C113" s="48">
        <f t="shared" si="15"/>
        <v>8.2489999999999994E-3</v>
      </c>
      <c r="D113" s="48">
        <f t="shared" si="15"/>
        <v>8.4749999999999999E-3</v>
      </c>
      <c r="E113" s="48">
        <f t="shared" si="15"/>
        <v>8.4749999999999999E-3</v>
      </c>
      <c r="F113" s="48">
        <f t="shared" si="15"/>
        <v>8.4749999999999999E-3</v>
      </c>
      <c r="G113" s="48">
        <f t="shared" si="15"/>
        <v>8.4749999999999999E-3</v>
      </c>
      <c r="H113" s="48">
        <f t="shared" si="15"/>
        <v>8.4749999999999999E-3</v>
      </c>
      <c r="I113" s="48">
        <f t="shared" si="15"/>
        <v>8.4749999999999999E-3</v>
      </c>
      <c r="J113" s="48">
        <f t="shared" si="15"/>
        <v>8.4749999999999999E-3</v>
      </c>
      <c r="K113" s="48">
        <f t="shared" si="15"/>
        <v>8.4749999999999999E-3</v>
      </c>
      <c r="L113" s="48">
        <f t="shared" si="15"/>
        <v>1.3599999999999999E-2</v>
      </c>
      <c r="M113" s="48">
        <f t="shared" si="15"/>
        <v>1.55E-2</v>
      </c>
      <c r="N113" s="48">
        <f t="shared" si="15"/>
        <v>1.39977E-2</v>
      </c>
      <c r="O113" s="48">
        <f t="shared" si="15"/>
        <v>1.2600195000000002E-2</v>
      </c>
      <c r="P113" s="48">
        <f t="shared" si="15"/>
        <v>1.2600195000000002E-2</v>
      </c>
      <c r="Q113" s="48">
        <f t="shared" si="15"/>
        <v>1.20045E-2</v>
      </c>
      <c r="R113" s="48">
        <f t="shared" si="15"/>
        <v>8.2003074999999984E-3</v>
      </c>
      <c r="S113" s="1">
        <f t="shared" si="15"/>
        <v>8.2003074999999984E-3</v>
      </c>
      <c r="T113" s="1">
        <f t="shared" si="15"/>
        <v>8.2003074999999984E-3</v>
      </c>
      <c r="U113" s="1">
        <f t="shared" si="15"/>
        <v>8.8001374999999993E-3</v>
      </c>
      <c r="V113" s="1">
        <f t="shared" si="15"/>
        <v>8.8001374999999993E-3</v>
      </c>
      <c r="W113" s="1">
        <f t="shared" si="15"/>
        <v>9.8997325000000011E-3</v>
      </c>
      <c r="X113" s="1">
        <f t="shared" si="15"/>
        <v>9.8003400000000011E-3</v>
      </c>
      <c r="Y113" s="1">
        <f t="shared" si="15"/>
        <v>9.6997949999999989E-3</v>
      </c>
      <c r="Z113" s="1">
        <f t="shared" si="15"/>
        <v>1.0199452499999999E-2</v>
      </c>
      <c r="AA113" s="1">
        <f t="shared" si="15"/>
        <v>9.3928750000000002E-3</v>
      </c>
      <c r="AB113" s="1">
        <f t="shared" si="15"/>
        <v>7.7887500000000005E-3</v>
      </c>
      <c r="AC113" s="1">
        <f t="shared" si="15"/>
        <v>7.0000000000000001E-3</v>
      </c>
      <c r="AD113" s="1">
        <f t="shared" si="15"/>
        <v>6.0000000000000001E-3</v>
      </c>
      <c r="AE113" s="1">
        <f t="shared" si="15"/>
        <v>6.1000000000000004E-3</v>
      </c>
      <c r="AF113" s="1">
        <f t="shared" si="15"/>
        <v>6.1000000000000004E-3</v>
      </c>
      <c r="AG113" s="1">
        <f t="shared" si="15"/>
        <v>6.1000000000000004E-3</v>
      </c>
      <c r="AH113" s="1">
        <f t="shared" ref="AH113:AI113" si="16">AH9</f>
        <v>6.0000000000000001E-3</v>
      </c>
      <c r="AI113" s="2">
        <f t="shared" si="16"/>
        <v>5.7000000000000002E-3</v>
      </c>
      <c r="AJ113" s="2">
        <f t="shared" ref="AJ113:AK113" si="17">AJ9</f>
        <v>5.7999999999999996E-3</v>
      </c>
      <c r="AK113" s="2">
        <f t="shared" si="17"/>
        <v>5.5999999999999999E-3</v>
      </c>
      <c r="AL113" s="2">
        <f t="shared" ref="AL113:AM113" si="18">AL9</f>
        <v>4.3E-3</v>
      </c>
      <c r="AM113" s="2">
        <f t="shared" si="18"/>
        <v>5.0000000000000001E-3</v>
      </c>
      <c r="AN113" s="2">
        <f t="shared" ref="AN113:AR113" si="19">AN9</f>
        <v>5.0000000000000001E-3</v>
      </c>
      <c r="AO113" s="2">
        <f t="shared" si="19"/>
        <v>4.1999999999999997E-3</v>
      </c>
      <c r="AP113" s="2">
        <f t="shared" si="19"/>
        <v>4.1000000000000003E-3</v>
      </c>
      <c r="AQ113" s="2">
        <f t="shared" si="19"/>
        <v>4.1000000000000003E-3</v>
      </c>
      <c r="AR113" s="2">
        <f t="shared" si="19"/>
        <v>3.8999999999999998E-3</v>
      </c>
    </row>
    <row r="114" spans="1:44" s="8" customFormat="1" x14ac:dyDescent="0.2">
      <c r="A114" s="13" t="str">
        <f t="shared" ref="A114:AG114" si="20">A10</f>
        <v>Tarif effectivement appliqué, maximum</v>
      </c>
      <c r="B114" s="13" t="str">
        <f t="shared" si="20"/>
        <v>Effektiv angewendeter Tarif, Maximum</v>
      </c>
      <c r="C114" s="48">
        <f t="shared" si="20"/>
        <v>1.2429999999999998E-2</v>
      </c>
      <c r="D114" s="48">
        <f t="shared" si="20"/>
        <v>1.4124999999999999E-2</v>
      </c>
      <c r="E114" s="48">
        <f t="shared" si="20"/>
        <v>1.4124999999999999E-2</v>
      </c>
      <c r="F114" s="48">
        <f t="shared" si="20"/>
        <v>1.4124999999999999E-2</v>
      </c>
      <c r="G114" s="48">
        <f t="shared" si="20"/>
        <v>1.4124999999999999E-2</v>
      </c>
      <c r="H114" s="48">
        <f t="shared" si="20"/>
        <v>1.4124999999999999E-2</v>
      </c>
      <c r="I114" s="48">
        <f t="shared" si="20"/>
        <v>1.4124999999999999E-2</v>
      </c>
      <c r="J114" s="48">
        <f t="shared" si="20"/>
        <v>1.4124999999999999E-2</v>
      </c>
      <c r="K114" s="48">
        <f t="shared" si="20"/>
        <v>1.4124999999999999E-2</v>
      </c>
      <c r="L114" s="48">
        <f t="shared" si="20"/>
        <v>1.3599999999999999E-2</v>
      </c>
      <c r="M114" s="48">
        <f t="shared" si="20"/>
        <v>1.55E-2</v>
      </c>
      <c r="N114" s="48">
        <f t="shared" si="20"/>
        <v>3.1030500000000006E-2</v>
      </c>
      <c r="O114" s="48">
        <f t="shared" si="20"/>
        <v>3.1030500000000006E-2</v>
      </c>
      <c r="P114" s="48">
        <f t="shared" si="20"/>
        <v>3.1030500000000006E-2</v>
      </c>
      <c r="Q114" s="48">
        <f t="shared" si="20"/>
        <v>2.4300052500000002E-2</v>
      </c>
      <c r="R114" s="48">
        <f t="shared" si="20"/>
        <v>2.4199532499999999E-2</v>
      </c>
      <c r="S114" s="1">
        <f t="shared" si="20"/>
        <v>2.6599979999999999E-2</v>
      </c>
      <c r="T114" s="1">
        <f t="shared" si="20"/>
        <v>2.6599979999999999E-2</v>
      </c>
      <c r="U114" s="1">
        <f t="shared" si="20"/>
        <v>3.0900265E-2</v>
      </c>
      <c r="V114" s="1">
        <f t="shared" si="20"/>
        <v>2.7899987499999997E-2</v>
      </c>
      <c r="W114" s="1">
        <f t="shared" si="20"/>
        <v>3.2799524999999996E-2</v>
      </c>
      <c r="X114" s="1">
        <f t="shared" si="20"/>
        <v>4.8899912499999997E-2</v>
      </c>
      <c r="Y114" s="1">
        <f t="shared" si="20"/>
        <v>4.40998425E-2</v>
      </c>
      <c r="Z114" s="1">
        <f t="shared" si="20"/>
        <v>4.40998425E-2</v>
      </c>
      <c r="AA114" s="1">
        <f t="shared" si="20"/>
        <v>4.2642500000000007E-2</v>
      </c>
      <c r="AB114" s="1">
        <f t="shared" si="20"/>
        <v>4.3012500000000002E-2</v>
      </c>
      <c r="AC114" s="1">
        <f t="shared" si="20"/>
        <v>4.4499999999999998E-2</v>
      </c>
      <c r="AD114" s="1">
        <f t="shared" si="20"/>
        <v>4.2299999999999997E-2</v>
      </c>
      <c r="AE114" s="1">
        <f t="shared" si="20"/>
        <v>4.2999999999999997E-2</v>
      </c>
      <c r="AF114" s="1">
        <f t="shared" si="20"/>
        <v>3.9800000000000002E-2</v>
      </c>
      <c r="AG114" s="1">
        <f t="shared" si="20"/>
        <v>4.1076000000000001E-2</v>
      </c>
      <c r="AH114" s="1">
        <f t="shared" ref="AH114:AI114" si="21">AH10</f>
        <v>4.0899999999999999E-2</v>
      </c>
      <c r="AI114" s="2">
        <f t="shared" si="21"/>
        <v>4.0399999999999998E-2</v>
      </c>
      <c r="AJ114" s="2">
        <f t="shared" ref="AJ114:AK114" si="22">AJ10</f>
        <v>4.0399999999999998E-2</v>
      </c>
      <c r="AK114" s="2">
        <f t="shared" si="22"/>
        <v>3.9699999999999999E-2</v>
      </c>
      <c r="AL114" s="2">
        <f t="shared" ref="AL114:AM114" si="23">AL10</f>
        <v>3.61E-2</v>
      </c>
      <c r="AM114" s="2">
        <f t="shared" si="23"/>
        <v>4.3499999999999997E-2</v>
      </c>
      <c r="AN114" s="2">
        <f t="shared" ref="AN114:AR114" si="24">AN10</f>
        <v>3.4799999999999998E-2</v>
      </c>
      <c r="AO114" s="2">
        <f t="shared" si="24"/>
        <v>3.1099999999999999E-2</v>
      </c>
      <c r="AP114" s="2">
        <f t="shared" si="24"/>
        <v>3.49E-2</v>
      </c>
      <c r="AQ114" s="2">
        <f t="shared" si="24"/>
        <v>3.6600000000000001E-2</v>
      </c>
      <c r="AR114" s="2">
        <f t="shared" si="24"/>
        <v>3.8399999999999997E-2</v>
      </c>
    </row>
    <row r="115" spans="1:44" s="8" customFormat="1" ht="13.5" thickBot="1" x14ac:dyDescent="0.25">
      <c r="A115" s="13" t="str">
        <f t="shared" ref="A115:AG115" si="25">A11</f>
        <v>Tarif moyen</v>
      </c>
      <c r="B115" s="13" t="str">
        <f t="shared" si="25"/>
        <v>Durchschnittstarif</v>
      </c>
      <c r="C115" s="56">
        <f t="shared" si="25"/>
        <v>1.1752E-2</v>
      </c>
      <c r="D115" s="56">
        <f t="shared" si="25"/>
        <v>1.3220999999999998E-2</v>
      </c>
      <c r="E115" s="56">
        <f t="shared" si="25"/>
        <v>1.3220999999999998E-2</v>
      </c>
      <c r="F115" s="56">
        <f t="shared" si="25"/>
        <v>1.3220999999999998E-2</v>
      </c>
      <c r="G115" s="56">
        <f t="shared" si="25"/>
        <v>1.3220999999999998E-2</v>
      </c>
      <c r="H115" s="56">
        <f t="shared" si="25"/>
        <v>1.3107999999999998E-2</v>
      </c>
      <c r="I115" s="56">
        <f t="shared" si="25"/>
        <v>1.3107999999999998E-2</v>
      </c>
      <c r="J115" s="56">
        <f t="shared" si="25"/>
        <v>1.3107999999999998E-2</v>
      </c>
      <c r="K115" s="56">
        <f t="shared" si="25"/>
        <v>1.3107999999999998E-2</v>
      </c>
      <c r="L115" s="56">
        <f t="shared" si="25"/>
        <v>1.3672999999999998E-2</v>
      </c>
      <c r="M115" s="56">
        <f t="shared" si="25"/>
        <v>1.5515250000000003E-2</v>
      </c>
      <c r="N115" s="56">
        <f t="shared" si="25"/>
        <v>1.687425E-2</v>
      </c>
      <c r="O115" s="56">
        <f t="shared" si="25"/>
        <v>1.687425E-2</v>
      </c>
      <c r="P115" s="56">
        <f t="shared" si="25"/>
        <v>1.6647750000000003E-2</v>
      </c>
      <c r="Q115" s="56">
        <f t="shared" si="25"/>
        <v>1.6421250000000002E-2</v>
      </c>
      <c r="R115" s="56">
        <f t="shared" si="25"/>
        <v>1.6123249999999999E-2</v>
      </c>
      <c r="S115" s="3">
        <f t="shared" si="25"/>
        <v>1.6236E-2</v>
      </c>
      <c r="T115" s="3">
        <f t="shared" si="25"/>
        <v>1.6123249999999999E-2</v>
      </c>
      <c r="U115" s="3">
        <f t="shared" si="25"/>
        <v>1.6010499999999997E-2</v>
      </c>
      <c r="V115" s="3">
        <f t="shared" si="25"/>
        <v>1.6236E-2</v>
      </c>
      <c r="W115" s="3">
        <f t="shared" si="25"/>
        <v>1.7483499999999999E-2</v>
      </c>
      <c r="X115" s="3">
        <f t="shared" si="25"/>
        <v>1.93995E-2</v>
      </c>
      <c r="Y115" s="3">
        <f t="shared" si="25"/>
        <v>1.9556999999999998E-2</v>
      </c>
      <c r="Z115" s="3">
        <f t="shared" si="25"/>
        <v>1.9556999999999998E-2</v>
      </c>
      <c r="AA115" s="3">
        <f t="shared" si="25"/>
        <v>1.8670500000000003E-2</v>
      </c>
      <c r="AB115" s="3">
        <f t="shared" si="25"/>
        <v>1.755375E-2</v>
      </c>
      <c r="AC115" s="3">
        <f t="shared" si="25"/>
        <v>1.7399999999999999E-2</v>
      </c>
      <c r="AD115" s="3">
        <f t="shared" si="25"/>
        <v>1.72E-2</v>
      </c>
      <c r="AE115" s="3">
        <f t="shared" si="25"/>
        <v>1.6199999999999999E-2</v>
      </c>
      <c r="AF115" s="3">
        <f t="shared" si="25"/>
        <v>1.5809718517431855E-2</v>
      </c>
      <c r="AG115" s="3">
        <f t="shared" si="25"/>
        <v>1.5558378516146878E-2</v>
      </c>
      <c r="AH115" s="3">
        <f t="shared" ref="AH115:AI115" si="26">AH11</f>
        <v>1.5636219951796478E-2</v>
      </c>
      <c r="AI115" s="3">
        <f t="shared" si="26"/>
        <v>1.4773512688416458E-2</v>
      </c>
      <c r="AJ115" s="3">
        <f t="shared" ref="AJ115:AK115" si="27">AJ11</f>
        <v>1.4999073420586227E-2</v>
      </c>
      <c r="AK115" s="3">
        <f t="shared" si="27"/>
        <v>1.5034186349238206E-2</v>
      </c>
      <c r="AL115" s="3">
        <f t="shared" ref="AL115:AM115" si="28">AL11</f>
        <v>1.3044647217736596E-2</v>
      </c>
      <c r="AM115" s="3">
        <f t="shared" si="28"/>
        <v>1.4863387065247645E-2</v>
      </c>
      <c r="AN115" s="3">
        <f t="shared" ref="AN115:AR115" si="29">AN11</f>
        <v>1.4810359973704544E-2</v>
      </c>
      <c r="AO115" s="3">
        <f t="shared" si="29"/>
        <v>1.2298185072927801E-2</v>
      </c>
      <c r="AP115" s="3">
        <f t="shared" si="29"/>
        <v>1.2249847149582209E-2</v>
      </c>
      <c r="AQ115" s="3">
        <f t="shared" si="29"/>
        <v>1.2111420830263999E-2</v>
      </c>
      <c r="AR115" s="3">
        <f t="shared" si="29"/>
        <v>1.1523387596466794E-2</v>
      </c>
    </row>
    <row r="116" spans="1:44" s="8" customFormat="1" ht="26.25" thickBot="1" x14ac:dyDescent="0.25">
      <c r="A116" s="33" t="str">
        <f t="shared" ref="A116:AG116" si="30">A12</f>
        <v>Montant maximal du gain assuré en francs</v>
      </c>
      <c r="B116" s="34" t="str">
        <f t="shared" si="30"/>
        <v>Höchstbetrag des versicherten Verdienstes in Franken</v>
      </c>
      <c r="C116" s="35">
        <f t="shared" si="30"/>
        <v>69600</v>
      </c>
      <c r="D116" s="36">
        <f t="shared" si="30"/>
        <v>69600</v>
      </c>
      <c r="E116" s="36">
        <f t="shared" si="30"/>
        <v>69600</v>
      </c>
      <c r="F116" s="36">
        <f t="shared" si="30"/>
        <v>81600</v>
      </c>
      <c r="G116" s="36">
        <f t="shared" si="30"/>
        <v>81600</v>
      </c>
      <c r="H116" s="36">
        <f t="shared" si="30"/>
        <v>81600</v>
      </c>
      <c r="I116" s="36">
        <f t="shared" si="30"/>
        <v>81600</v>
      </c>
      <c r="J116" s="36">
        <f t="shared" si="30"/>
        <v>97200</v>
      </c>
      <c r="K116" s="36">
        <f t="shared" si="30"/>
        <v>97200</v>
      </c>
      <c r="L116" s="36">
        <f t="shared" si="30"/>
        <v>97200</v>
      </c>
      <c r="M116" s="36">
        <f t="shared" si="30"/>
        <v>97200</v>
      </c>
      <c r="N116" s="36">
        <f t="shared" si="30"/>
        <v>97200</v>
      </c>
      <c r="O116" s="36">
        <f t="shared" si="30"/>
        <v>97200</v>
      </c>
      <c r="P116" s="36">
        <f t="shared" si="30"/>
        <v>97200</v>
      </c>
      <c r="Q116" s="36">
        <f t="shared" si="30"/>
        <v>97200</v>
      </c>
      <c r="R116" s="36">
        <f t="shared" si="30"/>
        <v>97200</v>
      </c>
      <c r="S116" s="37">
        <f t="shared" si="30"/>
        <v>106800</v>
      </c>
      <c r="T116" s="37">
        <f t="shared" si="30"/>
        <v>106800</v>
      </c>
      <c r="U116" s="37">
        <f t="shared" si="30"/>
        <v>106800</v>
      </c>
      <c r="V116" s="37">
        <f t="shared" si="30"/>
        <v>106800</v>
      </c>
      <c r="W116" s="37">
        <f t="shared" si="30"/>
        <v>106800</v>
      </c>
      <c r="X116" s="37">
        <f t="shared" si="30"/>
        <v>106800</v>
      </c>
      <c r="Y116" s="37">
        <f t="shared" si="30"/>
        <v>106800</v>
      </c>
      <c r="Z116" s="37">
        <f t="shared" si="30"/>
        <v>106800</v>
      </c>
      <c r="AA116" s="37">
        <f t="shared" si="30"/>
        <v>126000</v>
      </c>
      <c r="AB116" s="37">
        <f t="shared" si="30"/>
        <v>126000</v>
      </c>
      <c r="AC116" s="37">
        <f t="shared" si="30"/>
        <v>126000</v>
      </c>
      <c r="AD116" s="37">
        <f t="shared" si="30"/>
        <v>126000</v>
      </c>
      <c r="AE116" s="37">
        <f t="shared" si="30"/>
        <v>126000</v>
      </c>
      <c r="AF116" s="37">
        <f t="shared" si="30"/>
        <v>126000</v>
      </c>
      <c r="AG116" s="37">
        <f t="shared" si="30"/>
        <v>126000</v>
      </c>
      <c r="AH116" s="37">
        <f t="shared" ref="AH116:AI116" si="31">AH12</f>
        <v>126000</v>
      </c>
      <c r="AI116" s="37">
        <f t="shared" si="31"/>
        <v>148200</v>
      </c>
      <c r="AJ116" s="37">
        <f t="shared" ref="AJ116:AK116" si="32">AJ12</f>
        <v>148200</v>
      </c>
      <c r="AK116" s="37">
        <f t="shared" si="32"/>
        <v>148200</v>
      </c>
      <c r="AL116" s="37">
        <f t="shared" ref="AL116:AM116" si="33">AL12</f>
        <v>148200</v>
      </c>
      <c r="AM116" s="37">
        <f t="shared" si="33"/>
        <v>148200</v>
      </c>
      <c r="AN116" s="37">
        <f t="shared" ref="AN116:AR116" si="34">AN12</f>
        <v>148200</v>
      </c>
      <c r="AO116" s="37">
        <f t="shared" si="34"/>
        <v>148200</v>
      </c>
      <c r="AP116" s="37">
        <f t="shared" si="34"/>
        <v>148200</v>
      </c>
      <c r="AQ116" s="37">
        <f t="shared" si="34"/>
        <v>148200</v>
      </c>
      <c r="AR116" s="37">
        <f t="shared" si="34"/>
        <v>148200</v>
      </c>
    </row>
    <row r="117" spans="1:44" s="8" customFormat="1" x14ac:dyDescent="0.2">
      <c r="A117" s="38"/>
      <c r="B117" s="38"/>
    </row>
    <row r="118" spans="1:44" s="8" customFormat="1" x14ac:dyDescent="0.2">
      <c r="A118" s="38"/>
      <c r="B118" s="38"/>
    </row>
    <row r="119" spans="1:44" s="8" customFormat="1" x14ac:dyDescent="0.2">
      <c r="A119" s="38"/>
      <c r="B119" s="38"/>
    </row>
    <row r="120" spans="1:44" s="8" customFormat="1" x14ac:dyDescent="0.2">
      <c r="A120" s="38"/>
      <c r="B120" s="38"/>
    </row>
    <row r="121" spans="1:44" s="8" customFormat="1" x14ac:dyDescent="0.2">
      <c r="A121" s="38"/>
      <c r="B121" s="38"/>
    </row>
    <row r="122" spans="1:44" s="8" customFormat="1" x14ac:dyDescent="0.2">
      <c r="A122" s="38"/>
      <c r="B122" s="38"/>
    </row>
    <row r="123" spans="1:44" s="8" customFormat="1" x14ac:dyDescent="0.2">
      <c r="A123" s="38"/>
      <c r="B123" s="38"/>
    </row>
    <row r="124" spans="1:44" s="8" customFormat="1" x14ac:dyDescent="0.2">
      <c r="A124" s="38"/>
      <c r="B124" s="38"/>
    </row>
    <row r="125" spans="1:44" s="8" customFormat="1" x14ac:dyDescent="0.2">
      <c r="A125" s="38"/>
      <c r="B125" s="38"/>
    </row>
    <row r="126" spans="1:44" s="8" customFormat="1" x14ac:dyDescent="0.2">
      <c r="A126" s="38"/>
      <c r="B126" s="38"/>
    </row>
    <row r="127" spans="1:44" s="8" customFormat="1" x14ac:dyDescent="0.2">
      <c r="A127" s="38"/>
      <c r="B127" s="38"/>
    </row>
    <row r="128" spans="1:44" s="8" customFormat="1" x14ac:dyDescent="0.2">
      <c r="A128" s="38"/>
      <c r="B128" s="38"/>
    </row>
    <row r="129" spans="1:2" s="8" customFormat="1" x14ac:dyDescent="0.2">
      <c r="A129" s="38"/>
      <c r="B129" s="38"/>
    </row>
    <row r="130" spans="1:2" s="8" customFormat="1" x14ac:dyDescent="0.2">
      <c r="A130" s="38"/>
      <c r="B130" s="38"/>
    </row>
    <row r="131" spans="1:2" s="8" customFormat="1" x14ac:dyDescent="0.2">
      <c r="A131" s="38"/>
      <c r="B131" s="38"/>
    </row>
    <row r="132" spans="1:2" s="8" customFormat="1" x14ac:dyDescent="0.2">
      <c r="A132" s="38"/>
      <c r="B132" s="38"/>
    </row>
    <row r="133" spans="1:2" s="8" customFormat="1" x14ac:dyDescent="0.2">
      <c r="A133" s="38"/>
      <c r="B133" s="38"/>
    </row>
    <row r="134" spans="1:2" s="8" customFormat="1" x14ac:dyDescent="0.2">
      <c r="A134" s="38"/>
      <c r="B134" s="38"/>
    </row>
    <row r="135" spans="1:2" s="8" customFormat="1" x14ac:dyDescent="0.2">
      <c r="A135" s="38"/>
      <c r="B135" s="38"/>
    </row>
    <row r="136" spans="1:2" s="8" customFormat="1" x14ac:dyDescent="0.2">
      <c r="A136" s="38"/>
      <c r="B136" s="38"/>
    </row>
    <row r="137" spans="1:2" s="8" customFormat="1" x14ac:dyDescent="0.2">
      <c r="A137" s="38"/>
      <c r="B137" s="38"/>
    </row>
    <row r="138" spans="1:2" s="8" customFormat="1" x14ac:dyDescent="0.2">
      <c r="A138" s="38"/>
      <c r="B138" s="38"/>
    </row>
    <row r="139" spans="1:2" s="8" customFormat="1" x14ac:dyDescent="0.2">
      <c r="A139" s="38"/>
      <c r="B139" s="38"/>
    </row>
    <row r="140" spans="1:2" s="8" customFormat="1" x14ac:dyDescent="0.2">
      <c r="A140" s="38"/>
      <c r="B140" s="38"/>
    </row>
    <row r="141" spans="1:2" s="8" customFormat="1" x14ac:dyDescent="0.2">
      <c r="A141" s="38"/>
      <c r="B141" s="38"/>
    </row>
    <row r="142" spans="1:2" s="8" customFormat="1" x14ac:dyDescent="0.2">
      <c r="A142" s="38"/>
      <c r="B142" s="38"/>
    </row>
    <row r="143" spans="1:2" s="8" customFormat="1" x14ac:dyDescent="0.2">
      <c r="A143" s="38"/>
      <c r="B143" s="38"/>
    </row>
    <row r="144" spans="1:2" s="8" customFormat="1" x14ac:dyDescent="0.2">
      <c r="A144" s="38"/>
      <c r="B144" s="38"/>
    </row>
    <row r="145" spans="1:2" s="8" customFormat="1" x14ac:dyDescent="0.2">
      <c r="A145" s="38"/>
      <c r="B145" s="38"/>
    </row>
    <row r="146" spans="1:2" s="8" customFormat="1" x14ac:dyDescent="0.2">
      <c r="A146" s="38"/>
      <c r="B146" s="38"/>
    </row>
    <row r="147" spans="1:2" s="8" customFormat="1" x14ac:dyDescent="0.2">
      <c r="A147" s="38"/>
      <c r="B147" s="38"/>
    </row>
    <row r="148" spans="1:2" s="8" customFormat="1" x14ac:dyDescent="0.2">
      <c r="A148" s="38"/>
      <c r="B148" s="38"/>
    </row>
    <row r="149" spans="1:2" s="8" customFormat="1" x14ac:dyDescent="0.2">
      <c r="A149" s="38"/>
      <c r="B149" s="38"/>
    </row>
    <row r="150" spans="1:2" s="8" customFormat="1" x14ac:dyDescent="0.2">
      <c r="A150" s="38"/>
      <c r="B150" s="38"/>
    </row>
    <row r="151" spans="1:2" s="8" customFormat="1" x14ac:dyDescent="0.2">
      <c r="A151" s="38"/>
      <c r="B151" s="38"/>
    </row>
    <row r="152" spans="1:2" s="8" customFormat="1" x14ac:dyDescent="0.2">
      <c r="A152" s="38"/>
      <c r="B152" s="38"/>
    </row>
    <row r="153" spans="1:2" s="8" customFormat="1" x14ac:dyDescent="0.2">
      <c r="A153" s="38"/>
      <c r="B153" s="38"/>
    </row>
    <row r="154" spans="1:2" s="8" customFormat="1" x14ac:dyDescent="0.2">
      <c r="A154" s="38"/>
      <c r="B154" s="38"/>
    </row>
    <row r="155" spans="1:2" s="8" customFormat="1" x14ac:dyDescent="0.2">
      <c r="A155" s="38"/>
      <c r="B155" s="38"/>
    </row>
    <row r="156" spans="1:2" s="8" customFormat="1" x14ac:dyDescent="0.2">
      <c r="A156" s="38"/>
      <c r="B156" s="38"/>
    </row>
    <row r="157" spans="1:2" s="8" customFormat="1" x14ac:dyDescent="0.2">
      <c r="A157" s="38"/>
      <c r="B157" s="38"/>
    </row>
    <row r="158" spans="1:2" s="8" customFormat="1" x14ac:dyDescent="0.2">
      <c r="A158" s="38"/>
      <c r="B158" s="38"/>
    </row>
    <row r="159" spans="1:2" s="8" customFormat="1" x14ac:dyDescent="0.2">
      <c r="A159" s="38"/>
      <c r="B159" s="38"/>
    </row>
    <row r="160" spans="1:2" s="8" customFormat="1" x14ac:dyDescent="0.2">
      <c r="A160" s="38"/>
      <c r="B160" s="38"/>
    </row>
    <row r="161" spans="1:2" s="8" customFormat="1" x14ac:dyDescent="0.2">
      <c r="A161" s="38"/>
      <c r="B161" s="38"/>
    </row>
    <row r="162" spans="1:2" s="8" customFormat="1" x14ac:dyDescent="0.2">
      <c r="A162" s="38"/>
      <c r="B162" s="38"/>
    </row>
    <row r="163" spans="1:2" s="8" customFormat="1" x14ac:dyDescent="0.2">
      <c r="A163" s="38"/>
      <c r="B163" s="38"/>
    </row>
    <row r="164" spans="1:2" s="8" customFormat="1" x14ac:dyDescent="0.2">
      <c r="A164" s="38"/>
      <c r="B164" s="38"/>
    </row>
    <row r="165" spans="1:2" s="8" customFormat="1" x14ac:dyDescent="0.2">
      <c r="A165" s="38"/>
      <c r="B165" s="38"/>
    </row>
    <row r="166" spans="1:2" s="8" customFormat="1" x14ac:dyDescent="0.2"/>
    <row r="167" spans="1:2" s="8" customFormat="1" x14ac:dyDescent="0.2"/>
    <row r="168" spans="1:2" s="8" customFormat="1" x14ac:dyDescent="0.2"/>
    <row r="169" spans="1:2" s="8" customFormat="1" x14ac:dyDescent="0.2"/>
    <row r="170" spans="1:2" s="8" customFormat="1" x14ac:dyDescent="0.2"/>
    <row r="171" spans="1:2" s="8" customFormat="1" x14ac:dyDescent="0.2"/>
    <row r="172" spans="1:2" s="8" customFormat="1" x14ac:dyDescent="0.2"/>
    <row r="173" spans="1:2" s="8" customFormat="1" x14ac:dyDescent="0.2"/>
    <row r="174" spans="1:2" s="8" customFormat="1" x14ac:dyDescent="0.2"/>
    <row r="175" spans="1:2" s="8" customFormat="1" x14ac:dyDescent="0.2"/>
    <row r="176" spans="1:2"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pans="1:2" s="8" customFormat="1" x14ac:dyDescent="0.2"/>
    <row r="194" spans="1:2" s="8" customFormat="1" x14ac:dyDescent="0.2"/>
    <row r="195" spans="1:2" s="8" customFormat="1" x14ac:dyDescent="0.2"/>
    <row r="196" spans="1:2" s="8" customFormat="1" x14ac:dyDescent="0.2"/>
    <row r="197" spans="1:2" s="8" customFormat="1" x14ac:dyDescent="0.2"/>
    <row r="198" spans="1:2" s="8" customFormat="1" x14ac:dyDescent="0.2"/>
    <row r="199" spans="1:2" s="8" customFormat="1" x14ac:dyDescent="0.2"/>
    <row r="200" spans="1:2" s="8" customFormat="1" x14ac:dyDescent="0.2"/>
    <row r="201" spans="1:2" s="8" customFormat="1" x14ac:dyDescent="0.2"/>
    <row r="202" spans="1:2" s="8" customFormat="1" x14ac:dyDescent="0.2"/>
    <row r="203" spans="1:2" s="8" customFormat="1" x14ac:dyDescent="0.2"/>
    <row r="204" spans="1:2" s="8" customFormat="1" x14ac:dyDescent="0.2"/>
    <row r="205" spans="1:2" s="8" customFormat="1" x14ac:dyDescent="0.2"/>
    <row r="206" spans="1:2" s="8" customFormat="1" x14ac:dyDescent="0.2">
      <c r="A206" s="39"/>
    </row>
    <row r="207" spans="1:2" s="8" customFormat="1" x14ac:dyDescent="0.2">
      <c r="A207" s="39"/>
    </row>
    <row r="208" spans="1:2" s="8" customFormat="1" x14ac:dyDescent="0.2">
      <c r="A208" s="39"/>
      <c r="B208" s="39"/>
    </row>
    <row r="209" spans="1:24" s="8" customFormat="1" x14ac:dyDescent="0.2"/>
    <row r="210" spans="1:24" s="8" customFormat="1" x14ac:dyDescent="0.2"/>
    <row r="211" spans="1:24" s="8" customFormat="1" x14ac:dyDescent="0.2"/>
    <row r="212" spans="1:24" s="8" customFormat="1" x14ac:dyDescent="0.2">
      <c r="A212" s="39"/>
    </row>
    <row r="213" spans="1:24" s="8" customFormat="1" x14ac:dyDescent="0.2"/>
    <row r="214" spans="1:24" s="8" customFormat="1" x14ac:dyDescent="0.2">
      <c r="A214" s="40"/>
      <c r="B214" s="41"/>
      <c r="C214" s="41"/>
      <c r="D214" s="41"/>
      <c r="E214" s="41"/>
      <c r="F214" s="41"/>
      <c r="G214" s="41"/>
      <c r="H214" s="41"/>
      <c r="I214" s="41"/>
      <c r="J214" s="41"/>
      <c r="K214" s="41"/>
      <c r="L214" s="41"/>
      <c r="M214" s="41"/>
      <c r="N214" s="41"/>
      <c r="O214" s="41"/>
      <c r="P214" s="41"/>
      <c r="Q214" s="41"/>
      <c r="R214" s="41"/>
      <c r="S214" s="41"/>
      <c r="T214" s="41"/>
      <c r="U214" s="41"/>
      <c r="V214" s="41"/>
      <c r="W214" s="41"/>
      <c r="X214" s="41"/>
    </row>
    <row r="215" spans="1:24" s="8" customFormat="1" x14ac:dyDescent="0.2">
      <c r="A215" s="40"/>
      <c r="B215" s="41"/>
      <c r="C215" s="41"/>
      <c r="D215" s="41"/>
      <c r="E215" s="41"/>
      <c r="F215" s="41"/>
      <c r="G215" s="41"/>
      <c r="H215" s="41"/>
      <c r="I215" s="41"/>
      <c r="J215" s="41"/>
      <c r="K215" s="41"/>
      <c r="L215" s="41"/>
      <c r="M215" s="41"/>
      <c r="N215" s="41"/>
      <c r="O215" s="41"/>
      <c r="P215" s="41"/>
      <c r="Q215" s="41"/>
      <c r="R215" s="41"/>
      <c r="S215" s="41"/>
      <c r="T215" s="41"/>
      <c r="U215" s="41"/>
      <c r="V215" s="41"/>
      <c r="W215" s="41"/>
      <c r="X215" s="41"/>
    </row>
    <row r="216" spans="1:24" s="8" customFormat="1" x14ac:dyDescent="0.2">
      <c r="A216" s="40"/>
      <c r="B216" s="42"/>
      <c r="C216" s="42"/>
      <c r="D216" s="42"/>
      <c r="E216" s="42"/>
      <c r="F216" s="42"/>
      <c r="G216" s="42"/>
      <c r="H216" s="42"/>
      <c r="I216" s="42"/>
      <c r="J216" s="42"/>
      <c r="K216" s="42"/>
      <c r="L216" s="42"/>
      <c r="M216" s="42"/>
      <c r="N216" s="42"/>
      <c r="O216" s="42"/>
      <c r="P216" s="42"/>
      <c r="Q216" s="42"/>
      <c r="R216" s="42"/>
      <c r="S216" s="42"/>
      <c r="T216" s="42"/>
      <c r="U216" s="42"/>
      <c r="V216" s="42"/>
      <c r="W216" s="42"/>
      <c r="X216" s="42"/>
    </row>
    <row r="217" spans="1:24" s="8" customFormat="1" x14ac:dyDescent="0.2">
      <c r="A217" s="40"/>
      <c r="B217" s="42"/>
      <c r="C217" s="42"/>
      <c r="D217" s="42"/>
      <c r="E217" s="42"/>
      <c r="F217" s="42"/>
      <c r="G217" s="42"/>
      <c r="H217" s="42"/>
      <c r="I217" s="42"/>
      <c r="J217" s="42"/>
      <c r="K217" s="42"/>
      <c r="L217" s="42"/>
      <c r="M217" s="42"/>
      <c r="N217" s="42"/>
      <c r="O217" s="42"/>
      <c r="P217" s="42"/>
      <c r="Q217" s="42"/>
      <c r="R217" s="42"/>
      <c r="S217" s="42"/>
      <c r="T217" s="42"/>
      <c r="U217" s="42"/>
      <c r="V217" s="42"/>
      <c r="W217" s="42"/>
      <c r="X217" s="42"/>
    </row>
    <row r="218" spans="1:24" s="8" customFormat="1" x14ac:dyDescent="0.2">
      <c r="A218" s="40"/>
      <c r="V218" s="43"/>
      <c r="W218" s="43"/>
      <c r="X218" s="43"/>
    </row>
    <row r="219" spans="1:24" s="8" customFormat="1" x14ac:dyDescent="0.2">
      <c r="A219" s="40"/>
      <c r="V219" s="43"/>
      <c r="W219" s="43"/>
      <c r="X219" s="43"/>
    </row>
    <row r="220" spans="1:24" s="8" customFormat="1" x14ac:dyDescent="0.2">
      <c r="A220" s="40"/>
      <c r="L220" s="43"/>
      <c r="M220" s="43"/>
      <c r="N220" s="43"/>
      <c r="O220" s="43"/>
      <c r="P220" s="43"/>
      <c r="Q220" s="43"/>
      <c r="R220" s="43"/>
      <c r="S220" s="43"/>
      <c r="T220" s="43"/>
      <c r="U220" s="43"/>
      <c r="V220" s="43"/>
      <c r="W220" s="43"/>
      <c r="X220" s="43"/>
    </row>
    <row r="221" spans="1:24" s="8" customFormat="1" x14ac:dyDescent="0.2">
      <c r="A221" s="40"/>
      <c r="L221" s="43"/>
      <c r="M221" s="43"/>
      <c r="N221" s="43"/>
      <c r="O221" s="43"/>
      <c r="P221" s="43"/>
      <c r="Q221" s="43"/>
      <c r="R221" s="43"/>
      <c r="S221" s="43"/>
      <c r="T221" s="43"/>
      <c r="U221" s="43"/>
      <c r="V221" s="43"/>
      <c r="W221" s="43"/>
      <c r="X221" s="43"/>
    </row>
    <row r="222" spans="1:24" s="8" customFormat="1" x14ac:dyDescent="0.2">
      <c r="A222" s="40"/>
      <c r="C222" s="43"/>
      <c r="D222" s="43"/>
      <c r="E222" s="43"/>
      <c r="F222" s="43"/>
      <c r="G222" s="43"/>
      <c r="H222" s="43"/>
      <c r="I222" s="43"/>
      <c r="J222" s="43"/>
      <c r="K222" s="43"/>
      <c r="L222" s="43"/>
      <c r="M222" s="43"/>
      <c r="N222" s="43"/>
      <c r="O222" s="43"/>
      <c r="P222" s="43"/>
      <c r="Q222" s="43"/>
      <c r="R222" s="43"/>
      <c r="S222" s="43"/>
      <c r="T222" s="43"/>
      <c r="U222" s="43"/>
      <c r="V222" s="43"/>
      <c r="W222" s="43"/>
      <c r="X222" s="43"/>
    </row>
    <row r="223" spans="1:24" s="8" customFormat="1" x14ac:dyDescent="0.2">
      <c r="A223" s="40"/>
      <c r="C223" s="43"/>
      <c r="D223" s="43"/>
      <c r="E223" s="43"/>
      <c r="F223" s="43"/>
      <c r="G223" s="43"/>
      <c r="H223" s="43"/>
      <c r="I223" s="43"/>
      <c r="J223" s="43"/>
      <c r="K223" s="43"/>
      <c r="L223" s="43"/>
      <c r="M223" s="43"/>
      <c r="N223" s="43"/>
      <c r="O223" s="43"/>
      <c r="P223" s="43"/>
      <c r="Q223" s="43"/>
      <c r="R223" s="43"/>
      <c r="S223" s="43"/>
      <c r="T223" s="43"/>
      <c r="U223" s="43"/>
      <c r="V223" s="43"/>
      <c r="W223" s="43"/>
      <c r="X223" s="43"/>
    </row>
    <row r="224" spans="1:24" s="8" customFormat="1" x14ac:dyDescent="0.2">
      <c r="A224" s="40"/>
    </row>
    <row r="225" spans="1:24" s="8" customFormat="1" x14ac:dyDescent="0.2">
      <c r="A225" s="40"/>
    </row>
    <row r="226" spans="1:24" s="8" customFormat="1" x14ac:dyDescent="0.2">
      <c r="A226" s="44"/>
    </row>
    <row r="227" spans="1:24" s="8" customFormat="1" x14ac:dyDescent="0.2">
      <c r="A227" s="44"/>
    </row>
    <row r="228" spans="1:24" s="8" customFormat="1" x14ac:dyDescent="0.2">
      <c r="A228" s="40"/>
      <c r="B228" s="41"/>
      <c r="C228" s="41"/>
      <c r="D228" s="41"/>
      <c r="E228" s="41"/>
      <c r="F228" s="41"/>
      <c r="G228" s="41"/>
      <c r="H228" s="41"/>
      <c r="I228" s="41"/>
      <c r="J228" s="41"/>
      <c r="K228" s="41"/>
      <c r="L228" s="41"/>
      <c r="M228" s="41"/>
      <c r="N228" s="41"/>
      <c r="O228" s="41"/>
      <c r="P228" s="41"/>
      <c r="Q228" s="41"/>
      <c r="R228" s="41"/>
      <c r="S228" s="41"/>
      <c r="T228" s="41"/>
      <c r="U228" s="41"/>
      <c r="V228" s="41"/>
      <c r="W228" s="41"/>
      <c r="X228" s="41"/>
    </row>
    <row r="229" spans="1:24" s="8" customFormat="1" x14ac:dyDescent="0.2">
      <c r="A229" s="40"/>
      <c r="B229" s="41"/>
      <c r="C229" s="41"/>
      <c r="D229" s="41"/>
      <c r="E229" s="41"/>
      <c r="F229" s="41"/>
      <c r="G229" s="41"/>
      <c r="H229" s="41"/>
      <c r="I229" s="41"/>
      <c r="J229" s="41"/>
      <c r="K229" s="41"/>
      <c r="L229" s="41"/>
      <c r="M229" s="41"/>
      <c r="N229" s="41"/>
      <c r="O229" s="41"/>
      <c r="P229" s="41"/>
      <c r="Q229" s="41"/>
      <c r="R229" s="41"/>
      <c r="S229" s="41"/>
      <c r="T229" s="41"/>
      <c r="U229" s="41"/>
      <c r="V229" s="41"/>
      <c r="W229" s="41"/>
      <c r="X229" s="41"/>
    </row>
    <row r="230" spans="1:24" s="8" customFormat="1" x14ac:dyDescent="0.2">
      <c r="A230" s="40"/>
      <c r="B230" s="45"/>
      <c r="C230" s="45"/>
      <c r="D230" s="45"/>
      <c r="E230" s="45"/>
      <c r="F230" s="45"/>
      <c r="G230" s="45"/>
      <c r="H230" s="45"/>
      <c r="I230" s="45"/>
      <c r="J230" s="45"/>
      <c r="K230" s="45"/>
      <c r="L230" s="45"/>
      <c r="M230" s="45"/>
      <c r="N230" s="45"/>
      <c r="O230" s="45"/>
      <c r="P230" s="45"/>
      <c r="Q230" s="45"/>
      <c r="R230" s="45"/>
      <c r="S230" s="45"/>
      <c r="T230" s="45"/>
      <c r="U230" s="45"/>
      <c r="V230" s="45"/>
      <c r="W230" s="45"/>
      <c r="X230" s="45"/>
    </row>
    <row r="231" spans="1:24" s="8" customFormat="1" x14ac:dyDescent="0.2">
      <c r="A231" s="40"/>
      <c r="B231" s="45"/>
      <c r="C231" s="45"/>
      <c r="D231" s="45"/>
      <c r="E231" s="45"/>
      <c r="F231" s="45"/>
      <c r="G231" s="45"/>
      <c r="H231" s="45"/>
      <c r="I231" s="45"/>
      <c r="J231" s="45"/>
      <c r="K231" s="45"/>
      <c r="L231" s="45"/>
      <c r="M231" s="45"/>
      <c r="N231" s="45"/>
      <c r="O231" s="45"/>
      <c r="P231" s="45"/>
      <c r="Q231" s="45"/>
      <c r="R231" s="45"/>
      <c r="S231" s="45"/>
      <c r="T231" s="45"/>
      <c r="U231" s="45"/>
      <c r="V231" s="45"/>
      <c r="W231" s="45"/>
      <c r="X231" s="45"/>
    </row>
    <row r="232" spans="1:24" s="8" customFormat="1" x14ac:dyDescent="0.2">
      <c r="A232" s="40"/>
      <c r="V232" s="43"/>
      <c r="W232" s="43"/>
      <c r="X232" s="43"/>
    </row>
    <row r="233" spans="1:24" s="8" customFormat="1" x14ac:dyDescent="0.2">
      <c r="A233" s="40"/>
      <c r="V233" s="43"/>
      <c r="W233" s="43"/>
      <c r="X233" s="43"/>
    </row>
    <row r="234" spans="1:24" s="8" customFormat="1" x14ac:dyDescent="0.2">
      <c r="A234" s="40"/>
      <c r="L234" s="43"/>
      <c r="M234" s="43"/>
      <c r="N234" s="43"/>
      <c r="O234" s="43"/>
      <c r="P234" s="43"/>
      <c r="Q234" s="43"/>
      <c r="R234" s="43"/>
      <c r="S234" s="43"/>
      <c r="T234" s="43"/>
      <c r="U234" s="43"/>
      <c r="V234" s="43"/>
      <c r="W234" s="43"/>
      <c r="X234" s="43"/>
    </row>
    <row r="235" spans="1:24" s="8" customFormat="1" x14ac:dyDescent="0.2">
      <c r="A235" s="40"/>
      <c r="L235" s="43"/>
      <c r="M235" s="43"/>
      <c r="N235" s="43"/>
      <c r="O235" s="43"/>
      <c r="P235" s="43"/>
      <c r="Q235" s="43"/>
      <c r="R235" s="43"/>
      <c r="S235" s="43"/>
      <c r="T235" s="43"/>
      <c r="U235" s="43"/>
      <c r="V235" s="43"/>
      <c r="W235" s="43"/>
      <c r="X235" s="43"/>
    </row>
    <row r="236" spans="1:24" s="8" customFormat="1" x14ac:dyDescent="0.2">
      <c r="A236" s="40"/>
      <c r="C236" s="43"/>
      <c r="D236" s="43"/>
      <c r="E236" s="43"/>
      <c r="F236" s="43"/>
      <c r="G236" s="43"/>
      <c r="H236" s="43"/>
      <c r="I236" s="43"/>
      <c r="J236" s="43"/>
      <c r="K236" s="43"/>
      <c r="L236" s="43"/>
      <c r="M236" s="43"/>
      <c r="N236" s="43"/>
      <c r="O236" s="43"/>
      <c r="P236" s="43"/>
      <c r="Q236" s="43"/>
      <c r="R236" s="43"/>
      <c r="S236" s="43"/>
      <c r="T236" s="43"/>
      <c r="U236" s="43"/>
      <c r="V236" s="43"/>
      <c r="W236" s="43"/>
      <c r="X236" s="43"/>
    </row>
    <row r="237" spans="1:24" s="8" customFormat="1" x14ac:dyDescent="0.2">
      <c r="A237" s="40"/>
      <c r="C237" s="43"/>
      <c r="D237" s="43"/>
      <c r="E237" s="43"/>
      <c r="F237" s="43"/>
      <c r="G237" s="43"/>
      <c r="H237" s="43"/>
      <c r="I237" s="43"/>
      <c r="J237" s="43"/>
      <c r="K237" s="43"/>
      <c r="L237" s="43"/>
      <c r="M237" s="43"/>
      <c r="N237" s="43"/>
      <c r="O237" s="43"/>
      <c r="P237" s="43"/>
      <c r="Q237" s="43"/>
      <c r="R237" s="43"/>
      <c r="S237" s="43"/>
      <c r="T237" s="43"/>
      <c r="U237" s="43"/>
      <c r="V237" s="43"/>
      <c r="W237" s="43"/>
      <c r="X237" s="43"/>
    </row>
  </sheetData>
  <pageMargins left="0.19685039370078741" right="0.15748031496062992" top="0.15748031496062992" bottom="0.15748031496062992" header="0.15748031496062992" footer="0.15748031496062992"/>
  <pageSetup paperSize="9" scale="5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AA_UV_5.2</vt:lpstr>
      <vt:lpstr>AA_UV_5.2!Druckbereich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Schüpbach</dc:creator>
  <cp:lastModifiedBy>Schüpbach Salome BSV</cp:lastModifiedBy>
  <cp:lastPrinted>2020-09-01T10:28:35Z</cp:lastPrinted>
  <dcterms:created xsi:type="dcterms:W3CDTF">2012-01-25T16:04:26Z</dcterms:created>
  <dcterms:modified xsi:type="dcterms:W3CDTF">2025-10-29T10:43:19Z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2025-07-01T13:17:30Z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f1aea5fe-768c-45ae-8551-59413a81acc7</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