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codeName="DieseArbeitsmappe"/>
  <mc:AlternateContent xmlns:mc="http://schemas.openxmlformats.org/markup-compatibility/2006">
    <mc:Choice Requires="x15">
      <x15ac:absPath xmlns:x15ac="http://schemas.microsoft.com/office/spreadsheetml/2010/11/ac" url="O:\MASS\01_admin\00_sekretariat\Sekretariat\SVS-WEB-Tabellen\SVS 2025 fertige Tabellen\kv\"/>
    </mc:Choice>
  </mc:AlternateContent>
  <xr:revisionPtr revIDLastSave="0" documentId="13_ncr:1_{3CBB362D-3C19-4229-B460-BB11ABC30FD7}" xr6:coauthVersionLast="47" xr6:coauthVersionMax="47" xr10:uidLastSave="{00000000-0000-0000-0000-000000000000}"/>
  <bookViews>
    <workbookView xWindow="-120" yWindow="-120" windowWidth="38640" windowHeight="21120" xr2:uid="{00000000-000D-0000-FFFF-FFFF00000000}"/>
  </bookViews>
  <sheets>
    <sheet name="AMal_KV_5.2" sheetId="9" r:id="rId1"/>
  </sheets>
  <definedNames>
    <definedName name="_xlnm.Print_Area" localSheetId="0">AMal_KV_5.2!$A$1:$B$76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4" i="9" l="1"/>
  <c r="I134" i="9" s="1"/>
  <c r="J134" i="9" s="1"/>
  <c r="K134" i="9" s="1"/>
  <c r="L134" i="9" s="1"/>
  <c r="M134" i="9" s="1"/>
  <c r="N134" i="9" s="1"/>
  <c r="O134" i="9" s="1"/>
  <c r="P134" i="9" s="1"/>
  <c r="Q134" i="9" s="1"/>
  <c r="R134" i="9" s="1"/>
  <c r="S134" i="9" s="1"/>
  <c r="T134" i="9" s="1"/>
  <c r="U134" i="9" s="1"/>
  <c r="V134" i="9" s="1"/>
  <c r="W134" i="9" s="1"/>
  <c r="X134" i="9" s="1"/>
  <c r="D134" i="9" l="1"/>
  <c r="E134" i="9" s="1"/>
  <c r="F134" i="9" s="1"/>
  <c r="G134" i="9" s="1"/>
</calcChain>
</file>

<file path=xl/sharedStrings.xml><?xml version="1.0" encoding="utf-8"?>
<sst xmlns="http://schemas.openxmlformats.org/spreadsheetml/2006/main" count="43" uniqueCount="43">
  <si>
    <t>Kanton</t>
  </si>
  <si>
    <t>5%</t>
  </si>
  <si>
    <t>95%</t>
  </si>
  <si>
    <t>25%-Quartil unten</t>
  </si>
  <si>
    <t>75%-Quartil oben</t>
  </si>
  <si>
    <t>Median</t>
  </si>
  <si>
    <t>in Franken pro Monat</t>
  </si>
  <si>
    <t>en francs par mois</t>
  </si>
  <si>
    <t>Mittlere Tarifprämie</t>
  </si>
  <si>
    <t>Primes tarifaires moyennes</t>
  </si>
  <si>
    <t>Primes tarifaires moyennes, tous les assurés, taux de variation</t>
  </si>
  <si>
    <t>Mittlere Tarifprämie, alle Versicherten, Veränderungsraten</t>
  </si>
  <si>
    <t>AMal 5.2
Primes tarifaires moyennes pour adultes en 2025</t>
  </si>
  <si>
    <t>KV 5.2 
Mittleren Tarifprämien für Erwachsene 2025</t>
  </si>
  <si>
    <t>Variation annuelle moyenne 1996-2025: 3.8 %</t>
  </si>
  <si>
    <t>Durchschnittliche jährliche Veränderung 1996-2025: 3.8%</t>
  </si>
  <si>
    <t>GE</t>
  </si>
  <si>
    <t>TI</t>
  </si>
  <si>
    <t>BS</t>
  </si>
  <si>
    <t>JU</t>
  </si>
  <si>
    <t>NE</t>
  </si>
  <si>
    <t>BL</t>
  </si>
  <si>
    <t>VD</t>
  </si>
  <si>
    <t>BE</t>
  </si>
  <si>
    <t>SO</t>
  </si>
  <si>
    <t>CH</t>
  </si>
  <si>
    <t>SH</t>
  </si>
  <si>
    <t>FR</t>
  </si>
  <si>
    <t>AG</t>
  </si>
  <si>
    <t>ZH</t>
  </si>
  <si>
    <t>VS</t>
  </si>
  <si>
    <t>GL</t>
  </si>
  <si>
    <t>TG</t>
  </si>
  <si>
    <t>SG</t>
  </si>
  <si>
    <t>AR</t>
  </si>
  <si>
    <t>LU</t>
  </si>
  <si>
    <t>SZ</t>
  </si>
  <si>
    <t>GR</t>
  </si>
  <si>
    <t>NW</t>
  </si>
  <si>
    <t>ZG</t>
  </si>
  <si>
    <t>OW</t>
  </si>
  <si>
    <t>UR</t>
  </si>
  <si>
    <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</si>
</sst>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0.0"/>
  </numFmts>
  <fonts count="7">
    <font>
      <sz val="9"/>
      <name val="Helv"/>
    </font>
    <font>
      <sz val="10"/>
      <name val="Arial"/>
      <family val="2"/>
    </font>
    <font>
      <sz val="10"/>
      <name val="Geneva"/>
    </font>
    <font>
      <sz val="10"/>
      <name val="55 Helvetica Roman"/>
    </font>
    <font>
      <b/>
      <sz val="10"/>
      <name val="55 Helvetica Roman"/>
    </font>
    <font>
      <b/>
      <sz val="10"/>
      <name val="Arial"/>
      <family val="2"/>
    </font>
    <font>
      <b/>
      <sz val="14"/>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6">
    <xf numFmtId="0" fontId="0" fillId="0" borderId="0"/>
    <xf numFmtId="0" fontId="2" fillId="0" borderId="0"/>
    <xf numFmtId="4"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cellStyleXfs>
  <cellXfs count="15">
    <xf numFmtId="0" fontId="0" fillId="0" borderId="0" xfId="0"/>
    <xf numFmtId="0" fontId="6" fillId="0" borderId="0" xfId="5" applyFont="1" applyAlignment="1">
      <alignment horizontal="left" vertical="top" wrapText="1"/>
    </xf>
    <xf numFmtId="0" fontId="4" fillId="0" borderId="1" xfId="5" applyFont="1" applyBorder="1" applyAlignment="1">
      <alignment vertical="top"/>
    </xf>
    <xf numFmtId="164" fontId="5" fillId="0" borderId="1" xfId="4" applyNumberFormat="1" applyFont="1" applyBorder="1" applyAlignment="1">
      <alignment horizontal="left" vertical="top" wrapText="1" shrinkToFit="1"/>
    </xf>
    <xf numFmtId="49" fontId="5" fillId="0" borderId="1" xfId="4" applyNumberFormat="1" applyFont="1" applyBorder="1" applyAlignment="1">
      <alignment horizontal="left" vertical="top" wrapText="1" shrinkToFit="1"/>
    </xf>
    <xf numFmtId="44" fontId="1" fillId="0" borderId="0" xfId="4" applyNumberFormat="1" applyFont="1"/>
    <xf numFmtId="0" fontId="1" fillId="0" borderId="0" xfId="1" applyFont="1"/>
    <xf numFmtId="0" fontId="3" fillId="0" borderId="0" xfId="5"/>
    <xf numFmtId="0" fontId="3" fillId="0" borderId="2" xfId="5" applyBorder="1" applyAlignment="1">
      <alignment horizontal="center"/>
    </xf>
    <xf numFmtId="4" fontId="3" fillId="0" borderId="2" xfId="5" applyNumberFormat="1" applyBorder="1" applyAlignment="1">
      <alignment horizontal="center"/>
    </xf>
    <xf numFmtId="0" fontId="3" fillId="0" borderId="3" xfId="5" applyBorder="1" applyAlignment="1">
      <alignment horizontal="center"/>
    </xf>
    <xf numFmtId="4" fontId="3" fillId="0" borderId="3" xfId="5" applyNumberFormat="1" applyBorder="1" applyAlignment="1">
      <alignment horizontal="center"/>
    </xf>
    <xf numFmtId="0" fontId="3" fillId="0" borderId="4" xfId="5" applyBorder="1" applyAlignment="1">
      <alignment horizontal="center"/>
    </xf>
    <xf numFmtId="4" fontId="3" fillId="0" borderId="4" xfId="5" applyNumberFormat="1" applyBorder="1" applyAlignment="1">
      <alignment horizontal="center"/>
    </xf>
    <xf numFmtId="10" fontId="3" fillId="0" borderId="0" xfId="5" applyNumberFormat="1"/>
  </cellXfs>
  <cellStyles count="6">
    <cellStyle name="Dezimal 2" xfId="2" xr:uid="{00000000-0005-0000-0000-000000000000}"/>
    <cellStyle name="Prozent 2" xfId="3" xr:uid="{00000000-0005-0000-0000-000001000000}"/>
    <cellStyle name="Standard" xfId="0" builtinId="0"/>
    <cellStyle name="Standard 2" xfId="1" xr:uid="{00000000-0005-0000-0000-000003000000}"/>
    <cellStyle name="Standard_KV307_" xfId="4" xr:uid="{00000000-0005-0000-0000-000004000000}"/>
    <cellStyle name="Standard_KV99I12d"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9915780825522"/>
          <c:y val="0.18038002555754543"/>
          <c:w val="0.84283576508613389"/>
          <c:h val="0.54746920037640978"/>
        </c:manualLayout>
      </c:layout>
      <c:lineChart>
        <c:grouping val="standard"/>
        <c:varyColors val="0"/>
        <c:ser>
          <c:idx val="3"/>
          <c:order val="0"/>
          <c:tx>
            <c:strRef>
              <c:f>AMal_KV_5.2!$B$101</c:f>
              <c:strCache>
                <c:ptCount val="1"/>
                <c:pt idx="0">
                  <c:v>25%-Quartil unten</c:v>
                </c:pt>
              </c:strCache>
            </c:strRef>
          </c:tx>
          <c:spPr>
            <a:ln w="28575">
              <a:noFill/>
            </a:ln>
          </c:spPr>
          <c:marker>
            <c:symbol val="none"/>
          </c:marker>
          <c:cat>
            <c:strRef>
              <c:f>AMal_KV_5.2!$A$102:$A$128</c:f>
              <c:strCache>
                <c:ptCount val="27"/>
                <c:pt idx="0">
                  <c:v>GE</c:v>
                </c:pt>
                <c:pt idx="1">
                  <c:v>TI</c:v>
                </c:pt>
                <c:pt idx="2">
                  <c:v>BS</c:v>
                </c:pt>
                <c:pt idx="3">
                  <c:v>JU</c:v>
                </c:pt>
                <c:pt idx="4">
                  <c:v>NE</c:v>
                </c:pt>
                <c:pt idx="5">
                  <c:v>BL</c:v>
                </c:pt>
                <c:pt idx="6">
                  <c:v>VD</c:v>
                </c:pt>
                <c:pt idx="7">
                  <c:v>BE</c:v>
                </c:pt>
                <c:pt idx="8">
                  <c:v>SO</c:v>
                </c:pt>
                <c:pt idx="9">
                  <c:v>CH</c:v>
                </c:pt>
                <c:pt idx="10">
                  <c:v>SH</c:v>
                </c:pt>
                <c:pt idx="11">
                  <c:v>FR</c:v>
                </c:pt>
                <c:pt idx="12">
                  <c:v>AG</c:v>
                </c:pt>
                <c:pt idx="13">
                  <c:v>ZH</c:v>
                </c:pt>
                <c:pt idx="14">
                  <c:v>VS</c:v>
                </c:pt>
                <c:pt idx="15">
                  <c:v>GL</c:v>
                </c:pt>
                <c:pt idx="16">
                  <c:v>TG</c:v>
                </c:pt>
                <c:pt idx="17">
                  <c:v>SG</c:v>
                </c:pt>
                <c:pt idx="18">
                  <c:v>AR</c:v>
                </c:pt>
                <c:pt idx="19">
                  <c:v>LU</c:v>
                </c:pt>
                <c:pt idx="20">
                  <c:v>SZ</c:v>
                </c:pt>
                <c:pt idx="21">
                  <c:v>GR</c:v>
                </c:pt>
                <c:pt idx="22">
                  <c:v>NW</c:v>
                </c:pt>
                <c:pt idx="23">
                  <c:v>ZG</c:v>
                </c:pt>
                <c:pt idx="24">
                  <c:v>OW</c:v>
                </c:pt>
                <c:pt idx="25">
                  <c:v>UR</c:v>
                </c:pt>
                <c:pt idx="26">
                  <c:v>AI</c:v>
                </c:pt>
              </c:strCache>
            </c:strRef>
          </c:cat>
          <c:val>
            <c:numRef>
              <c:f>AMal_KV_5.2!$B$102:$B$128</c:f>
              <c:numCache>
                <c:formatCode>#,##0.00</c:formatCode>
                <c:ptCount val="27"/>
                <c:pt idx="0">
                  <c:v>495.9</c:v>
                </c:pt>
                <c:pt idx="1">
                  <c:v>468.5</c:v>
                </c:pt>
                <c:pt idx="2">
                  <c:v>448.1</c:v>
                </c:pt>
                <c:pt idx="3">
                  <c:v>427.4</c:v>
                </c:pt>
                <c:pt idx="4">
                  <c:v>435.5</c:v>
                </c:pt>
                <c:pt idx="5">
                  <c:v>434.6</c:v>
                </c:pt>
                <c:pt idx="6">
                  <c:v>432.6</c:v>
                </c:pt>
                <c:pt idx="7">
                  <c:v>388.4</c:v>
                </c:pt>
                <c:pt idx="8">
                  <c:v>379.4</c:v>
                </c:pt>
                <c:pt idx="9">
                  <c:v>380.2</c:v>
                </c:pt>
                <c:pt idx="10">
                  <c:v>359.4</c:v>
                </c:pt>
                <c:pt idx="11">
                  <c:v>364.5</c:v>
                </c:pt>
                <c:pt idx="12">
                  <c:v>351.3</c:v>
                </c:pt>
                <c:pt idx="13">
                  <c:v>365.8</c:v>
                </c:pt>
                <c:pt idx="14">
                  <c:v>349.1</c:v>
                </c:pt>
                <c:pt idx="15">
                  <c:v>350.7</c:v>
                </c:pt>
                <c:pt idx="16">
                  <c:v>330</c:v>
                </c:pt>
                <c:pt idx="17">
                  <c:v>328.2</c:v>
                </c:pt>
                <c:pt idx="18">
                  <c:v>320.2</c:v>
                </c:pt>
                <c:pt idx="19">
                  <c:v>320.2</c:v>
                </c:pt>
                <c:pt idx="20">
                  <c:v>319.5</c:v>
                </c:pt>
                <c:pt idx="21">
                  <c:v>319.10000000000002</c:v>
                </c:pt>
                <c:pt idx="22">
                  <c:v>300.3</c:v>
                </c:pt>
                <c:pt idx="23">
                  <c:v>300.7</c:v>
                </c:pt>
                <c:pt idx="24">
                  <c:v>288.39999999999998</c:v>
                </c:pt>
                <c:pt idx="25">
                  <c:v>280</c:v>
                </c:pt>
                <c:pt idx="26">
                  <c:v>248.9</c:v>
                </c:pt>
              </c:numCache>
            </c:numRef>
          </c:val>
          <c:smooth val="0"/>
          <c:extLst>
            <c:ext xmlns:c16="http://schemas.microsoft.com/office/drawing/2014/chart" uri="{C3380CC4-5D6E-409C-BE32-E72D297353CC}">
              <c16:uniqueId val="{00000000-0DA0-4B9D-90B1-08C33A3FE12B}"/>
            </c:ext>
          </c:extLst>
        </c:ser>
        <c:ser>
          <c:idx val="6"/>
          <c:order val="1"/>
          <c:tx>
            <c:strRef>
              <c:f>AMal_KV_5.2!$E$101</c:f>
              <c:strCache>
                <c:ptCount val="1"/>
                <c:pt idx="0">
                  <c:v>75%-Quartil oben</c:v>
                </c:pt>
              </c:strCache>
            </c:strRef>
          </c:tx>
          <c:spPr>
            <a:ln w="28575">
              <a:noFill/>
            </a:ln>
          </c:spPr>
          <c:marker>
            <c:symbol val="none"/>
          </c:marker>
          <c:cat>
            <c:strRef>
              <c:f>AMal_KV_5.2!$A$102:$A$128</c:f>
              <c:strCache>
                <c:ptCount val="27"/>
                <c:pt idx="0">
                  <c:v>GE</c:v>
                </c:pt>
                <c:pt idx="1">
                  <c:v>TI</c:v>
                </c:pt>
                <c:pt idx="2">
                  <c:v>BS</c:v>
                </c:pt>
                <c:pt idx="3">
                  <c:v>JU</c:v>
                </c:pt>
                <c:pt idx="4">
                  <c:v>NE</c:v>
                </c:pt>
                <c:pt idx="5">
                  <c:v>BL</c:v>
                </c:pt>
                <c:pt idx="6">
                  <c:v>VD</c:v>
                </c:pt>
                <c:pt idx="7">
                  <c:v>BE</c:v>
                </c:pt>
                <c:pt idx="8">
                  <c:v>SO</c:v>
                </c:pt>
                <c:pt idx="9">
                  <c:v>CH</c:v>
                </c:pt>
                <c:pt idx="10">
                  <c:v>SH</c:v>
                </c:pt>
                <c:pt idx="11">
                  <c:v>FR</c:v>
                </c:pt>
                <c:pt idx="12">
                  <c:v>AG</c:v>
                </c:pt>
                <c:pt idx="13">
                  <c:v>ZH</c:v>
                </c:pt>
                <c:pt idx="14">
                  <c:v>VS</c:v>
                </c:pt>
                <c:pt idx="15">
                  <c:v>GL</c:v>
                </c:pt>
                <c:pt idx="16">
                  <c:v>TG</c:v>
                </c:pt>
                <c:pt idx="17">
                  <c:v>SG</c:v>
                </c:pt>
                <c:pt idx="18">
                  <c:v>AR</c:v>
                </c:pt>
                <c:pt idx="19">
                  <c:v>LU</c:v>
                </c:pt>
                <c:pt idx="20">
                  <c:v>SZ</c:v>
                </c:pt>
                <c:pt idx="21">
                  <c:v>GR</c:v>
                </c:pt>
                <c:pt idx="22">
                  <c:v>NW</c:v>
                </c:pt>
                <c:pt idx="23">
                  <c:v>ZG</c:v>
                </c:pt>
                <c:pt idx="24">
                  <c:v>OW</c:v>
                </c:pt>
                <c:pt idx="25">
                  <c:v>UR</c:v>
                </c:pt>
                <c:pt idx="26">
                  <c:v>AI</c:v>
                </c:pt>
              </c:strCache>
            </c:strRef>
          </c:cat>
          <c:val>
            <c:numRef>
              <c:f>AMal_KV_5.2!$E$102:$E$128</c:f>
              <c:numCache>
                <c:formatCode>#,##0.00</c:formatCode>
                <c:ptCount val="27"/>
                <c:pt idx="0">
                  <c:v>648.70000000000005</c:v>
                </c:pt>
                <c:pt idx="1">
                  <c:v>622.9</c:v>
                </c:pt>
                <c:pt idx="2">
                  <c:v>610.29999999999995</c:v>
                </c:pt>
                <c:pt idx="3">
                  <c:v>575.79999999999995</c:v>
                </c:pt>
                <c:pt idx="4">
                  <c:v>580.9</c:v>
                </c:pt>
                <c:pt idx="5">
                  <c:v>579.4</c:v>
                </c:pt>
                <c:pt idx="6">
                  <c:v>582</c:v>
                </c:pt>
                <c:pt idx="7">
                  <c:v>520.5</c:v>
                </c:pt>
                <c:pt idx="8">
                  <c:v>514.6</c:v>
                </c:pt>
                <c:pt idx="9">
                  <c:v>522.4</c:v>
                </c:pt>
                <c:pt idx="10">
                  <c:v>493.9</c:v>
                </c:pt>
                <c:pt idx="11">
                  <c:v>502.2</c:v>
                </c:pt>
                <c:pt idx="12">
                  <c:v>486.8</c:v>
                </c:pt>
                <c:pt idx="13">
                  <c:v>498.5</c:v>
                </c:pt>
                <c:pt idx="14">
                  <c:v>485</c:v>
                </c:pt>
                <c:pt idx="15">
                  <c:v>475.2</c:v>
                </c:pt>
                <c:pt idx="16">
                  <c:v>466.4</c:v>
                </c:pt>
                <c:pt idx="17">
                  <c:v>454.9</c:v>
                </c:pt>
                <c:pt idx="18">
                  <c:v>452.1</c:v>
                </c:pt>
                <c:pt idx="19">
                  <c:v>447.2</c:v>
                </c:pt>
                <c:pt idx="20">
                  <c:v>451.8</c:v>
                </c:pt>
                <c:pt idx="21">
                  <c:v>446.3</c:v>
                </c:pt>
                <c:pt idx="22">
                  <c:v>430.1</c:v>
                </c:pt>
                <c:pt idx="23">
                  <c:v>431.7</c:v>
                </c:pt>
                <c:pt idx="24">
                  <c:v>426.3</c:v>
                </c:pt>
                <c:pt idx="25">
                  <c:v>409.4</c:v>
                </c:pt>
                <c:pt idx="26">
                  <c:v>366.4</c:v>
                </c:pt>
              </c:numCache>
            </c:numRef>
          </c:val>
          <c:smooth val="0"/>
          <c:extLst>
            <c:ext xmlns:c16="http://schemas.microsoft.com/office/drawing/2014/chart" uri="{C3380CC4-5D6E-409C-BE32-E72D297353CC}">
              <c16:uniqueId val="{00000003-0DA0-4B9D-90B1-08C33A3FE12B}"/>
            </c:ext>
          </c:extLst>
        </c:ser>
        <c:dLbls>
          <c:showLegendKey val="0"/>
          <c:showVal val="0"/>
          <c:showCatName val="0"/>
          <c:showSerName val="0"/>
          <c:showPercent val="0"/>
          <c:showBubbleSize val="0"/>
        </c:dLbls>
        <c:hiLowLines>
          <c:spPr>
            <a:ln w="25400">
              <a:solidFill>
                <a:srgbClr val="424242"/>
              </a:solidFill>
              <a:prstDash val="solid"/>
            </a:ln>
          </c:spPr>
        </c:hiLowLines>
        <c:upDownBars>
          <c:gapWidth val="50"/>
          <c:upBars>
            <c:spPr>
              <a:solidFill>
                <a:srgbClr val="FFFFFF"/>
              </a:solidFill>
              <a:ln w="12700">
                <a:solidFill>
                  <a:srgbClr val="000000"/>
                </a:solidFill>
                <a:prstDash val="solid"/>
              </a:ln>
            </c:spPr>
          </c:upBars>
          <c:downBars>
            <c:spPr>
              <a:solidFill>
                <a:srgbClr val="000000"/>
              </a:solidFill>
              <a:ln w="3175">
                <a:solidFill>
                  <a:srgbClr val="000000"/>
                </a:solidFill>
                <a:prstDash val="solid"/>
              </a:ln>
            </c:spPr>
          </c:downBars>
        </c:upDownBars>
        <c:marker val="1"/>
        <c:smooth val="0"/>
        <c:axId val="819163976"/>
        <c:axId val="819164368"/>
      </c:lineChart>
      <c:lineChart>
        <c:grouping val="standard"/>
        <c:varyColors val="0"/>
        <c:ser>
          <c:idx val="0"/>
          <c:order val="2"/>
          <c:tx>
            <c:strRef>
              <c:f>AMal_KV_5.2!$F$101</c:f>
              <c:strCache>
                <c:ptCount val="1"/>
                <c:pt idx="0">
                  <c:v>Median</c:v>
                </c:pt>
              </c:strCache>
            </c:strRef>
          </c:tx>
          <c:spPr>
            <a:ln w="28575">
              <a:noFill/>
            </a:ln>
          </c:spPr>
          <c:marker>
            <c:symbol val="dash"/>
            <c:size val="7"/>
            <c:spPr>
              <a:solidFill>
                <a:srgbClr val="000000"/>
              </a:solidFill>
              <a:ln>
                <a:solidFill>
                  <a:srgbClr val="000000"/>
                </a:solidFill>
                <a:prstDash val="solid"/>
              </a:ln>
            </c:spPr>
          </c:marker>
          <c:cat>
            <c:strRef>
              <c:f>AMal_KV_5.2!$A$102:$A$128</c:f>
              <c:strCache>
                <c:ptCount val="27"/>
                <c:pt idx="0">
                  <c:v>GE</c:v>
                </c:pt>
                <c:pt idx="1">
                  <c:v>TI</c:v>
                </c:pt>
                <c:pt idx="2">
                  <c:v>BS</c:v>
                </c:pt>
                <c:pt idx="3">
                  <c:v>JU</c:v>
                </c:pt>
                <c:pt idx="4">
                  <c:v>NE</c:v>
                </c:pt>
                <c:pt idx="5">
                  <c:v>BL</c:v>
                </c:pt>
                <c:pt idx="6">
                  <c:v>VD</c:v>
                </c:pt>
                <c:pt idx="7">
                  <c:v>BE</c:v>
                </c:pt>
                <c:pt idx="8">
                  <c:v>SO</c:v>
                </c:pt>
                <c:pt idx="9">
                  <c:v>CH</c:v>
                </c:pt>
                <c:pt idx="10">
                  <c:v>SH</c:v>
                </c:pt>
                <c:pt idx="11">
                  <c:v>FR</c:v>
                </c:pt>
                <c:pt idx="12">
                  <c:v>AG</c:v>
                </c:pt>
                <c:pt idx="13">
                  <c:v>ZH</c:v>
                </c:pt>
                <c:pt idx="14">
                  <c:v>VS</c:v>
                </c:pt>
                <c:pt idx="15">
                  <c:v>GL</c:v>
                </c:pt>
                <c:pt idx="16">
                  <c:v>TG</c:v>
                </c:pt>
                <c:pt idx="17">
                  <c:v>SG</c:v>
                </c:pt>
                <c:pt idx="18">
                  <c:v>AR</c:v>
                </c:pt>
                <c:pt idx="19">
                  <c:v>LU</c:v>
                </c:pt>
                <c:pt idx="20">
                  <c:v>SZ</c:v>
                </c:pt>
                <c:pt idx="21">
                  <c:v>GR</c:v>
                </c:pt>
                <c:pt idx="22">
                  <c:v>NW</c:v>
                </c:pt>
                <c:pt idx="23">
                  <c:v>ZG</c:v>
                </c:pt>
                <c:pt idx="24">
                  <c:v>OW</c:v>
                </c:pt>
                <c:pt idx="25">
                  <c:v>UR</c:v>
                </c:pt>
                <c:pt idx="26">
                  <c:v>AI</c:v>
                </c:pt>
              </c:strCache>
            </c:strRef>
          </c:cat>
          <c:val>
            <c:numRef>
              <c:f>AMal_KV_5.2!$F$102:$F$128</c:f>
              <c:numCache>
                <c:formatCode>#,##0.00</c:formatCode>
                <c:ptCount val="27"/>
                <c:pt idx="0">
                  <c:v>581.70000000000005</c:v>
                </c:pt>
                <c:pt idx="1">
                  <c:v>568.5</c:v>
                </c:pt>
                <c:pt idx="2">
                  <c:v>549.20000000000005</c:v>
                </c:pt>
                <c:pt idx="3">
                  <c:v>530.5</c:v>
                </c:pt>
                <c:pt idx="4">
                  <c:v>527.5</c:v>
                </c:pt>
                <c:pt idx="5">
                  <c:v>525.9</c:v>
                </c:pt>
                <c:pt idx="6">
                  <c:v>517.4</c:v>
                </c:pt>
                <c:pt idx="7">
                  <c:v>471.9</c:v>
                </c:pt>
                <c:pt idx="8">
                  <c:v>471.8</c:v>
                </c:pt>
                <c:pt idx="9">
                  <c:v>452.8</c:v>
                </c:pt>
                <c:pt idx="10">
                  <c:v>449.8</c:v>
                </c:pt>
                <c:pt idx="11">
                  <c:v>447.4</c:v>
                </c:pt>
                <c:pt idx="12">
                  <c:v>442.8</c:v>
                </c:pt>
                <c:pt idx="13">
                  <c:v>442.3</c:v>
                </c:pt>
                <c:pt idx="14">
                  <c:v>436.6</c:v>
                </c:pt>
                <c:pt idx="15">
                  <c:v>428.2</c:v>
                </c:pt>
                <c:pt idx="16">
                  <c:v>420.7</c:v>
                </c:pt>
                <c:pt idx="17">
                  <c:v>411.3</c:v>
                </c:pt>
                <c:pt idx="18">
                  <c:v>409.7</c:v>
                </c:pt>
                <c:pt idx="19">
                  <c:v>406.3</c:v>
                </c:pt>
                <c:pt idx="20">
                  <c:v>404.6</c:v>
                </c:pt>
                <c:pt idx="21">
                  <c:v>403.2</c:v>
                </c:pt>
                <c:pt idx="22">
                  <c:v>388.6</c:v>
                </c:pt>
                <c:pt idx="23">
                  <c:v>383.8</c:v>
                </c:pt>
                <c:pt idx="24">
                  <c:v>378.1</c:v>
                </c:pt>
                <c:pt idx="25">
                  <c:v>370</c:v>
                </c:pt>
                <c:pt idx="26">
                  <c:v>313.60000000000002</c:v>
                </c:pt>
              </c:numCache>
            </c:numRef>
          </c:val>
          <c:smooth val="0"/>
          <c:extLst>
            <c:ext xmlns:c16="http://schemas.microsoft.com/office/drawing/2014/chart" uri="{C3380CC4-5D6E-409C-BE32-E72D297353CC}">
              <c16:uniqueId val="{00000004-0DA0-4B9D-90B1-08C33A3FE12B}"/>
            </c:ext>
          </c:extLst>
        </c:ser>
        <c:dLbls>
          <c:showLegendKey val="0"/>
          <c:showVal val="0"/>
          <c:showCatName val="0"/>
          <c:showSerName val="0"/>
          <c:showPercent val="0"/>
          <c:showBubbleSize val="0"/>
        </c:dLbls>
        <c:hiLowLines>
          <c:spPr>
            <a:ln w="3175">
              <a:solidFill>
                <a:srgbClr val="000000"/>
              </a:solidFill>
              <a:prstDash val="solid"/>
            </a:ln>
          </c:spPr>
        </c:hiLowLines>
        <c:upDownBars>
          <c:gapWidth val="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marker val="1"/>
        <c:smooth val="0"/>
        <c:axId val="816311152"/>
        <c:axId val="816311544"/>
      </c:lineChart>
      <c:catAx>
        <c:axId val="819163976"/>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de-DE"/>
          </a:p>
        </c:txPr>
        <c:crossAx val="819164368"/>
        <c:crosses val="autoZero"/>
        <c:auto val="0"/>
        <c:lblAlgn val="ctr"/>
        <c:lblOffset val="100"/>
        <c:tickLblSkip val="1"/>
        <c:tickMarkSkip val="1"/>
        <c:noMultiLvlLbl val="0"/>
      </c:catAx>
      <c:valAx>
        <c:axId val="819164368"/>
        <c:scaling>
          <c:orientation val="minMax"/>
          <c:max val="800"/>
          <c:min val="0"/>
        </c:scaling>
        <c:delete val="0"/>
        <c:axPos val="l"/>
        <c:majorGridlines>
          <c:spPr>
            <a:ln w="3175">
              <a:solidFill>
                <a:srgbClr val="000000"/>
              </a:solidFill>
              <a:prstDash val="solid"/>
            </a:ln>
          </c:spPr>
        </c:majorGridlines>
        <c:title>
          <c:tx>
            <c:strRef>
              <c:f>AMal_KV_5.2!$A$100:$B$100</c:f>
              <c:strCache>
                <c:ptCount val="2"/>
                <c:pt idx="0">
                  <c:v>en francs par mois</c:v>
                </c:pt>
                <c:pt idx="1">
                  <c:v>in Franken pro Monat</c:v>
                </c:pt>
              </c:strCache>
            </c:strRef>
          </c:tx>
          <c:overlay val="0"/>
          <c:txPr>
            <a:bodyPr rot="-5400000" vert="horz"/>
            <a:lstStyle/>
            <a:p>
              <a:pPr>
                <a:defRPr sz="800"/>
              </a:pPr>
              <a:endParaRPr lang="de-DE"/>
            </a:p>
          </c:txPr>
        </c:title>
        <c:numFmt formatCode="#,##0" sourceLinked="0"/>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819163976"/>
        <c:crosses val="autoZero"/>
        <c:crossBetween val="between"/>
        <c:majorUnit val="200"/>
      </c:valAx>
      <c:catAx>
        <c:axId val="816311152"/>
        <c:scaling>
          <c:orientation val="minMax"/>
        </c:scaling>
        <c:delete val="1"/>
        <c:axPos val="b"/>
        <c:numFmt formatCode="General" sourceLinked="1"/>
        <c:majorTickMark val="out"/>
        <c:minorTickMark val="none"/>
        <c:tickLblPos val="none"/>
        <c:crossAx val="816311544"/>
        <c:crosses val="autoZero"/>
        <c:auto val="0"/>
        <c:lblAlgn val="ctr"/>
        <c:lblOffset val="100"/>
        <c:noMultiLvlLbl val="0"/>
      </c:catAx>
      <c:valAx>
        <c:axId val="816311544"/>
        <c:scaling>
          <c:orientation val="minMax"/>
        </c:scaling>
        <c:delete val="1"/>
        <c:axPos val="l"/>
        <c:numFmt formatCode="#,##0.00" sourceLinked="1"/>
        <c:majorTickMark val="out"/>
        <c:minorTickMark val="none"/>
        <c:tickLblPos val="none"/>
        <c:crossAx val="816311152"/>
        <c:crosses val="autoZero"/>
        <c:crossBetween val="between"/>
      </c:valAx>
      <c:spPr>
        <a:noFill/>
        <a:ln w="12700">
          <a:solidFill>
            <a:srgbClr val="000000"/>
          </a:solidFill>
          <a:prstDash val="solid"/>
        </a:ln>
      </c:spPr>
    </c:plotArea>
    <c:plotVisOnly val="1"/>
    <c:dispBlanksAs val="gap"/>
    <c:showDLblsOverMax val="0"/>
  </c:chart>
  <c:spPr>
    <a:solidFill>
      <a:schemeClr val="bg1"/>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23928865358861E-2"/>
          <c:y val="4.8349597755360407E-2"/>
          <c:w val="0.89907577018511464"/>
          <c:h val="0.73547059445405805"/>
        </c:manualLayout>
      </c:layout>
      <c:barChart>
        <c:barDir val="col"/>
        <c:grouping val="clustered"/>
        <c:varyColors val="0"/>
        <c:ser>
          <c:idx val="0"/>
          <c:order val="0"/>
          <c:tx>
            <c:strRef>
              <c:f>AMal_KV_5.2!$A$133:$B$133</c:f>
              <c:strCache>
                <c:ptCount val="2"/>
                <c:pt idx="0">
                  <c:v>Primes tarifaires moyennes</c:v>
                </c:pt>
                <c:pt idx="1">
                  <c:v>Mittlere Tarifprämie</c:v>
                </c:pt>
              </c:strCache>
            </c:strRef>
          </c:tx>
          <c:spPr>
            <a:solidFill>
              <a:schemeClr val="accent1"/>
            </a:solidFill>
            <a:ln>
              <a:noFill/>
            </a:ln>
            <a:effectLst/>
          </c:spPr>
          <c:invertIfNegative val="0"/>
          <c:cat>
            <c:numRef>
              <c:f>AMal_KV_5.2!$C$132:$X$132</c:f>
              <c:numCache>
                <c:formatCode>General</c:formatCode>
                <c:ptCount val="22"/>
                <c:pt idx="0">
                  <c:v>1997</c:v>
                </c:pt>
                <c:pt idx="1">
                  <c:v>1998</c:v>
                </c:pt>
                <c:pt idx="2">
                  <c:v>1999</c:v>
                </c:pt>
                <c:pt idx="3">
                  <c:v>2000</c:v>
                </c:pt>
                <c:pt idx="4">
                  <c:v>2001</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AMal_KV_5.2!$C$133:$X$133</c:f>
              <c:numCache>
                <c:formatCode>General</c:formatCode>
                <c:ptCount val="22"/>
                <c:pt idx="0">
                  <c:v>8.1189124232570353E-2</c:v>
                </c:pt>
                <c:pt idx="1">
                  <c:v>5.3966606649550115E-2</c:v>
                </c:pt>
                <c:pt idx="2">
                  <c:v>2.2246648985585107E-2</c:v>
                </c:pt>
                <c:pt idx="3">
                  <c:v>3.2056504214430875E-2</c:v>
                </c:pt>
                <c:pt idx="4">
                  <c:v>3.6212846720810085E-2</c:v>
                </c:pt>
                <c:pt idx="5">
                  <c:v>9.5957089027873931E-3</c:v>
                </c:pt>
                <c:pt idx="6">
                  <c:v>8.5763037657759403E-2</c:v>
                </c:pt>
                <c:pt idx="7">
                  <c:v>6.0312166772493798E-2</c:v>
                </c:pt>
                <c:pt idx="8">
                  <c:v>2.3216596372719483E-2</c:v>
                </c:pt>
                <c:pt idx="9">
                  <c:v>9.7499796478747458E-3</c:v>
                </c:pt>
                <c:pt idx="10">
                  <c:v>2.1644994649760486E-2</c:v>
                </c:pt>
                <c:pt idx="11">
                  <c:v>3.6722201048088508E-2</c:v>
                </c:pt>
                <c:pt idx="12">
                  <c:v>4.6528316863474868E-2</c:v>
                </c:pt>
                <c:pt idx="13">
                  <c:v>4.7270791333810597E-2</c:v>
                </c:pt>
                <c:pt idx="14">
                  <c:v>3.6270329919165123E-2</c:v>
                </c:pt>
                <c:pt idx="15">
                  <c:v>9.8106552847387514E-3</c:v>
                </c:pt>
                <c:pt idx="16">
                  <c:v>1.315891942489112E-3</c:v>
                </c:pt>
                <c:pt idx="17">
                  <c:v>2.8508948555576539E-3</c:v>
                </c:pt>
                <c:pt idx="18">
                  <c:v>-5.6924797201446326E-3</c:v>
                </c:pt>
                <c:pt idx="19">
                  <c:v>5.2278034070821648E-2</c:v>
                </c:pt>
                <c:pt idx="20">
                  <c:v>8.1273561313450801E-2</c:v>
                </c:pt>
                <c:pt idx="21">
                  <c:v>6.0487258471016422E-2</c:v>
                </c:pt>
              </c:numCache>
            </c:numRef>
          </c:val>
          <c:extLst>
            <c:ext xmlns:c16="http://schemas.microsoft.com/office/drawing/2014/chart" uri="{C3380CC4-5D6E-409C-BE32-E72D297353CC}">
              <c16:uniqueId val="{00000000-9C85-4EDB-9CF1-F7CBD41FD645}"/>
            </c:ext>
          </c:extLst>
        </c:ser>
        <c:dLbls>
          <c:showLegendKey val="0"/>
          <c:showVal val="0"/>
          <c:showCatName val="0"/>
          <c:showSerName val="0"/>
          <c:showPercent val="0"/>
          <c:showBubbleSize val="0"/>
        </c:dLbls>
        <c:gapWidth val="40"/>
        <c:overlap val="-27"/>
        <c:axId val="682938440"/>
        <c:axId val="682945656"/>
      </c:barChart>
      <c:lineChart>
        <c:grouping val="standard"/>
        <c:varyColors val="0"/>
        <c:ser>
          <c:idx val="1"/>
          <c:order val="1"/>
          <c:tx>
            <c:strRef>
              <c:f>AMal_KV_5.2!$A$134:$B$134</c:f>
              <c:strCache>
                <c:ptCount val="2"/>
                <c:pt idx="0">
                  <c:v>Variation annuelle moyenne 1996-2025: 3.8 %</c:v>
                </c:pt>
                <c:pt idx="1">
                  <c:v>Durchschnittliche jährliche Veränderung 1996-2025: 3.8%</c:v>
                </c:pt>
              </c:strCache>
            </c:strRef>
          </c:tx>
          <c:spPr>
            <a:ln w="28575" cap="rnd">
              <a:solidFill>
                <a:schemeClr val="accent2"/>
              </a:solidFill>
              <a:round/>
            </a:ln>
            <a:effectLst/>
          </c:spPr>
          <c:marker>
            <c:symbol val="none"/>
          </c:marker>
          <c:cat>
            <c:numRef>
              <c:f>AMal_KV_5.2!$C$132:$X$132</c:f>
              <c:numCache>
                <c:formatCode>General</c:formatCode>
                <c:ptCount val="22"/>
                <c:pt idx="0">
                  <c:v>1997</c:v>
                </c:pt>
                <c:pt idx="1">
                  <c:v>1998</c:v>
                </c:pt>
                <c:pt idx="2">
                  <c:v>1999</c:v>
                </c:pt>
                <c:pt idx="3">
                  <c:v>2000</c:v>
                </c:pt>
                <c:pt idx="4">
                  <c:v>2001</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AMal_KV_5.2!$C$134:$X$134</c:f>
              <c:numCache>
                <c:formatCode>0.00%</c:formatCode>
                <c:ptCount val="22"/>
                <c:pt idx="0">
                  <c:v>3.8043733608350117E-2</c:v>
                </c:pt>
                <c:pt idx="1">
                  <c:v>3.8043733608350117E-2</c:v>
                </c:pt>
                <c:pt idx="2">
                  <c:v>3.8043733608350117E-2</c:v>
                </c:pt>
                <c:pt idx="3">
                  <c:v>3.8043733608350117E-2</c:v>
                </c:pt>
                <c:pt idx="4">
                  <c:v>3.8043733608350117E-2</c:v>
                </c:pt>
                <c:pt idx="5">
                  <c:v>3.8043733608350117E-2</c:v>
                </c:pt>
                <c:pt idx="6">
                  <c:v>3.8043733608350117E-2</c:v>
                </c:pt>
                <c:pt idx="7">
                  <c:v>3.8043733608350117E-2</c:v>
                </c:pt>
                <c:pt idx="8">
                  <c:v>3.8043733608350117E-2</c:v>
                </c:pt>
                <c:pt idx="9">
                  <c:v>3.8043733608350117E-2</c:v>
                </c:pt>
                <c:pt idx="10">
                  <c:v>3.8043733608350117E-2</c:v>
                </c:pt>
                <c:pt idx="11">
                  <c:v>3.8043733608350117E-2</c:v>
                </c:pt>
                <c:pt idx="12">
                  <c:v>3.8043733608350117E-2</c:v>
                </c:pt>
                <c:pt idx="13">
                  <c:v>3.8043733608350117E-2</c:v>
                </c:pt>
                <c:pt idx="14">
                  <c:v>3.8043733608350117E-2</c:v>
                </c:pt>
                <c:pt idx="15">
                  <c:v>3.8043733608350117E-2</c:v>
                </c:pt>
                <c:pt idx="16">
                  <c:v>3.8043733608350117E-2</c:v>
                </c:pt>
                <c:pt idx="17">
                  <c:v>3.8043733608350117E-2</c:v>
                </c:pt>
                <c:pt idx="18">
                  <c:v>3.8043733608350117E-2</c:v>
                </c:pt>
                <c:pt idx="19">
                  <c:v>3.8043733608350117E-2</c:v>
                </c:pt>
                <c:pt idx="20">
                  <c:v>3.8043733608350117E-2</c:v>
                </c:pt>
                <c:pt idx="21">
                  <c:v>3.8043733608350117E-2</c:v>
                </c:pt>
              </c:numCache>
            </c:numRef>
          </c:val>
          <c:smooth val="0"/>
          <c:extLst>
            <c:ext xmlns:c16="http://schemas.microsoft.com/office/drawing/2014/chart" uri="{C3380CC4-5D6E-409C-BE32-E72D297353CC}">
              <c16:uniqueId val="{00000001-9C85-4EDB-9CF1-F7CBD41FD645}"/>
            </c:ext>
          </c:extLst>
        </c:ser>
        <c:dLbls>
          <c:showLegendKey val="0"/>
          <c:showVal val="0"/>
          <c:showCatName val="0"/>
          <c:showSerName val="0"/>
          <c:showPercent val="0"/>
          <c:showBubbleSize val="0"/>
        </c:dLbls>
        <c:marker val="1"/>
        <c:smooth val="0"/>
        <c:axId val="682938440"/>
        <c:axId val="682945656"/>
      </c:lineChart>
      <c:catAx>
        <c:axId val="682938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2945656"/>
        <c:crosses val="autoZero"/>
        <c:auto val="1"/>
        <c:lblAlgn val="ctr"/>
        <c:lblOffset val="100"/>
        <c:noMultiLvlLbl val="0"/>
      </c:catAx>
      <c:valAx>
        <c:axId val="682945656"/>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2938440"/>
        <c:crosses val="autoZero"/>
        <c:crossBetween val="between"/>
        <c:majorUnit val="1.0000000000000002E-2"/>
      </c:valAx>
      <c:spPr>
        <a:noFill/>
        <a:ln>
          <a:noFill/>
        </a:ln>
        <a:effectLst/>
      </c:spPr>
    </c:plotArea>
    <c:legend>
      <c:legendPos val="b"/>
      <c:layout>
        <c:manualLayout>
          <c:xMode val="edge"/>
          <c:yMode val="edge"/>
          <c:x val="7.0979559999508654E-2"/>
          <c:y val="0.80241619134609554"/>
          <c:w val="0.85804068806888678"/>
          <c:h val="0.175268609689891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5080</xdr:colOff>
      <xdr:row>26</xdr:row>
      <xdr:rowOff>25400</xdr:rowOff>
    </xdr:from>
    <xdr:to>
      <xdr:col>1</xdr:col>
      <xdr:colOff>2673350</xdr:colOff>
      <xdr:row>40</xdr:row>
      <xdr:rowOff>142875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81605" y="6121400"/>
          <a:ext cx="2668270" cy="238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100" b="0" i="0" u="none" strike="noStrike">
              <a:solidFill>
                <a:schemeClr val="dk1"/>
              </a:solidFill>
              <a:latin typeface="+mn-lt"/>
              <a:ea typeface="+mn-ea"/>
              <a:cs typeface="+mn-cs"/>
            </a:rPr>
            <a:t>Die Tabelle stellt die hypothetische Aufteilung der für das Jahr 2025 genehmigten Prämien für alle Versicherungsmodelle (ordentliche Jahresfranchise, wählbare Jahresfranchise, Bonus, andere Versicherungsformen) dar, basierend auf den Beständen des Jahres 2023. Es handelt sich folglich um Schätzungen.</a:t>
          </a:r>
        </a:p>
        <a:p>
          <a:endParaRPr lang="de-CH" sz="1100" b="0" i="0" u="none" strike="noStrike">
            <a:solidFill>
              <a:schemeClr val="dk1"/>
            </a:solidFill>
            <a:latin typeface="+mn-lt"/>
            <a:ea typeface="+mn-ea"/>
            <a:cs typeface="+mn-cs"/>
          </a:endParaRPr>
        </a:p>
        <a:p>
          <a:r>
            <a:rPr lang="de-CH" sz="1100" b="0" i="0" u="none" strike="noStrike">
              <a:solidFill>
                <a:schemeClr val="dk1"/>
              </a:solidFill>
              <a:latin typeface="+mn-lt"/>
              <a:ea typeface="+mn-ea"/>
              <a:cs typeface="+mn-cs"/>
            </a:rPr>
            <a:t>Quelle: Bundesamt für Gesundheit, Statistik der obligatorischen Krankenversicherung</a:t>
          </a:r>
          <a:r>
            <a:rPr lang="de-CH"/>
            <a:t> </a:t>
          </a:r>
          <a:endParaRPr lang="de-CH" sz="1100"/>
        </a:p>
      </xdr:txBody>
    </xdr:sp>
    <xdr:clientData/>
  </xdr:twoCellAnchor>
  <xdr:twoCellAnchor>
    <xdr:from>
      <xdr:col>0</xdr:col>
      <xdr:colOff>28574</xdr:colOff>
      <xdr:row>26</xdr:row>
      <xdr:rowOff>28574</xdr:rowOff>
    </xdr:from>
    <xdr:to>
      <xdr:col>0</xdr:col>
      <xdr:colOff>2676524</xdr:colOff>
      <xdr:row>39</xdr:row>
      <xdr:rowOff>104774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8574" y="6124574"/>
          <a:ext cx="2647950" cy="218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H" sz="1100">
              <a:solidFill>
                <a:schemeClr val="dk1"/>
              </a:solidFill>
              <a:effectLst/>
              <a:latin typeface="+mn-lt"/>
              <a:ea typeface="+mn-ea"/>
              <a:cs typeface="+mn-cs"/>
            </a:rPr>
            <a:t>Le tableau présente la répartition hypothétique des primes approuvées pour 2025 pour tous les modèles d'assurance (franchise ordinaire, franchise à option, bonus, autres formes d'assurances) se basant sur les effectifs d'assurés en 2023. Il constitue donc des estimations. </a:t>
          </a:r>
        </a:p>
        <a:p>
          <a:endParaRPr lang="de-CH" sz="1100" b="0" i="0" u="none" strike="noStrike">
            <a:solidFill>
              <a:schemeClr val="dk1"/>
            </a:solidFill>
            <a:latin typeface="+mn-lt"/>
            <a:ea typeface="+mn-ea"/>
            <a:cs typeface="+mn-cs"/>
          </a:endParaRPr>
        </a:p>
        <a:p>
          <a:r>
            <a:rPr lang="de-CH" sz="1100" b="0" i="0" u="none" strike="noStrike">
              <a:solidFill>
                <a:schemeClr val="dk1"/>
              </a:solidFill>
              <a:latin typeface="+mn-lt"/>
              <a:ea typeface="+mn-ea"/>
              <a:cs typeface="+mn-cs"/>
            </a:rPr>
            <a:t>Source: Office fédéral de la santé publique, statistique de l'assurance-maladie obligatoire</a:t>
          </a:r>
          <a:endParaRPr lang="de-CH" sz="1100"/>
        </a:p>
      </xdr:txBody>
    </xdr:sp>
    <xdr:clientData/>
  </xdr:twoCellAnchor>
  <xdr:twoCellAnchor>
    <xdr:from>
      <xdr:col>0</xdr:col>
      <xdr:colOff>28575</xdr:colOff>
      <xdr:row>1</xdr:row>
      <xdr:rowOff>123825</xdr:rowOff>
    </xdr:from>
    <xdr:to>
      <xdr:col>1</xdr:col>
      <xdr:colOff>2647950</xdr:colOff>
      <xdr:row>25</xdr:row>
      <xdr:rowOff>47625</xdr:rowOff>
    </xdr:to>
    <xdr:graphicFrame macro="">
      <xdr:nvGraphicFramePr>
        <xdr:cNvPr id="6" name="Chart 10">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104774</xdr:colOff>
      <xdr:row>45</xdr:row>
      <xdr:rowOff>109536</xdr:rowOff>
    </xdr:from>
    <xdr:to>
      <xdr:col>1</xdr:col>
      <xdr:colOff>2638425</xdr:colOff>
      <xdr:row>66</xdr:row>
      <xdr:rowOff>123824</xdr:rowOff>
    </xdr:to>
    <xdr:graphicFrame macro="">
      <xdr:nvGraphicFramePr>
        <xdr:cNvPr id="4" name="Diagramm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2653030</xdr:colOff>
      <xdr:row>68</xdr:row>
      <xdr:rowOff>0</xdr:rowOff>
    </xdr:from>
    <xdr:to>
      <xdr:col>1</xdr:col>
      <xdr:colOff>2657475</xdr:colOff>
      <xdr:row>96</xdr:row>
      <xdr:rowOff>133350</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2653030" y="14782800"/>
          <a:ext cx="2680970" cy="466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latin typeface="Arial" panose="020B0604020202020204" pitchFamily="34" charset="0"/>
              <a:ea typeface="+mn-ea"/>
              <a:cs typeface="Arial" panose="020B0604020202020204" pitchFamily="34" charset="0"/>
            </a:rPr>
            <a:t>In der sozialen Krankenversicherung zahlt jeder Versicherte eine Prämie, die von verschiedenen Kriterien abhängt wie Alter, Wohnort, gewählter Franchise, gegebenenfalls Wahl eines Modells mit eingeschränkter Wahl des Leistungserbringers sowie Ein- oder Ausschluss der Unfalldeckung. Durch die Vielzahl der möglichen Kombinationen dieser Kriterien ergeben sich etwa 250'000 verschiedene Prämien. Die mittlere Prämie ist der gewichtete Durchschnitt über alle diese Prämien. Ausgewiesen wird die geschätzte monatliche mittlere Prämie OKP in Franken basierend auf der für das Jahr 2025 genehmigten Prämien für alle Versicherungsmodelle (ordentliche Jahresfranchise, wählbare Jahresfranchise, Bonus, andere Versicherungsformen), </a:t>
          </a:r>
        </a:p>
        <a:p>
          <a:r>
            <a:rPr lang="de-CH" sz="1000" b="0" i="0" u="none" strike="noStrike">
              <a:solidFill>
                <a:schemeClr val="dk1"/>
              </a:solidFill>
              <a:latin typeface="Arial" panose="020B0604020202020204" pitchFamily="34" charset="0"/>
              <a:ea typeface="+mn-ea"/>
              <a:cs typeface="Arial" panose="020B0604020202020204" pitchFamily="34" charset="0"/>
            </a:rPr>
            <a:t>und auf den zuletzt gemeldeten Beständen für das Jahre 2025 nach Kanton, nach Versicherer und nach Prämienregion, gegebenenfalls mit provisorisch genehmigten Prämien, ohne Berücksichtigung einer allfälligen unterjährigen Prämienerhöhung eines Versicherers. </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Quelle: Bundesamt für Gesundheit, Statistik der obligatorischen Krankenversicherung</a:t>
          </a:r>
          <a:r>
            <a:rPr lang="de-CH" sz="1000">
              <a:latin typeface="Arial" panose="020B0604020202020204" pitchFamily="34" charset="0"/>
              <a:cs typeface="Arial" panose="020B0604020202020204" pitchFamily="34" charset="0"/>
            </a:rPr>
            <a:t> </a:t>
          </a:r>
        </a:p>
      </xdr:txBody>
    </xdr:sp>
    <xdr:clientData/>
  </xdr:twoCellAnchor>
  <xdr:twoCellAnchor>
    <xdr:from>
      <xdr:col>0</xdr:col>
      <xdr:colOff>28575</xdr:colOff>
      <xdr:row>68</xdr:row>
      <xdr:rowOff>3175</xdr:rowOff>
    </xdr:from>
    <xdr:to>
      <xdr:col>0</xdr:col>
      <xdr:colOff>2619375</xdr:colOff>
      <xdr:row>95</xdr:row>
      <xdr:rowOff>28575</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28575" y="14785975"/>
          <a:ext cx="2590800" cy="439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0" i="0" u="none" strike="noStrike">
              <a:solidFill>
                <a:schemeClr val="dk1"/>
              </a:solidFill>
              <a:effectLst/>
              <a:latin typeface="Arial" panose="020B0604020202020204" pitchFamily="34" charset="0"/>
              <a:ea typeface="+mn-ea"/>
              <a:cs typeface="Arial" panose="020B0604020202020204" pitchFamily="34" charset="0"/>
            </a:rPr>
            <a:t>Dans l’assurance-maladie sociale, chaque assuré paie une prime dont le montant dépend de plusieurs critères :</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âge, domicile, franchise, éventuel modèle avec choix limité du fournisseur de prestations ou encore couverture accidents comprise ou non. En raison de la multitude de combinaisons possibles, il existe près de 250 000 primes différentes. La prime moyenne correspond à la moyenne pondérée de</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l’ensemble de ces primes. Il s'agit d'une estimation de la prime mensuelle moyenne AOS en francs basée sur les tarifs 2025 approuvés pour tous les modèles</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d'assurance (franchise ordinaire, franchise à option, bonus, autres formes d'assurances) et sur les effectifs d'assurés estimés</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les plus récents communiqués pour 2025 répartis par canton, assureur et région de prime, le cas échéant avec des primes provisoirement</a:t>
          </a:r>
          <a:r>
            <a:rPr lang="de-CH" sz="1000">
              <a:latin typeface="Arial" panose="020B0604020202020204" pitchFamily="34" charset="0"/>
              <a:cs typeface="Arial" panose="020B0604020202020204" pitchFamily="34" charset="0"/>
            </a:rPr>
            <a:t> </a:t>
          </a:r>
          <a:r>
            <a:rPr lang="de-CH" sz="1000" b="0" i="0" u="none" strike="noStrike">
              <a:solidFill>
                <a:schemeClr val="dk1"/>
              </a:solidFill>
              <a:effectLst/>
              <a:latin typeface="Arial" panose="020B0604020202020204" pitchFamily="34" charset="0"/>
              <a:ea typeface="+mn-ea"/>
              <a:cs typeface="Arial" panose="020B0604020202020204" pitchFamily="34" charset="0"/>
            </a:rPr>
            <a:t>approuvées, ne tenant pas compte d’une augmentation éventuelle des primes d’un assureur en cours d’année.</a:t>
          </a:r>
          <a:r>
            <a:rPr lang="de-CH" sz="1000">
              <a:latin typeface="Arial" panose="020B0604020202020204" pitchFamily="34" charset="0"/>
              <a:cs typeface="Arial" panose="020B0604020202020204" pitchFamily="34" charset="0"/>
            </a:rPr>
            <a:t> </a:t>
          </a:r>
        </a:p>
        <a:p>
          <a:endParaRPr lang="de-CH" sz="1000" b="0" i="0" u="none" strike="noStrike">
            <a:solidFill>
              <a:schemeClr val="dk1"/>
            </a:solidFill>
            <a:latin typeface="Arial" panose="020B0604020202020204" pitchFamily="34" charset="0"/>
            <a:ea typeface="+mn-ea"/>
            <a:cs typeface="Arial" panose="020B0604020202020204" pitchFamily="34" charset="0"/>
          </a:endParaRPr>
        </a:p>
        <a:p>
          <a:r>
            <a:rPr lang="de-CH" sz="1000" b="0" i="0" u="none" strike="noStrike">
              <a:solidFill>
                <a:schemeClr val="dk1"/>
              </a:solidFill>
              <a:latin typeface="Arial" panose="020B0604020202020204" pitchFamily="34" charset="0"/>
              <a:ea typeface="+mn-ea"/>
              <a:cs typeface="Arial" panose="020B0604020202020204" pitchFamily="34" charset="0"/>
            </a:rPr>
            <a:t>Source: Office fédéral de la santé publique, statistique de l'assurance-maladie obligatoire</a:t>
          </a:r>
          <a:endParaRPr lang="de-CH" sz="1000" i="0">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0.66701</cdr:x>
      <cdr:y>0.79626</cdr:y>
    </cdr:from>
    <cdr:to>
      <cdr:x>0.90108</cdr:x>
      <cdr:y>1</cdr:y>
    </cdr:to>
    <cdr:pic>
      <cdr:nvPicPr>
        <cdr:cNvPr id="2" name="chart">
          <a:extLst xmlns:a="http://schemas.openxmlformats.org/drawingml/2006/main">
            <a:ext uri="{FF2B5EF4-FFF2-40B4-BE49-F238E27FC236}">
              <a16:creationId xmlns:a16="http://schemas.microsoft.com/office/drawing/2014/main" id="{59EEB361-1872-4BD1-8A0C-10DF0333AD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532418" y="3033751"/>
          <a:ext cx="1239607" cy="776249"/>
        </a:xfrm>
        <a:prstGeom xmlns:a="http://schemas.openxmlformats.org/drawingml/2006/main" prst="rect">
          <a:avLst/>
        </a:prstGeom>
      </cdr:spPr>
    </cdr:pic>
  </cdr:relSizeAnchor>
  <cdr:relSizeAnchor xmlns:cdr="http://schemas.openxmlformats.org/drawingml/2006/chartDrawing">
    <cdr:from>
      <cdr:x>0.20863</cdr:x>
      <cdr:y>0.78999</cdr:y>
    </cdr:from>
    <cdr:to>
      <cdr:x>0.43631</cdr:x>
      <cdr:y>1</cdr:y>
    </cdr:to>
    <cdr:pic>
      <cdr:nvPicPr>
        <cdr:cNvPr id="3" name="chart">
          <a:extLst xmlns:a="http://schemas.openxmlformats.org/drawingml/2006/main">
            <a:ext uri="{FF2B5EF4-FFF2-40B4-BE49-F238E27FC236}">
              <a16:creationId xmlns:a16="http://schemas.microsoft.com/office/drawing/2014/main" id="{C6975705-EC38-4B21-A63A-2BD39EAEBEE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1104900" y="3009862"/>
          <a:ext cx="1205754" cy="800138"/>
        </a:xfrm>
        <a:prstGeom xmlns:a="http://schemas.openxmlformats.org/drawingml/2006/main" prst="rect">
          <a:avLst/>
        </a:prstGeom>
      </cdr:spPr>
    </cdr:pic>
  </cdr:relSizeAnchor>
</c:userShape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X134"/>
  <sheetViews>
    <sheetView tabSelected="1" zoomScaleNormal="100" zoomScaleSheetLayoutView="100" workbookViewId="0"/>
  </sheetViews>
  <sheetFormatPr baseColWidth="10" defaultColWidth="10.83203125" defaultRowHeight="12.75"/>
  <cols>
    <col min="1" max="2" width="46.83203125" style="7" customWidth="1"/>
    <col min="3" max="5" width="10.83203125" style="7"/>
    <col min="6" max="6" width="10.5" style="7" customWidth="1"/>
    <col min="7" max="8" width="10.83203125" style="7"/>
    <col min="9" max="9" width="13.1640625" style="7" customWidth="1"/>
    <col min="10" max="16384" width="10.83203125" style="7"/>
  </cols>
  <sheetData>
    <row r="1" spans="1:2" ht="161.25" customHeight="1">
      <c r="A1" s="1" t="s">
        <v>12</v>
      </c>
      <c r="B1" s="1" t="s">
        <v>13</v>
      </c>
    </row>
    <row r="43" spans="1:2" ht="161.25" customHeight="1">
      <c r="A43" s="1" t="s">
        <v>10</v>
      </c>
      <c r="B43" s="1" t="s">
        <v>11</v>
      </c>
    </row>
    <row r="97" spans="1:17" ht="12" customHeight="1"/>
    <row r="100" spans="1:17">
      <c r="A100" s="7" t="s">
        <v>7</v>
      </c>
      <c r="B100" s="7" t="s">
        <v>6</v>
      </c>
    </row>
    <row r="101" spans="1:17" ht="38.25">
      <c r="A101" s="2" t="s">
        <v>0</v>
      </c>
      <c r="B101" s="3" t="s">
        <v>3</v>
      </c>
      <c r="C101" s="4" t="s">
        <v>2</v>
      </c>
      <c r="D101" s="4" t="s">
        <v>1</v>
      </c>
      <c r="E101" s="3" t="s">
        <v>4</v>
      </c>
      <c r="F101" s="3" t="s">
        <v>5</v>
      </c>
    </row>
    <row r="102" spans="1:17">
      <c r="A102" s="8" t="s">
        <v>16</v>
      </c>
      <c r="B102" s="9">
        <v>495.9</v>
      </c>
      <c r="C102" s="9">
        <v>734</v>
      </c>
      <c r="D102" s="9">
        <v>430.4</v>
      </c>
      <c r="E102" s="9">
        <v>648.70000000000005</v>
      </c>
      <c r="F102" s="9">
        <v>581.70000000000005</v>
      </c>
      <c r="H102" s="5"/>
      <c r="I102" s="5"/>
      <c r="J102" s="5"/>
      <c r="K102" s="5"/>
      <c r="L102" s="5"/>
      <c r="M102" s="5"/>
      <c r="N102" s="5"/>
      <c r="O102" s="5"/>
      <c r="P102" s="5"/>
      <c r="Q102" s="5"/>
    </row>
    <row r="103" spans="1:17">
      <c r="A103" s="10" t="s">
        <v>17</v>
      </c>
      <c r="B103" s="11">
        <v>468.5</v>
      </c>
      <c r="C103" s="11">
        <v>699.4</v>
      </c>
      <c r="D103" s="11">
        <v>422.3</v>
      </c>
      <c r="E103" s="11">
        <v>622.9</v>
      </c>
      <c r="F103" s="11">
        <v>568.5</v>
      </c>
    </row>
    <row r="104" spans="1:17">
      <c r="A104" s="10" t="s">
        <v>18</v>
      </c>
      <c r="B104" s="11">
        <v>448.1</v>
      </c>
      <c r="C104" s="11">
        <v>674.6</v>
      </c>
      <c r="D104" s="11">
        <v>412.2</v>
      </c>
      <c r="E104" s="11">
        <v>610.29999999999995</v>
      </c>
      <c r="F104" s="11">
        <v>549.20000000000005</v>
      </c>
    </row>
    <row r="105" spans="1:17">
      <c r="A105" s="10" t="s">
        <v>19</v>
      </c>
      <c r="B105" s="11">
        <v>427.4</v>
      </c>
      <c r="C105" s="11">
        <v>647</v>
      </c>
      <c r="D105" s="11">
        <v>387.3</v>
      </c>
      <c r="E105" s="11">
        <v>575.79999999999995</v>
      </c>
      <c r="F105" s="11">
        <v>530.5</v>
      </c>
    </row>
    <row r="106" spans="1:17">
      <c r="A106" s="10" t="s">
        <v>20</v>
      </c>
      <c r="B106" s="11">
        <v>435.5</v>
      </c>
      <c r="C106" s="11">
        <v>661.8</v>
      </c>
      <c r="D106" s="11">
        <v>397.7</v>
      </c>
      <c r="E106" s="11">
        <v>580.9</v>
      </c>
      <c r="F106" s="11">
        <v>527.5</v>
      </c>
    </row>
    <row r="107" spans="1:17">
      <c r="A107" s="10" t="s">
        <v>21</v>
      </c>
      <c r="B107" s="11">
        <v>434.6</v>
      </c>
      <c r="C107" s="11">
        <v>648.1</v>
      </c>
      <c r="D107" s="11">
        <v>383.7</v>
      </c>
      <c r="E107" s="11">
        <v>579.4</v>
      </c>
      <c r="F107" s="11">
        <v>525.9</v>
      </c>
    </row>
    <row r="108" spans="1:17">
      <c r="A108" s="10" t="s">
        <v>22</v>
      </c>
      <c r="B108" s="11">
        <v>432.6</v>
      </c>
      <c r="C108" s="11">
        <v>665.8</v>
      </c>
      <c r="D108" s="11">
        <v>385</v>
      </c>
      <c r="E108" s="11">
        <v>582</v>
      </c>
      <c r="F108" s="11">
        <v>517.4</v>
      </c>
    </row>
    <row r="109" spans="1:17">
      <c r="A109" s="10" t="s">
        <v>23</v>
      </c>
      <c r="B109" s="11">
        <v>388.4</v>
      </c>
      <c r="C109" s="11">
        <v>596.9</v>
      </c>
      <c r="D109" s="11">
        <v>334.9</v>
      </c>
      <c r="E109" s="11">
        <v>520.5</v>
      </c>
      <c r="F109" s="11">
        <v>471.9</v>
      </c>
    </row>
    <row r="110" spans="1:17">
      <c r="A110" s="10" t="s">
        <v>24</v>
      </c>
      <c r="B110" s="11">
        <v>379.4</v>
      </c>
      <c r="C110" s="11">
        <v>583</v>
      </c>
      <c r="D110" s="11">
        <v>340</v>
      </c>
      <c r="E110" s="11">
        <v>514.6</v>
      </c>
      <c r="F110" s="11">
        <v>471.8</v>
      </c>
    </row>
    <row r="111" spans="1:17">
      <c r="A111" s="10" t="s">
        <v>25</v>
      </c>
      <c r="B111" s="11">
        <v>380.2</v>
      </c>
      <c r="C111" s="11">
        <v>629</v>
      </c>
      <c r="D111" s="11">
        <v>306.60000000000002</v>
      </c>
      <c r="E111" s="11">
        <v>522.4</v>
      </c>
      <c r="F111" s="11">
        <v>452.8</v>
      </c>
    </row>
    <row r="112" spans="1:17">
      <c r="A112" s="10" t="s">
        <v>26</v>
      </c>
      <c r="B112" s="11">
        <v>359.4</v>
      </c>
      <c r="C112" s="11">
        <v>555.1</v>
      </c>
      <c r="D112" s="11">
        <v>313.10000000000002</v>
      </c>
      <c r="E112" s="11">
        <v>493.9</v>
      </c>
      <c r="F112" s="11">
        <v>449.8</v>
      </c>
    </row>
    <row r="113" spans="1:7">
      <c r="A113" s="10" t="s">
        <v>27</v>
      </c>
      <c r="B113" s="11">
        <v>364.5</v>
      </c>
      <c r="C113" s="11">
        <v>569.20000000000005</v>
      </c>
      <c r="D113" s="11">
        <v>323.5</v>
      </c>
      <c r="E113" s="11">
        <v>502.2</v>
      </c>
      <c r="F113" s="11">
        <v>447.4</v>
      </c>
    </row>
    <row r="114" spans="1:7">
      <c r="A114" s="10" t="s">
        <v>28</v>
      </c>
      <c r="B114" s="11">
        <v>351.3</v>
      </c>
      <c r="C114" s="11">
        <v>545</v>
      </c>
      <c r="D114" s="11">
        <v>313.8</v>
      </c>
      <c r="E114" s="11">
        <v>486.8</v>
      </c>
      <c r="F114" s="11">
        <v>442.8</v>
      </c>
    </row>
    <row r="115" spans="1:7">
      <c r="A115" s="10" t="s">
        <v>29</v>
      </c>
      <c r="B115" s="11">
        <v>365.8</v>
      </c>
      <c r="C115" s="11">
        <v>582</v>
      </c>
      <c r="D115" s="11">
        <v>311.10000000000002</v>
      </c>
      <c r="E115" s="11">
        <v>498.5</v>
      </c>
      <c r="F115" s="11">
        <v>442.3</v>
      </c>
    </row>
    <row r="116" spans="1:7">
      <c r="A116" s="10" t="s">
        <v>30</v>
      </c>
      <c r="B116" s="11">
        <v>349.1</v>
      </c>
      <c r="C116" s="11">
        <v>564</v>
      </c>
      <c r="D116" s="11">
        <v>296.8</v>
      </c>
      <c r="E116" s="11">
        <v>485</v>
      </c>
      <c r="F116" s="11">
        <v>436.6</v>
      </c>
    </row>
    <row r="117" spans="1:7">
      <c r="A117" s="10" t="s">
        <v>31</v>
      </c>
      <c r="B117" s="11">
        <v>350.7</v>
      </c>
      <c r="C117" s="11">
        <v>524.79999999999995</v>
      </c>
      <c r="D117" s="11">
        <v>299.5</v>
      </c>
      <c r="E117" s="11">
        <v>475.2</v>
      </c>
      <c r="F117" s="11">
        <v>428.2</v>
      </c>
    </row>
    <row r="118" spans="1:7">
      <c r="A118" s="10" t="s">
        <v>32</v>
      </c>
      <c r="B118" s="11">
        <v>330</v>
      </c>
      <c r="C118" s="11">
        <v>530</v>
      </c>
      <c r="D118" s="11">
        <v>300.39999999999998</v>
      </c>
      <c r="E118" s="11">
        <v>466.4</v>
      </c>
      <c r="F118" s="11">
        <v>420.7</v>
      </c>
    </row>
    <row r="119" spans="1:7">
      <c r="A119" s="10" t="s">
        <v>33</v>
      </c>
      <c r="B119" s="11">
        <v>328.2</v>
      </c>
      <c r="C119" s="11">
        <v>516.9</v>
      </c>
      <c r="D119" s="11">
        <v>290.89999999999998</v>
      </c>
      <c r="E119" s="11">
        <v>454.9</v>
      </c>
      <c r="F119" s="11">
        <v>411.3</v>
      </c>
    </row>
    <row r="120" spans="1:7">
      <c r="A120" s="10" t="s">
        <v>34</v>
      </c>
      <c r="B120" s="11">
        <v>320.2</v>
      </c>
      <c r="C120" s="11">
        <v>513.70000000000005</v>
      </c>
      <c r="D120" s="11">
        <v>287.89999999999998</v>
      </c>
      <c r="E120" s="11">
        <v>452.1</v>
      </c>
      <c r="F120" s="11">
        <v>409.7</v>
      </c>
    </row>
    <row r="121" spans="1:7">
      <c r="A121" s="10" t="s">
        <v>35</v>
      </c>
      <c r="B121" s="11">
        <v>320.2</v>
      </c>
      <c r="C121" s="11">
        <v>514</v>
      </c>
      <c r="D121" s="11">
        <v>285.2</v>
      </c>
      <c r="E121" s="11">
        <v>447.2</v>
      </c>
      <c r="F121" s="11">
        <v>406.3</v>
      </c>
    </row>
    <row r="122" spans="1:7">
      <c r="A122" s="10" t="s">
        <v>36</v>
      </c>
      <c r="B122" s="11">
        <v>319.5</v>
      </c>
      <c r="C122" s="11">
        <v>502</v>
      </c>
      <c r="D122" s="11">
        <v>283.39999999999998</v>
      </c>
      <c r="E122" s="11">
        <v>451.8</v>
      </c>
      <c r="F122" s="11">
        <v>404.6</v>
      </c>
      <c r="G122" s="6"/>
    </row>
    <row r="123" spans="1:7">
      <c r="A123" s="10" t="s">
        <v>37</v>
      </c>
      <c r="B123" s="11">
        <v>319.10000000000002</v>
      </c>
      <c r="C123" s="11">
        <v>510</v>
      </c>
      <c r="D123" s="11">
        <v>264.89999999999998</v>
      </c>
      <c r="E123" s="11">
        <v>446.3</v>
      </c>
      <c r="F123" s="11">
        <v>403.2</v>
      </c>
    </row>
    <row r="124" spans="1:7">
      <c r="A124" s="10" t="s">
        <v>38</v>
      </c>
      <c r="B124" s="11">
        <v>300.3</v>
      </c>
      <c r="C124" s="11">
        <v>490</v>
      </c>
      <c r="D124" s="11">
        <v>267.39999999999998</v>
      </c>
      <c r="E124" s="11">
        <v>430.1</v>
      </c>
      <c r="F124" s="11">
        <v>388.6</v>
      </c>
    </row>
    <row r="125" spans="1:7">
      <c r="A125" s="10" t="s">
        <v>39</v>
      </c>
      <c r="B125" s="11">
        <v>300.7</v>
      </c>
      <c r="C125" s="11">
        <v>485</v>
      </c>
      <c r="D125" s="11">
        <v>262.60000000000002</v>
      </c>
      <c r="E125" s="11">
        <v>431.7</v>
      </c>
      <c r="F125" s="11">
        <v>383.8</v>
      </c>
    </row>
    <row r="126" spans="1:7">
      <c r="A126" s="10" t="s">
        <v>40</v>
      </c>
      <c r="B126" s="11">
        <v>288.39999999999998</v>
      </c>
      <c r="C126" s="11">
        <v>479</v>
      </c>
      <c r="D126" s="11">
        <v>256.89999999999998</v>
      </c>
      <c r="E126" s="11">
        <v>426.3</v>
      </c>
      <c r="F126" s="11">
        <v>378.1</v>
      </c>
    </row>
    <row r="127" spans="1:7">
      <c r="A127" s="10" t="s">
        <v>41</v>
      </c>
      <c r="B127" s="11">
        <v>280</v>
      </c>
      <c r="C127" s="11">
        <v>460</v>
      </c>
      <c r="D127" s="11">
        <v>255.8</v>
      </c>
      <c r="E127" s="11">
        <v>409.4</v>
      </c>
      <c r="F127" s="11">
        <v>370</v>
      </c>
    </row>
    <row r="128" spans="1:7" ht="13.5" thickBot="1">
      <c r="A128" s="12" t="s">
        <v>42</v>
      </c>
      <c r="B128" s="13">
        <v>248.9</v>
      </c>
      <c r="C128" s="13">
        <v>431</v>
      </c>
      <c r="D128" s="13">
        <v>213.4</v>
      </c>
      <c r="E128" s="13">
        <v>366.4</v>
      </c>
      <c r="F128" s="13">
        <v>313.60000000000002</v>
      </c>
    </row>
    <row r="131" spans="1:24" ht="50.25" customHeight="1"/>
    <row r="132" spans="1:24">
      <c r="C132" s="7">
        <v>1997</v>
      </c>
      <c r="D132" s="7">
        <v>1998</v>
      </c>
      <c r="E132" s="7">
        <v>1999</v>
      </c>
      <c r="F132" s="7">
        <v>2000</v>
      </c>
      <c r="G132" s="7">
        <v>2001</v>
      </c>
      <c r="H132" s="7">
        <v>2009</v>
      </c>
      <c r="I132" s="7">
        <v>2010</v>
      </c>
      <c r="J132" s="7">
        <v>2011</v>
      </c>
      <c r="K132" s="7">
        <v>2012</v>
      </c>
      <c r="L132" s="7">
        <v>2013</v>
      </c>
      <c r="M132" s="7">
        <v>2014</v>
      </c>
      <c r="N132" s="7">
        <v>2015</v>
      </c>
      <c r="O132" s="7">
        <v>2016</v>
      </c>
      <c r="P132" s="7">
        <v>2017</v>
      </c>
      <c r="Q132" s="7">
        <v>2018</v>
      </c>
      <c r="R132" s="7">
        <v>2019</v>
      </c>
      <c r="S132" s="7">
        <v>2020</v>
      </c>
      <c r="T132" s="7">
        <v>2021</v>
      </c>
      <c r="U132" s="7">
        <v>2022</v>
      </c>
      <c r="V132" s="7">
        <v>2023</v>
      </c>
      <c r="W132" s="7">
        <v>2024</v>
      </c>
      <c r="X132" s="7">
        <v>2025</v>
      </c>
    </row>
    <row r="133" spans="1:24">
      <c r="A133" s="7" t="s">
        <v>9</v>
      </c>
      <c r="B133" s="7" t="s">
        <v>8</v>
      </c>
      <c r="C133" s="7">
        <v>8.1189124232570353E-2</v>
      </c>
      <c r="D133" s="7">
        <v>5.3966606649550115E-2</v>
      </c>
      <c r="E133" s="7">
        <v>2.2246648985585107E-2</v>
      </c>
      <c r="F133" s="7">
        <v>3.2056504214430875E-2</v>
      </c>
      <c r="G133" s="7">
        <v>3.6212846720810085E-2</v>
      </c>
      <c r="H133" s="7">
        <v>9.5957089027873931E-3</v>
      </c>
      <c r="I133" s="7">
        <v>8.5763037657759403E-2</v>
      </c>
      <c r="J133" s="7">
        <v>6.0312166772493798E-2</v>
      </c>
      <c r="K133" s="7">
        <v>2.3216596372719483E-2</v>
      </c>
      <c r="L133" s="7">
        <v>9.7499796478747458E-3</v>
      </c>
      <c r="M133" s="7">
        <v>2.1644994649760486E-2</v>
      </c>
      <c r="N133" s="7">
        <v>3.6722201048088508E-2</v>
      </c>
      <c r="O133" s="7">
        <v>4.6528316863474868E-2</v>
      </c>
      <c r="P133" s="7">
        <v>4.7270791333810597E-2</v>
      </c>
      <c r="Q133" s="7">
        <v>3.6270329919165123E-2</v>
      </c>
      <c r="R133" s="7">
        <v>9.8106552847387514E-3</v>
      </c>
      <c r="S133" s="7">
        <v>1.315891942489112E-3</v>
      </c>
      <c r="T133" s="7">
        <v>2.8508948555576539E-3</v>
      </c>
      <c r="U133" s="7">
        <v>-5.6924797201446326E-3</v>
      </c>
      <c r="V133" s="7">
        <v>5.2278034070821648E-2</v>
      </c>
      <c r="W133" s="7">
        <v>8.1273561313450801E-2</v>
      </c>
      <c r="X133" s="7">
        <v>6.0487258471016422E-2</v>
      </c>
    </row>
    <row r="134" spans="1:24">
      <c r="A134" s="7" t="s">
        <v>14</v>
      </c>
      <c r="B134" s="7" t="s">
        <v>15</v>
      </c>
      <c r="C134" s="14">
        <v>3.8043733608350117E-2</v>
      </c>
      <c r="D134" s="14">
        <f>C134</f>
        <v>3.8043733608350117E-2</v>
      </c>
      <c r="E134" s="14">
        <f t="shared" ref="E134:X134" si="0">D134</f>
        <v>3.8043733608350117E-2</v>
      </c>
      <c r="F134" s="14">
        <f t="shared" si="0"/>
        <v>3.8043733608350117E-2</v>
      </c>
      <c r="G134" s="14">
        <f t="shared" si="0"/>
        <v>3.8043733608350117E-2</v>
      </c>
      <c r="H134" s="14">
        <f t="shared" ref="H134" si="1">G134</f>
        <v>3.8043733608350117E-2</v>
      </c>
      <c r="I134" s="14">
        <f t="shared" ref="I134" si="2">H134</f>
        <v>3.8043733608350117E-2</v>
      </c>
      <c r="J134" s="14">
        <f t="shared" ref="J134" si="3">I134</f>
        <v>3.8043733608350117E-2</v>
      </c>
      <c r="K134" s="14">
        <f t="shared" ref="K134" si="4">J134</f>
        <v>3.8043733608350117E-2</v>
      </c>
      <c r="L134" s="14">
        <f t="shared" ref="L134" si="5">K134</f>
        <v>3.8043733608350117E-2</v>
      </c>
      <c r="M134" s="14">
        <f t="shared" ref="M134" si="6">L134</f>
        <v>3.8043733608350117E-2</v>
      </c>
      <c r="N134" s="14">
        <f t="shared" ref="N134" si="7">M134</f>
        <v>3.8043733608350117E-2</v>
      </c>
      <c r="O134" s="14">
        <f t="shared" ref="O134" si="8">N134</f>
        <v>3.8043733608350117E-2</v>
      </c>
      <c r="P134" s="14">
        <f t="shared" ref="P134" si="9">O134</f>
        <v>3.8043733608350117E-2</v>
      </c>
      <c r="Q134" s="14">
        <f t="shared" ref="Q134" si="10">P134</f>
        <v>3.8043733608350117E-2</v>
      </c>
      <c r="R134" s="14">
        <f t="shared" ref="R134" si="11">Q134</f>
        <v>3.8043733608350117E-2</v>
      </c>
      <c r="S134" s="14">
        <f t="shared" ref="S134" si="12">R134</f>
        <v>3.8043733608350117E-2</v>
      </c>
      <c r="T134" s="14">
        <f t="shared" ref="T134" si="13">S134</f>
        <v>3.8043733608350117E-2</v>
      </c>
      <c r="U134" s="14">
        <f t="shared" ref="U134" si="14">T134</f>
        <v>3.8043733608350117E-2</v>
      </c>
      <c r="V134" s="14">
        <f t="shared" ref="V134" si="15">U134</f>
        <v>3.8043733608350117E-2</v>
      </c>
      <c r="W134" s="14">
        <f t="shared" ref="W134" si="16">V134</f>
        <v>3.8043733608350117E-2</v>
      </c>
      <c r="X134" s="14">
        <f t="shared" ref="X134" si="17">W134</f>
        <v>3.8043733608350117E-2</v>
      </c>
    </row>
  </sheetData>
  <sortState xmlns:xlrd2="http://schemas.microsoft.com/office/spreadsheetml/2017/richdata2" ref="A102:F128">
    <sortCondition descending="1" ref="F102:F128"/>
  </sortState>
  <pageMargins left="0.25" right="0.25" top="0.75" bottom="0.75" header="0.3" footer="0.3"/>
  <pageSetup paperSize="9" scale="52" orientation="portrait" r:id="rId1"/>
  <headerFooter alignWithMargins="0">
    <oddFooter>&amp;R&amp;F,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AMal_KV_5.2</vt:lpstr>
      <vt:lpstr>AMal_KV_5.2!Druckbereich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Eberhard</dc:creator>
  <cp:lastModifiedBy>Schüpbach Salome BSV</cp:lastModifiedBy>
  <cp:lastPrinted>2018-07-04T14:06:22Z</cp:lastPrinted>
  <dcterms:created xsi:type="dcterms:W3CDTF">1999-03-01T16:01:00Z</dcterms:created>
  <dcterms:modified xsi:type="dcterms:W3CDTF">2025-10-15T12:53:21Z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2025-06-17T10:23:31Z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66c2b2e9-ba61-4121-9fbb-8b9073e21bbe</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