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grsv\"/>
    </mc:Choice>
  </mc:AlternateContent>
  <xr:revisionPtr revIDLastSave="0" documentId="13_ncr:1_{E464259C-7987-4F2F-B69B-33128CD1804C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GRSV_CGAS_7" sheetId="2" r:id="rId1"/>
  </sheets>
  <definedNames>
    <definedName name="_Regression_Int" hidden="1">1</definedName>
    <definedName name="ACwvu.Anteile._.87_96." hidden="1">#REF!</definedName>
    <definedName name="ACwvu.Detail._.87_96." hidden="1">#REF!</definedName>
    <definedName name="ACwvu.Gesamtrechnung._.87_96." hidden="1">#REF!</definedName>
    <definedName name="ACwvu.Grafik._.Anteile._.1996." hidden="1">#REF!</definedName>
    <definedName name="ACwvu.Übersicht._.87_96." hidden="1">#REF!</definedName>
    <definedName name="ACwvu.Veränderungsraten._.87_96." hidden="1">#REF!</definedName>
    <definedName name="Cwvu.Anteile._.87_96." hidden="1">#REF!</definedName>
    <definedName name="Cwvu.Detail._.87_96." hidden="1">#REF!,#REF!,#REF!,#REF!,#REF!,#REF!,#REF!,#REF!,#REF!,#REF!,#REF!,#REF!,#REF!</definedName>
    <definedName name="Cwvu.Gesamtrechnung._.87_96." hidden="1">#REF!,#REF!,#REF!</definedName>
    <definedName name="Cwvu.Grafik._.Anteile._.1996." hidden="1">#REF!</definedName>
    <definedName name="Cwvu.Übersicht._.87_96." hidden="1">#REF!,#REF!,#REF!,#REF!,#REF!,#REF!,#REF!,#REF!,#REF!,#REF!,#REF!,#REF!,#REF!,#REF!,#REF!,#REF!,#REF!,#REF!,#REF!</definedName>
    <definedName name="Cwvu.Veränderungsraten._.87_96." hidden="1">#REF!,#REF!</definedName>
    <definedName name="_xlnm.Print_Area" localSheetId="0">GRSV_CGAS_7!$A$1:$B$37</definedName>
    <definedName name="Rwvu.Anteile._.87_96." hidden="1">#REF!,#REF!,#REF!</definedName>
    <definedName name="Rwvu.Detail._.87_96." hidden="1">#REF!,#REF!,#REF!</definedName>
    <definedName name="Rwvu.Gesamtrechnung._.87_96." hidden="1">#REF!</definedName>
    <definedName name="Rwvu.Grafik._.Anteile._.1996." hidden="1">#REF!,#REF!,#REF!</definedName>
    <definedName name="Rwvu.Übersicht._.87_96." hidden="1">#REF!,#REF!,#REF!</definedName>
    <definedName name="Rwvu.Veränderungsraten._.87_96." hidden="1">#REF!</definedName>
    <definedName name="Swvu.Anteile._.87_96." hidden="1">#REF!</definedName>
    <definedName name="Swvu.Detail._.87_96." hidden="1">#REF!</definedName>
    <definedName name="Swvu.Gesamtrechnung._.87_96." hidden="1">#REF!</definedName>
    <definedName name="Swvu.Grafik._.Anteile._.1996." hidden="1">#REF!</definedName>
    <definedName name="Swvu.Übersicht._.87_96." hidden="1">#REF!</definedName>
    <definedName name="Swvu.Veränderungsraten._.87_96." hidden="1">#REF!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2" l="1"/>
  <c r="S85" i="2"/>
  <c r="D85" i="2"/>
  <c r="P85" i="2"/>
  <c r="T85" i="2" l="1"/>
  <c r="K85" i="2"/>
  <c r="X85" i="2"/>
  <c r="AE85" i="2"/>
  <c r="N85" i="2"/>
  <c r="AA85" i="2"/>
  <c r="AD85" i="2"/>
  <c r="AH85" i="2"/>
  <c r="M85" i="2"/>
  <c r="AC85" i="2"/>
  <c r="R85" i="2"/>
  <c r="O84" i="2"/>
  <c r="O92" i="2"/>
  <c r="O87" i="2"/>
  <c r="O86" i="2"/>
  <c r="O83" i="2"/>
  <c r="O91" i="2"/>
  <c r="O89" i="2"/>
  <c r="O88" i="2"/>
  <c r="O90" i="2"/>
  <c r="AF88" i="2"/>
  <c r="AF89" i="2"/>
  <c r="AF84" i="2"/>
  <c r="AF86" i="2"/>
  <c r="AF90" i="2"/>
  <c r="AF91" i="2"/>
  <c r="AF92" i="2"/>
  <c r="AF83" i="2"/>
  <c r="AF87" i="2"/>
  <c r="C86" i="2"/>
  <c r="C89" i="2"/>
  <c r="C90" i="2"/>
  <c r="C91" i="2"/>
  <c r="C84" i="2"/>
  <c r="C83" i="2"/>
  <c r="C87" i="2"/>
  <c r="C92" i="2"/>
  <c r="C88" i="2"/>
  <c r="AF85" i="2"/>
  <c r="AG85" i="2"/>
  <c r="J91" i="2"/>
  <c r="J87" i="2"/>
  <c r="J83" i="2"/>
  <c r="J88" i="2"/>
  <c r="J86" i="2"/>
  <c r="J89" i="2"/>
  <c r="J84" i="2"/>
  <c r="J90" i="2"/>
  <c r="J92" i="2"/>
  <c r="I90" i="2"/>
  <c r="I91" i="2"/>
  <c r="I89" i="2"/>
  <c r="I83" i="2"/>
  <c r="I87" i="2"/>
  <c r="I92" i="2"/>
  <c r="I84" i="2"/>
  <c r="I86" i="2"/>
  <c r="I88" i="2"/>
  <c r="K90" i="2"/>
  <c r="K89" i="2"/>
  <c r="K92" i="2"/>
  <c r="K87" i="2"/>
  <c r="K91" i="2"/>
  <c r="K84" i="2"/>
  <c r="K88" i="2"/>
  <c r="K83" i="2"/>
  <c r="K86" i="2"/>
  <c r="P84" i="2"/>
  <c r="P90" i="2"/>
  <c r="P86" i="2"/>
  <c r="P89" i="2"/>
  <c r="P87" i="2"/>
  <c r="P92" i="2"/>
  <c r="P83" i="2"/>
  <c r="P88" i="2"/>
  <c r="P91" i="2"/>
  <c r="J85" i="2"/>
  <c r="Y84" i="2"/>
  <c r="Y86" i="2"/>
  <c r="Y88" i="2"/>
  <c r="Y90" i="2"/>
  <c r="Y92" i="2"/>
  <c r="Y89" i="2"/>
  <c r="Y87" i="2"/>
  <c r="Y91" i="2"/>
  <c r="Y83" i="2"/>
  <c r="E85" i="2"/>
  <c r="L85" i="2"/>
  <c r="Q85" i="2"/>
  <c r="F88" i="2"/>
  <c r="F86" i="2"/>
  <c r="F87" i="2"/>
  <c r="F83" i="2"/>
  <c r="F90" i="2"/>
  <c r="F84" i="2"/>
  <c r="F92" i="2"/>
  <c r="F91" i="2"/>
  <c r="F89" i="2"/>
  <c r="AC84" i="2"/>
  <c r="AC92" i="2"/>
  <c r="AC88" i="2"/>
  <c r="AC89" i="2"/>
  <c r="AC90" i="2"/>
  <c r="AC87" i="2"/>
  <c r="AC86" i="2"/>
  <c r="AC83" i="2"/>
  <c r="AC91" i="2"/>
  <c r="AG86" i="2"/>
  <c r="AG88" i="2"/>
  <c r="AG92" i="2"/>
  <c r="AG83" i="2"/>
  <c r="AG91" i="2"/>
  <c r="AG84" i="2"/>
  <c r="AG89" i="2"/>
  <c r="AG90" i="2"/>
  <c r="AG87" i="2"/>
  <c r="Q83" i="2"/>
  <c r="Q90" i="2"/>
  <c r="Q88" i="2"/>
  <c r="Q86" i="2"/>
  <c r="Q89" i="2"/>
  <c r="Q91" i="2"/>
  <c r="Q84" i="2"/>
  <c r="Q87" i="2"/>
  <c r="Q92" i="2"/>
  <c r="V84" i="2"/>
  <c r="V92" i="2"/>
  <c r="V88" i="2"/>
  <c r="V90" i="2"/>
  <c r="V86" i="2"/>
  <c r="V87" i="2"/>
  <c r="V89" i="2"/>
  <c r="V83" i="2"/>
  <c r="V91" i="2"/>
  <c r="F85" i="2"/>
  <c r="W85" i="2"/>
  <c r="AB85" i="2"/>
  <c r="H90" i="2"/>
  <c r="H84" i="2"/>
  <c r="H92" i="2"/>
  <c r="H86" i="2"/>
  <c r="H87" i="2"/>
  <c r="H89" i="2"/>
  <c r="H88" i="2"/>
  <c r="H83" i="2"/>
  <c r="H91" i="2"/>
  <c r="AH83" i="2"/>
  <c r="AH88" i="2"/>
  <c r="AH89" i="2"/>
  <c r="AH90" i="2"/>
  <c r="AH84" i="2"/>
  <c r="AH87" i="2"/>
  <c r="AH86" i="2"/>
  <c r="AH91" i="2"/>
  <c r="AH92" i="2"/>
  <c r="O85" i="2"/>
  <c r="X83" i="2"/>
  <c r="X88" i="2"/>
  <c r="X89" i="2"/>
  <c r="X92" i="2"/>
  <c r="X90" i="2"/>
  <c r="X84" i="2"/>
  <c r="X91" i="2"/>
  <c r="X86" i="2"/>
  <c r="X87" i="2"/>
  <c r="S87" i="2"/>
  <c r="S83" i="2"/>
  <c r="S88" i="2"/>
  <c r="S90" i="2"/>
  <c r="S92" i="2"/>
  <c r="S91" i="2"/>
  <c r="S84" i="2"/>
  <c r="S86" i="2"/>
  <c r="S89" i="2"/>
  <c r="R83" i="2"/>
  <c r="R84" i="2"/>
  <c r="R91" i="2"/>
  <c r="R89" i="2"/>
  <c r="R86" i="2"/>
  <c r="R87" i="2"/>
  <c r="R90" i="2"/>
  <c r="R92" i="2"/>
  <c r="R88" i="2"/>
  <c r="AA91" i="2"/>
  <c r="AA90" i="2"/>
  <c r="AA92" i="2"/>
  <c r="AA86" i="2"/>
  <c r="AA84" i="2"/>
  <c r="AA88" i="2"/>
  <c r="AA83" i="2"/>
  <c r="AA89" i="2"/>
  <c r="AA87" i="2"/>
  <c r="V85" i="2"/>
  <c r="W90" i="2"/>
  <c r="W86" i="2"/>
  <c r="W89" i="2"/>
  <c r="W83" i="2"/>
  <c r="W91" i="2"/>
  <c r="W84" i="2"/>
  <c r="W88" i="2"/>
  <c r="W92" i="2"/>
  <c r="W87" i="2"/>
  <c r="AE91" i="2"/>
  <c r="AE86" i="2"/>
  <c r="AE84" i="2"/>
  <c r="AE88" i="2"/>
  <c r="AE83" i="2"/>
  <c r="AE89" i="2"/>
  <c r="AE90" i="2"/>
  <c r="AE92" i="2"/>
  <c r="AE87" i="2"/>
  <c r="D91" i="2"/>
  <c r="D90" i="2"/>
  <c r="D88" i="2"/>
  <c r="D92" i="2"/>
  <c r="D87" i="2"/>
  <c r="D89" i="2"/>
  <c r="D83" i="2"/>
  <c r="D86" i="2"/>
  <c r="D84" i="2"/>
  <c r="C85" i="2"/>
  <c r="Y85" i="2"/>
  <c r="N89" i="2"/>
  <c r="N86" i="2"/>
  <c r="N91" i="2"/>
  <c r="N88" i="2"/>
  <c r="N92" i="2"/>
  <c r="N87" i="2"/>
  <c r="N83" i="2"/>
  <c r="N84" i="2"/>
  <c r="N90" i="2"/>
  <c r="U83" i="2"/>
  <c r="U86" i="2"/>
  <c r="U92" i="2"/>
  <c r="U84" i="2"/>
  <c r="U90" i="2"/>
  <c r="U89" i="2"/>
  <c r="U88" i="2"/>
  <c r="U91" i="2"/>
  <c r="U87" i="2"/>
  <c r="AB90" i="2"/>
  <c r="AB83" i="2"/>
  <c r="AB87" i="2"/>
  <c r="AB89" i="2"/>
  <c r="AB92" i="2"/>
  <c r="AB88" i="2"/>
  <c r="AB86" i="2"/>
  <c r="AB84" i="2"/>
  <c r="AB91" i="2"/>
  <c r="AD90" i="2"/>
  <c r="AD87" i="2"/>
  <c r="AD91" i="2"/>
  <c r="AD88" i="2"/>
  <c r="AD86" i="2"/>
  <c r="AD84" i="2"/>
  <c r="AD83" i="2"/>
  <c r="AD89" i="2"/>
  <c r="AD92" i="2"/>
  <c r="L90" i="2"/>
  <c r="L84" i="2"/>
  <c r="L92" i="2"/>
  <c r="L87" i="2"/>
  <c r="L88" i="2"/>
  <c r="L91" i="2"/>
  <c r="L89" i="2"/>
  <c r="L83" i="2"/>
  <c r="L86" i="2"/>
  <c r="T86" i="2"/>
  <c r="T87" i="2"/>
  <c r="T90" i="2"/>
  <c r="T92" i="2"/>
  <c r="T83" i="2"/>
  <c r="T84" i="2"/>
  <c r="T88" i="2"/>
  <c r="T91" i="2"/>
  <c r="T89" i="2"/>
  <c r="H85" i="2"/>
  <c r="E91" i="2"/>
  <c r="E84" i="2"/>
  <c r="E87" i="2"/>
  <c r="E89" i="2"/>
  <c r="E92" i="2"/>
  <c r="E90" i="2"/>
  <c r="E86" i="2"/>
  <c r="E83" i="2"/>
  <c r="E88" i="2"/>
  <c r="U85" i="2"/>
  <c r="G90" i="2"/>
  <c r="G89" i="2"/>
  <c r="G88" i="2"/>
  <c r="G92" i="2"/>
  <c r="G83" i="2"/>
  <c r="G84" i="2"/>
  <c r="G86" i="2"/>
  <c r="G87" i="2"/>
  <c r="G91" i="2"/>
  <c r="Z86" i="2"/>
  <c r="Z83" i="2"/>
  <c r="Z89" i="2"/>
  <c r="Z87" i="2"/>
  <c r="Z84" i="2"/>
  <c r="Z92" i="2"/>
  <c r="Z90" i="2"/>
  <c r="Z91" i="2"/>
  <c r="Z88" i="2"/>
  <c r="Z85" i="2"/>
  <c r="G85" i="2"/>
  <c r="M86" i="2"/>
  <c r="M91" i="2"/>
  <c r="M87" i="2"/>
  <c r="M90" i="2"/>
  <c r="M84" i="2"/>
  <c r="M89" i="2"/>
  <c r="M88" i="2"/>
  <c r="M92" i="2"/>
  <c r="M83" i="2"/>
  <c r="U96" i="2" l="1"/>
  <c r="AH96" i="2"/>
  <c r="F96" i="2"/>
  <c r="D96" i="2"/>
  <c r="AC96" i="2"/>
  <c r="Y96" i="2"/>
  <c r="P96" i="2"/>
  <c r="K96" i="2"/>
  <c r="J96" i="2"/>
  <c r="G96" i="2"/>
  <c r="O96" i="2"/>
  <c r="E96" i="2"/>
  <c r="N96" i="2"/>
  <c r="AA96" i="2"/>
  <c r="R96" i="2"/>
  <c r="S96" i="2"/>
  <c r="H96" i="2"/>
  <c r="M96" i="2"/>
  <c r="Z96" i="2"/>
  <c r="T96" i="2"/>
  <c r="L96" i="2"/>
  <c r="AB96" i="2"/>
  <c r="AE96" i="2"/>
  <c r="W96" i="2"/>
  <c r="AG96" i="2"/>
  <c r="C96" i="2"/>
  <c r="X96" i="2"/>
  <c r="AF96" i="2"/>
  <c r="AD96" i="2"/>
  <c r="V96" i="2"/>
  <c r="Q96" i="2"/>
  <c r="I96" i="2"/>
  <c r="AJ85" i="2" l="1"/>
  <c r="AJ92" i="2"/>
  <c r="AJ89" i="2"/>
  <c r="AJ90" i="2"/>
  <c r="AJ87" i="2"/>
  <c r="AJ94" i="2"/>
  <c r="AJ91" i="2"/>
  <c r="AJ88" i="2"/>
  <c r="AJ84" i="2"/>
  <c r="AJ86" i="2"/>
  <c r="AJ83" i="2"/>
  <c r="AK82" i="2"/>
  <c r="AI82" i="2"/>
  <c r="AJ82" i="2"/>
  <c r="AJ96" i="2" l="1"/>
  <c r="AL85" i="2"/>
  <c r="AL91" i="2"/>
  <c r="AL86" i="2"/>
  <c r="AL84" i="2"/>
  <c r="AL88" i="2"/>
  <c r="AL90" i="2"/>
  <c r="AL87" i="2"/>
  <c r="AL92" i="2"/>
  <c r="AL93" i="2"/>
  <c r="AL89" i="2"/>
  <c r="AL83" i="2"/>
  <c r="AL94" i="2"/>
  <c r="AI85" i="2"/>
  <c r="AI89" i="2"/>
  <c r="AI92" i="2"/>
  <c r="AI91" i="2"/>
  <c r="AI90" i="2"/>
  <c r="AI83" i="2"/>
  <c r="AI86" i="2"/>
  <c r="AI84" i="2"/>
  <c r="AI87" i="2"/>
  <c r="AI88" i="2"/>
  <c r="AL82" i="2"/>
  <c r="AK85" i="2"/>
  <c r="AK92" i="2"/>
  <c r="AK84" i="2"/>
  <c r="AK89" i="2"/>
  <c r="AK94" i="2"/>
  <c r="AK93" i="2"/>
  <c r="AK91" i="2"/>
  <c r="AK90" i="2"/>
  <c r="AK86" i="2"/>
  <c r="AK88" i="2"/>
  <c r="AK87" i="2"/>
  <c r="AK83" i="2"/>
  <c r="AK96" i="2" l="1"/>
  <c r="AI96" i="2"/>
  <c r="AL96" i="2"/>
  <c r="O82" i="2" l="1"/>
  <c r="K82" i="2"/>
  <c r="Z82" i="2"/>
  <c r="AC82" i="2"/>
  <c r="AH82" i="2"/>
  <c r="AA82" i="2"/>
  <c r="Q82" i="2"/>
  <c r="G82" i="2"/>
  <c r="L82" i="2"/>
  <c r="D82" i="2"/>
  <c r="M82" i="2"/>
  <c r="V82" i="2"/>
  <c r="T82" i="2"/>
  <c r="Y82" i="2"/>
  <c r="R82" i="2"/>
  <c r="S82" i="2"/>
  <c r="N82" i="2"/>
  <c r="AB82" i="2"/>
  <c r="U82" i="2"/>
  <c r="P82" i="2"/>
  <c r="X82" i="2"/>
  <c r="C82" i="2"/>
  <c r="F82" i="2"/>
  <c r="AF82" i="2"/>
  <c r="I82" i="2"/>
  <c r="H82" i="2"/>
  <c r="AE82" i="2"/>
  <c r="AD82" i="2"/>
  <c r="W82" i="2"/>
  <c r="AG82" i="2"/>
  <c r="J82" i="2"/>
  <c r="E82" i="2"/>
</calcChain>
</file>

<file path=xl/sharedStrings.xml><?xml version="1.0" encoding="utf-8"?>
<sst xmlns="http://schemas.openxmlformats.org/spreadsheetml/2006/main" count="192" uniqueCount="34">
  <si>
    <t>.</t>
  </si>
  <si>
    <t>AHV</t>
  </si>
  <si>
    <t>EL zur AHV</t>
  </si>
  <si>
    <t>IV</t>
  </si>
  <si>
    <t>EL zur IV</t>
  </si>
  <si>
    <t>BV</t>
  </si>
  <si>
    <t>KV</t>
  </si>
  <si>
    <t>UV</t>
  </si>
  <si>
    <t>EO</t>
  </si>
  <si>
    <t>ALV</t>
  </si>
  <si>
    <t>AVS</t>
  </si>
  <si>
    <t>PC à l’AVS</t>
  </si>
  <si>
    <t>AI</t>
  </si>
  <si>
    <t>PC à l’AI</t>
  </si>
  <si>
    <t>PP</t>
  </si>
  <si>
    <t>AA</t>
  </si>
  <si>
    <t>AMal</t>
  </si>
  <si>
    <t>APC</t>
  </si>
  <si>
    <t>AC</t>
  </si>
  <si>
    <t>Absolut</t>
  </si>
  <si>
    <t>Anteil</t>
  </si>
  <si>
    <t>Kontrolle: Ausgaben ohne Doppelzählungen</t>
  </si>
  <si>
    <t>APG</t>
  </si>
  <si>
    <t>ÜL</t>
  </si>
  <si>
    <t>CPG</t>
  </si>
  <si>
    <t>CEE</t>
  </si>
  <si>
    <t>–</t>
  </si>
  <si>
    <t>Ptra</t>
  </si>
  <si>
    <t>Einnahmen</t>
  </si>
  <si>
    <t>Recettes</t>
  </si>
  <si>
    <t>GRSV 7 
Entwicklung der Einnahmenanteile</t>
  </si>
  <si>
    <t>CGAS 7 
Evolution des part dans les recettes</t>
  </si>
  <si>
    <t>AFam</t>
  </si>
  <si>
    <t>FamZ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</si>
</sst>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-* #,##0.00_-;\-* #,##0.00_-;_-* &quot;-&quot;??_-;_-@_-"/>
    <numFmt numFmtId="165" formatCode="#,##0."/>
    <numFmt numFmtId="166" formatCode="&quot;£&quot;#,##0;[Red]\-&quot;£&quot;#,##0"/>
    <numFmt numFmtId="167" formatCode="&quot;£&quot;#,##0.00;[Red]\-&quot;£&quot;#,##0.00"/>
    <numFmt numFmtId="168" formatCode="&quot;$&quot;#."/>
    <numFmt numFmtId="169" formatCode="#.00"/>
    <numFmt numFmtId="170" formatCode="General_)"/>
    <numFmt numFmtId="171" formatCode="_ * #,##0.0000_ ;_ * \-#,##0.0000_ ;_ * &quot;-&quot;??_ ;_ @_ "/>
  </numFmts>
  <fonts count="15">
    <font>
      <sz val="11"/>
      <color theme="1"/>
      <name val="Arial"/>
      <family val="2"/>
    </font>
    <font>
      <sz val="12"/>
      <name val="55 Helvetica Roman"/>
    </font>
    <font>
      <sz val="12"/>
      <name val="Arial"/>
      <family val="2"/>
    </font>
    <font>
      <sz val="10"/>
      <name val="Geneva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5" fillId="0" borderId="0">
      <protection locked="0"/>
    </xf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5" fillId="0" borderId="0">
      <protection locked="0"/>
    </xf>
    <xf numFmtId="0" fontId="5" fillId="0" borderId="0">
      <protection locked="0"/>
    </xf>
    <xf numFmtId="169" fontId="5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170" fontId="7" fillId="0" borderId="0"/>
    <xf numFmtId="170" fontId="8" fillId="0" borderId="0" applyNumberFormat="0" applyBorder="0" applyAlignment="0"/>
    <xf numFmtId="170" fontId="8" fillId="0" borderId="0" applyNumberFormat="0" applyBorder="0" applyAlignment="0"/>
    <xf numFmtId="0" fontId="5" fillId="0" borderId="1">
      <protection locked="0"/>
    </xf>
    <xf numFmtId="0" fontId="9" fillId="0" borderId="0"/>
    <xf numFmtId="0" fontId="4" fillId="0" borderId="0"/>
    <xf numFmtId="170" fontId="1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 applyFill="1"/>
    <xf numFmtId="0" fontId="4" fillId="0" borderId="0" xfId="1" applyFont="1" applyFill="1" applyBorder="1"/>
    <xf numFmtId="3" fontId="4" fillId="0" borderId="0" xfId="1" applyNumberFormat="1" applyFont="1" applyFill="1" applyBorder="1"/>
    <xf numFmtId="0" fontId="10" fillId="0" borderId="0" xfId="1" applyFont="1" applyFill="1" applyBorder="1"/>
    <xf numFmtId="0" fontId="1" fillId="0" borderId="0" xfId="1" applyFont="1" applyFill="1"/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 vertical="top"/>
    </xf>
    <xf numFmtId="3" fontId="10" fillId="0" borderId="0" xfId="1" applyNumberFormat="1" applyFont="1" applyFill="1"/>
    <xf numFmtId="3" fontId="4" fillId="0" borderId="0" xfId="1" applyNumberFormat="1" applyFont="1" applyFill="1"/>
    <xf numFmtId="9" fontId="10" fillId="0" borderId="0" xfId="20" applyNumberFormat="1" applyFont="1" applyFill="1" applyBorder="1"/>
    <xf numFmtId="171" fontId="4" fillId="0" borderId="0" xfId="21" applyNumberFormat="1" applyFont="1" applyFill="1" applyBorder="1"/>
    <xf numFmtId="3" fontId="4" fillId="0" borderId="0" xfId="1" applyNumberFormat="1" applyFont="1" applyFill="1" applyAlignment="1">
      <alignment horizontal="right"/>
    </xf>
    <xf numFmtId="171" fontId="4" fillId="0" borderId="0" xfId="21" applyNumberFormat="1" applyFont="1" applyFill="1" applyBorder="1" applyAlignment="1">
      <alignment horizontal="right"/>
    </xf>
    <xf numFmtId="0" fontId="13" fillId="0" borderId="0" xfId="1" applyFont="1" applyFill="1" applyAlignment="1">
      <alignment horizontal="left" vertical="top" wrapText="1"/>
    </xf>
    <xf numFmtId="3" fontId="2" fillId="0" borderId="0" xfId="1" applyNumberFormat="1" applyFont="1" applyFill="1"/>
    <xf numFmtId="0" fontId="14" fillId="0" borderId="0" xfId="0" applyFont="1" applyFill="1"/>
    <xf numFmtId="0" fontId="4" fillId="0" borderId="0" xfId="0" applyFont="1" applyFill="1"/>
  </cellXfs>
  <cellStyles count="22">
    <cellStyle name="Comma0" xfId="5" xr:uid="{00000000-0005-0000-0000-000000000000}"/>
    <cellStyle name="Currency [0]_FRAMAT" xfId="6" xr:uid="{00000000-0005-0000-0000-000001000000}"/>
    <cellStyle name="Currency_FRAMAT" xfId="7" xr:uid="{00000000-0005-0000-0000-000002000000}"/>
    <cellStyle name="Currency0" xfId="8" xr:uid="{00000000-0005-0000-0000-000003000000}"/>
    <cellStyle name="Date" xfId="9" xr:uid="{00000000-0005-0000-0000-000004000000}"/>
    <cellStyle name="Dezimal 2" xfId="4" xr:uid="{00000000-0005-0000-0000-000005000000}"/>
    <cellStyle name="Fixed" xfId="10" xr:uid="{00000000-0005-0000-0000-000006000000}"/>
    <cellStyle name="Heading 1" xfId="11" xr:uid="{00000000-0005-0000-0000-000007000000}"/>
    <cellStyle name="Heading 2" xfId="12" xr:uid="{00000000-0005-0000-0000-000008000000}"/>
    <cellStyle name="Komma" xfId="21" builtinId="3"/>
    <cellStyle name="Normal_%GDP" xfId="19" xr:uid="{00000000-0005-0000-0000-00000A000000}"/>
    <cellStyle name="Prozent" xfId="20" builtinId="5"/>
    <cellStyle name="Prozent 2" xfId="3" xr:uid="{00000000-0005-0000-0000-00000C000000}"/>
    <cellStyle name="Sbold" xfId="13" xr:uid="{00000000-0005-0000-0000-00000D000000}"/>
    <cellStyle name="Snorm" xfId="14" xr:uid="{00000000-0005-0000-0000-00000E000000}"/>
    <cellStyle name="socxn" xfId="15" xr:uid="{00000000-0005-0000-0000-00000F000000}"/>
    <cellStyle name="Standard" xfId="0" builtinId="0"/>
    <cellStyle name="Standard 2" xfId="1" xr:uid="{00000000-0005-0000-0000-000011000000}"/>
    <cellStyle name="Standard 2 2" xfId="18" xr:uid="{00000000-0005-0000-0000-000012000000}"/>
    <cellStyle name="Standard 3" xfId="17" xr:uid="{00000000-0005-0000-0000-000013000000}"/>
    <cellStyle name="Standard_T 01.1 97Daten" xfId="2" xr:uid="{00000000-0005-0000-0000-000014000000}"/>
    <cellStyle name="Total" xfId="16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GRSV_CGAS_7!$A$83:$B$83</c:f>
              <c:strCache>
                <c:ptCount val="2"/>
                <c:pt idx="0">
                  <c:v>AVS</c:v>
                </c:pt>
                <c:pt idx="1">
                  <c:v>AHV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4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GRSV_CGAS_7!$C$83:$AL$83</c:f>
              <c:numCache>
                <c:formatCode>_ * #,##0.0000_ ;_ * \-#,##0.0000_ ;_ * "-"??_ ;_ @_ </c:formatCode>
                <c:ptCount val="36"/>
                <c:pt idx="0">
                  <c:v>0.28277267367251196</c:v>
                </c:pt>
                <c:pt idx="1">
                  <c:v>0.27635903794395633</c:v>
                </c:pt>
                <c:pt idx="2">
                  <c:v>0.26914154679256924</c:v>
                </c:pt>
                <c:pt idx="3">
                  <c:v>0.26648513925400369</c:v>
                </c:pt>
                <c:pt idx="4">
                  <c:v>0.26575015667106183</c:v>
                </c:pt>
                <c:pt idx="5">
                  <c:v>0.26073245068025092</c:v>
                </c:pt>
                <c:pt idx="6">
                  <c:v>0.25341644370181765</c:v>
                </c:pt>
                <c:pt idx="7">
                  <c:v>0.25116843254744547</c:v>
                </c:pt>
                <c:pt idx="8">
                  <c:v>0.24515711204621751</c:v>
                </c:pt>
                <c:pt idx="9">
                  <c:v>0.2403309836450902</c:v>
                </c:pt>
                <c:pt idx="10">
                  <c:v>0.2411031112029495</c:v>
                </c:pt>
                <c:pt idx="11">
                  <c:v>0.23346446789420625</c:v>
                </c:pt>
                <c:pt idx="12">
                  <c:v>0.24436127978416144</c:v>
                </c:pt>
                <c:pt idx="13">
                  <c:v>0.24781150352100839</c:v>
                </c:pt>
                <c:pt idx="14">
                  <c:v>0.24997415278764196</c:v>
                </c:pt>
                <c:pt idx="15">
                  <c:v>0.25064217954614693</c:v>
                </c:pt>
                <c:pt idx="16">
                  <c:v>0.25199403190658665</c:v>
                </c:pt>
                <c:pt idx="17">
                  <c:v>0.25030806844711034</c:v>
                </c:pt>
                <c:pt idx="18">
                  <c:v>0.24572786431627958</c:v>
                </c:pt>
                <c:pt idx="19">
                  <c:v>0.2451522369635788</c:v>
                </c:pt>
                <c:pt idx="20">
                  <c:v>0.24105712049820929</c:v>
                </c:pt>
                <c:pt idx="21">
                  <c:v>0.24650209156161368</c:v>
                </c:pt>
                <c:pt idx="22">
                  <c:v>0.24953618658294086</c:v>
                </c:pt>
                <c:pt idx="23">
                  <c:v>0.2443240269293355</c:v>
                </c:pt>
                <c:pt idx="24">
                  <c:v>0.24302557234284355</c:v>
                </c:pt>
                <c:pt idx="25">
                  <c:v>0.24217288830050421</c:v>
                </c:pt>
                <c:pt idx="26">
                  <c:v>0.2373591235890449</c:v>
                </c:pt>
                <c:pt idx="27">
                  <c:v>0.23738862423209511</c:v>
                </c:pt>
                <c:pt idx="28">
                  <c:v>0.23926539597125515</c:v>
                </c:pt>
                <c:pt idx="29">
                  <c:v>0.23885684338795821</c:v>
                </c:pt>
                <c:pt idx="30">
                  <c:v>0.2333225527542491</c:v>
                </c:pt>
                <c:pt idx="31">
                  <c:v>0.2363996630703474</c:v>
                </c:pt>
                <c:pt idx="32">
                  <c:v>0.23142611743918526</c:v>
                </c:pt>
                <c:pt idx="33">
                  <c:v>0.2215633254017628</c:v>
                </c:pt>
                <c:pt idx="34">
                  <c:v>0.23157584617035742</c:v>
                </c:pt>
                <c:pt idx="35">
                  <c:v>0.24405781494159537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6-4D67-8F15-A9BA3C3AE5FC}"/>
            </c:ext>
          </c:extLst>
        </c:ser>
        <c:ser>
          <c:idx val="1"/>
          <c:order val="1"/>
          <c:tx>
            <c:strRef>
              <c:f>GRSV_CGAS_7!$A$84:$B$84</c:f>
              <c:strCache>
                <c:ptCount val="2"/>
                <c:pt idx="0">
                  <c:v>PC à l’AVS</c:v>
                </c:pt>
                <c:pt idx="1">
                  <c:v>EL zur AHV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5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GRSV_CGAS_7!$C$84:$AL$84</c:f>
              <c:numCache>
                <c:formatCode>_ * #,##0.0000_ ;_ * \-#,##0.0000_ ;_ * "-"??_ ;_ @_ </c:formatCode>
                <c:ptCount val="36"/>
                <c:pt idx="0">
                  <c:v>1.4436344078824326E-2</c:v>
                </c:pt>
                <c:pt idx="1">
                  <c:v>1.4384802771199382E-2</c:v>
                </c:pt>
                <c:pt idx="2">
                  <c:v>1.4088374580457868E-2</c:v>
                </c:pt>
                <c:pt idx="3">
                  <c:v>1.4723138756143058E-2</c:v>
                </c:pt>
                <c:pt idx="4">
                  <c:v>1.5429185575663876E-2</c:v>
                </c:pt>
                <c:pt idx="5">
                  <c:v>1.6515475844392728E-2</c:v>
                </c:pt>
                <c:pt idx="6">
                  <c:v>1.6352425092710749E-2</c:v>
                </c:pt>
                <c:pt idx="7">
                  <c:v>1.6424444106052087E-2</c:v>
                </c:pt>
                <c:pt idx="8">
                  <c:v>1.5733646530616097E-2</c:v>
                </c:pt>
                <c:pt idx="9">
                  <c:v>1.2865063040977096E-2</c:v>
                </c:pt>
                <c:pt idx="10">
                  <c:v>1.3161271393686034E-2</c:v>
                </c:pt>
                <c:pt idx="11">
                  <c:v>1.3097311121722568E-2</c:v>
                </c:pt>
                <c:pt idx="12">
                  <c:v>1.295253429456336E-2</c:v>
                </c:pt>
                <c:pt idx="13">
                  <c:v>1.2430365993795957E-2</c:v>
                </c:pt>
                <c:pt idx="14">
                  <c:v>1.1970527653945299E-2</c:v>
                </c:pt>
                <c:pt idx="15">
                  <c:v>1.2610930675753283E-2</c:v>
                </c:pt>
                <c:pt idx="16">
                  <c:v>1.2764210484331736E-2</c:v>
                </c:pt>
                <c:pt idx="17">
                  <c:v>1.3041686990170498E-2</c:v>
                </c:pt>
                <c:pt idx="18">
                  <c:v>1.2826299095517029E-2</c:v>
                </c:pt>
                <c:pt idx="19">
                  <c:v>1.2622653269067322E-2</c:v>
                </c:pt>
                <c:pt idx="20">
                  <c:v>1.2430360918935386E-2</c:v>
                </c:pt>
                <c:pt idx="21">
                  <c:v>1.381471474681204E-2</c:v>
                </c:pt>
                <c:pt idx="22">
                  <c:v>1.4628886012202011E-2</c:v>
                </c:pt>
                <c:pt idx="23">
                  <c:v>1.4915406576617402E-2</c:v>
                </c:pt>
                <c:pt idx="24">
                  <c:v>1.5118388465425106E-2</c:v>
                </c:pt>
                <c:pt idx="25">
                  <c:v>1.5334763283117588E-2</c:v>
                </c:pt>
                <c:pt idx="26">
                  <c:v>1.5182414050095175E-2</c:v>
                </c:pt>
                <c:pt idx="27">
                  <c:v>1.5577282141404959E-2</c:v>
                </c:pt>
                <c:pt idx="28">
                  <c:v>1.5866199945239245E-2</c:v>
                </c:pt>
                <c:pt idx="29">
                  <c:v>1.6097248925156276E-2</c:v>
                </c:pt>
                <c:pt idx="30">
                  <c:v>1.5802623734452771E-2</c:v>
                </c:pt>
                <c:pt idx="31">
                  <c:v>1.6034451037170976E-2</c:v>
                </c:pt>
                <c:pt idx="32">
                  <c:v>1.5833818554976047E-2</c:v>
                </c:pt>
                <c:pt idx="33">
                  <c:v>1.4904273528775908E-2</c:v>
                </c:pt>
                <c:pt idx="34">
                  <c:v>1.5108776389407106E-2</c:v>
                </c:pt>
                <c:pt idx="35">
                  <c:v>1.5470578110854304E-2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6-4D67-8F15-A9BA3C3AE5FC}"/>
            </c:ext>
          </c:extLst>
        </c:ser>
        <c:ser>
          <c:idx val="2"/>
          <c:order val="2"/>
          <c:tx>
            <c:strRef>
              <c:f>GRSV_CGAS_7!$A$85:$B$85</c:f>
              <c:strCache>
                <c:ptCount val="2"/>
                <c:pt idx="0">
                  <c:v>AI</c:v>
                </c:pt>
                <c:pt idx="1">
                  <c:v>IV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GRSV_CGAS_7!$C$85:$AL$85</c:f>
              <c:numCache>
                <c:formatCode>_ * #,##0.0000_ ;_ * \-#,##0.0000_ ;_ * "-"??_ ;_ @_ </c:formatCode>
                <c:ptCount val="36"/>
                <c:pt idx="0">
                  <c:v>5.5376794092883513E-2</c:v>
                </c:pt>
                <c:pt idx="1">
                  <c:v>5.9670990880842913E-2</c:v>
                </c:pt>
                <c:pt idx="2">
                  <c:v>5.8111793909832107E-2</c:v>
                </c:pt>
                <c:pt idx="3">
                  <c:v>5.7769172802840739E-2</c:v>
                </c:pt>
                <c:pt idx="4">
                  <c:v>5.8407008216965331E-2</c:v>
                </c:pt>
                <c:pt idx="5">
                  <c:v>5.9166297895711907E-2</c:v>
                </c:pt>
                <c:pt idx="6">
                  <c:v>5.9064021765157688E-2</c:v>
                </c:pt>
                <c:pt idx="7">
                  <c:v>6.045933013038772E-2</c:v>
                </c:pt>
                <c:pt idx="8">
                  <c:v>6.4738451551777265E-2</c:v>
                </c:pt>
                <c:pt idx="9">
                  <c:v>6.676233405266685E-2</c:v>
                </c:pt>
                <c:pt idx="10">
                  <c:v>6.7256880941847966E-2</c:v>
                </c:pt>
                <c:pt idx="11">
                  <c:v>6.7037558993571222E-2</c:v>
                </c:pt>
                <c:pt idx="12">
                  <c:v>6.8067622118003018E-2</c:v>
                </c:pt>
                <c:pt idx="13">
                  <c:v>6.8122625226522002E-2</c:v>
                </c:pt>
                <c:pt idx="14">
                  <c:v>7.0189006502118415E-2</c:v>
                </c:pt>
                <c:pt idx="15">
                  <c:v>7.2574682738861959E-2</c:v>
                </c:pt>
                <c:pt idx="16">
                  <c:v>7.4753586284723422E-2</c:v>
                </c:pt>
                <c:pt idx="17">
                  <c:v>7.5132969650239911E-2</c:v>
                </c:pt>
                <c:pt idx="18">
                  <c:v>7.4317881934005334E-2</c:v>
                </c:pt>
                <c:pt idx="19">
                  <c:v>7.2216455969848603E-2</c:v>
                </c:pt>
                <c:pt idx="20">
                  <c:v>7.0177939641877324E-2</c:v>
                </c:pt>
                <c:pt idx="21">
                  <c:v>6.423462438075489E-2</c:v>
                </c:pt>
                <c:pt idx="22">
                  <c:v>5.431941679172831E-2</c:v>
                </c:pt>
                <c:pt idx="23">
                  <c:v>5.2481192067843019E-2</c:v>
                </c:pt>
                <c:pt idx="24">
                  <c:v>5.8659357385197994E-2</c:v>
                </c:pt>
                <c:pt idx="25">
                  <c:v>5.9277942314063241E-2</c:v>
                </c:pt>
                <c:pt idx="26">
                  <c:v>5.7538380654590784E-2</c:v>
                </c:pt>
                <c:pt idx="27">
                  <c:v>5.7481427312796401E-2</c:v>
                </c:pt>
                <c:pt idx="28">
                  <c:v>5.7183878507502062E-2</c:v>
                </c:pt>
                <c:pt idx="29">
                  <c:v>5.608970608545745E-2</c:v>
                </c:pt>
                <c:pt idx="30">
                  <c:v>5.5018149512599625E-2</c:v>
                </c:pt>
                <c:pt idx="31">
                  <c:v>5.0269473239561206E-2</c:v>
                </c:pt>
                <c:pt idx="32">
                  <c:v>4.7547119206730291E-2</c:v>
                </c:pt>
                <c:pt idx="33">
                  <c:v>4.3399349656471908E-2</c:v>
                </c:pt>
                <c:pt idx="34">
                  <c:v>4.547279019800135E-2</c:v>
                </c:pt>
                <c:pt idx="35">
                  <c:v>4.8241386362105079E-2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16-4D67-8F15-A9BA3C3AE5FC}"/>
            </c:ext>
          </c:extLst>
        </c:ser>
        <c:ser>
          <c:idx val="3"/>
          <c:order val="3"/>
          <c:tx>
            <c:strRef>
              <c:f>GRSV_CGAS_7!$A$86:$B$86</c:f>
              <c:strCache>
                <c:ptCount val="2"/>
                <c:pt idx="0">
                  <c:v>PC à l’AI</c:v>
                </c:pt>
                <c:pt idx="1">
                  <c:v>EL zur IV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GRSV_CGAS_7!$C$86:$AL$86</c:f>
              <c:numCache>
                <c:formatCode>_ * #,##0.0000_ ;_ * \-#,##0.0000_ ;_ * "-"??_ ;_ @_ </c:formatCode>
                <c:ptCount val="36"/>
                <c:pt idx="0">
                  <c:v>3.6805581477719397E-3</c:v>
                </c:pt>
                <c:pt idx="1">
                  <c:v>3.7579164915488832E-3</c:v>
                </c:pt>
                <c:pt idx="2">
                  <c:v>3.8479830142059356E-3</c:v>
                </c:pt>
                <c:pt idx="3">
                  <c:v>4.049861852162418E-3</c:v>
                </c:pt>
                <c:pt idx="4">
                  <c:v>4.328858194064031E-3</c:v>
                </c:pt>
                <c:pt idx="5">
                  <c:v>4.7906643270192988E-3</c:v>
                </c:pt>
                <c:pt idx="6">
                  <c:v>5.2441890981617389E-3</c:v>
                </c:pt>
                <c:pt idx="7">
                  <c:v>5.7164369008300738E-3</c:v>
                </c:pt>
                <c:pt idx="8">
                  <c:v>5.8206181940486657E-3</c:v>
                </c:pt>
                <c:pt idx="9">
                  <c:v>5.611199423666129E-3</c:v>
                </c:pt>
                <c:pt idx="10">
                  <c:v>6.2457952524982152E-3</c:v>
                </c:pt>
                <c:pt idx="11">
                  <c:v>6.6648716610273086E-3</c:v>
                </c:pt>
                <c:pt idx="12">
                  <c:v>7.181505125384847E-3</c:v>
                </c:pt>
                <c:pt idx="13">
                  <c:v>7.3079088411043E-3</c:v>
                </c:pt>
                <c:pt idx="14">
                  <c:v>7.5416274019016877E-3</c:v>
                </c:pt>
                <c:pt idx="15">
                  <c:v>8.2959226207735808E-3</c:v>
                </c:pt>
                <c:pt idx="16">
                  <c:v>8.9171877112280418E-3</c:v>
                </c:pt>
                <c:pt idx="17">
                  <c:v>9.4521376933181245E-3</c:v>
                </c:pt>
                <c:pt idx="18">
                  <c:v>9.7314450608826149E-3</c:v>
                </c:pt>
                <c:pt idx="19">
                  <c:v>9.8389488738018227E-3</c:v>
                </c:pt>
                <c:pt idx="20">
                  <c:v>9.655460733834104E-3</c:v>
                </c:pt>
                <c:pt idx="21">
                  <c:v>1.0723632742188067E-2</c:v>
                </c:pt>
                <c:pt idx="22">
                  <c:v>1.1228795332001962E-2</c:v>
                </c:pt>
                <c:pt idx="23">
                  <c:v>1.1240548838924919E-2</c:v>
                </c:pt>
                <c:pt idx="24">
                  <c:v>1.1385714785799599E-2</c:v>
                </c:pt>
                <c:pt idx="25">
                  <c:v>1.1610601344452805E-2</c:v>
                </c:pt>
                <c:pt idx="26">
                  <c:v>1.1210610646744126E-2</c:v>
                </c:pt>
                <c:pt idx="27">
                  <c:v>1.1295728239258283E-2</c:v>
                </c:pt>
                <c:pt idx="28">
                  <c:v>1.1442263235708213E-2</c:v>
                </c:pt>
                <c:pt idx="29">
                  <c:v>1.152374651921626E-2</c:v>
                </c:pt>
                <c:pt idx="30">
                  <c:v>1.1048570477354963E-2</c:v>
                </c:pt>
                <c:pt idx="31">
                  <c:v>1.1321111395902344E-2</c:v>
                </c:pt>
                <c:pt idx="32">
                  <c:v>1.1090425256736747E-2</c:v>
                </c:pt>
                <c:pt idx="33">
                  <c:v>1.0353275315601635E-2</c:v>
                </c:pt>
                <c:pt idx="34">
                  <c:v>1.0909512025838468E-2</c:v>
                </c:pt>
                <c:pt idx="35">
                  <c:v>1.1339352399703836E-2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16-4D67-8F15-A9BA3C3AE5FC}"/>
            </c:ext>
          </c:extLst>
        </c:ser>
        <c:ser>
          <c:idx val="4"/>
          <c:order val="4"/>
          <c:tx>
            <c:strRef>
              <c:f>GRSV_CGAS_7!$A$87:$B$87</c:f>
              <c:strCache>
                <c:ptCount val="2"/>
                <c:pt idx="0">
                  <c:v>PP</c:v>
                </c:pt>
                <c:pt idx="1">
                  <c:v>BV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8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GRSV_CGAS_7!$C$87:$AL$87</c:f>
              <c:numCache>
                <c:formatCode>_ * #,##0.0000_ ;_ * \-#,##0.0000_ ;_ * "-"??_ ;_ @_ </c:formatCode>
                <c:ptCount val="36"/>
                <c:pt idx="0">
                  <c:v>0.39871789709508743</c:v>
                </c:pt>
                <c:pt idx="1">
                  <c:v>0.41114831626697174</c:v>
                </c:pt>
                <c:pt idx="2">
                  <c:v>0.42323794108346213</c:v>
                </c:pt>
                <c:pt idx="3">
                  <c:v>0.4305814623379286</c:v>
                </c:pt>
                <c:pt idx="4">
                  <c:v>0.43160134540202816</c:v>
                </c:pt>
                <c:pt idx="5">
                  <c:v>0.4385407338830794</c:v>
                </c:pt>
                <c:pt idx="6">
                  <c:v>0.41506379472685651</c:v>
                </c:pt>
                <c:pt idx="7">
                  <c:v>0.41159579173496558</c:v>
                </c:pt>
                <c:pt idx="8">
                  <c:v>0.40765512066515064</c:v>
                </c:pt>
                <c:pt idx="9">
                  <c:v>0.40757487620394361</c:v>
                </c:pt>
                <c:pt idx="10">
                  <c:v>0.40065385454225716</c:v>
                </c:pt>
                <c:pt idx="11">
                  <c:v>0.41351485942971955</c:v>
                </c:pt>
                <c:pt idx="12">
                  <c:v>0.39873030605700455</c:v>
                </c:pt>
                <c:pt idx="13">
                  <c:v>0.39723423010635633</c:v>
                </c:pt>
                <c:pt idx="14">
                  <c:v>0.39502158578773761</c:v>
                </c:pt>
                <c:pt idx="15">
                  <c:v>0.37811063341812529</c:v>
                </c:pt>
                <c:pt idx="16">
                  <c:v>0.37417094468950407</c:v>
                </c:pt>
                <c:pt idx="17">
                  <c:v>0.37700776851332696</c:v>
                </c:pt>
                <c:pt idx="18">
                  <c:v>0.38579618708867763</c:v>
                </c:pt>
                <c:pt idx="19">
                  <c:v>0.38891052214813093</c:v>
                </c:pt>
                <c:pt idx="20">
                  <c:v>0.40496857171754891</c:v>
                </c:pt>
                <c:pt idx="21">
                  <c:v>0.40699972274484275</c:v>
                </c:pt>
                <c:pt idx="22">
                  <c:v>0.40440224390236135</c:v>
                </c:pt>
                <c:pt idx="23">
                  <c:v>0.40641514305580956</c:v>
                </c:pt>
                <c:pt idx="24">
                  <c:v>0.38863510628339143</c:v>
                </c:pt>
                <c:pt idx="25">
                  <c:v>0.38901585946750117</c:v>
                </c:pt>
                <c:pt idx="26">
                  <c:v>0.40196527853949526</c:v>
                </c:pt>
                <c:pt idx="27">
                  <c:v>0.39828637599044858</c:v>
                </c:pt>
                <c:pt idx="28">
                  <c:v>0.38940247659264171</c:v>
                </c:pt>
                <c:pt idx="29">
                  <c:v>0.38502980985105523</c:v>
                </c:pt>
                <c:pt idx="30">
                  <c:v>0.39188330507773533</c:v>
                </c:pt>
                <c:pt idx="31">
                  <c:v>0.3852559706085637</c:v>
                </c:pt>
                <c:pt idx="32">
                  <c:v>0.39338690216326277</c:v>
                </c:pt>
                <c:pt idx="33">
                  <c:v>0.38617580586691252</c:v>
                </c:pt>
                <c:pt idx="34">
                  <c:v>0.37983736955088165</c:v>
                </c:pt>
                <c:pt idx="35">
                  <c:v>0.39000586624616373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16-4D67-8F15-A9BA3C3AE5FC}"/>
            </c:ext>
          </c:extLst>
        </c:ser>
        <c:ser>
          <c:idx val="5"/>
          <c:order val="5"/>
          <c:tx>
            <c:strRef>
              <c:f>GRSV_CGAS_7!$A$88:$B$88</c:f>
              <c:strCache>
                <c:ptCount val="2"/>
                <c:pt idx="0">
                  <c:v>AMal</c:v>
                </c:pt>
                <c:pt idx="1">
                  <c:v>KV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GRSV_CGAS_7!$C$88:$AL$88</c:f>
              <c:numCache>
                <c:formatCode>_ * #,##0.0000_ ;_ * \-#,##0.0000_ ;_ * "-"??_ ;_ @_ </c:formatCode>
                <c:ptCount val="36"/>
                <c:pt idx="0">
                  <c:v>0.11507618262278695</c:v>
                </c:pt>
                <c:pt idx="1">
                  <c:v>0.11143403748561161</c:v>
                </c:pt>
                <c:pt idx="2">
                  <c:v>0.11127051779279959</c:v>
                </c:pt>
                <c:pt idx="3">
                  <c:v>0.11292130717194963</c:v>
                </c:pt>
                <c:pt idx="4">
                  <c:v>0.11217928642116291</c:v>
                </c:pt>
                <c:pt idx="5">
                  <c:v>0.11142271122897353</c:v>
                </c:pt>
                <c:pt idx="6">
                  <c:v>0.11439167972317708</c:v>
                </c:pt>
                <c:pt idx="7">
                  <c:v>0.11240240450693757</c:v>
                </c:pt>
                <c:pt idx="8">
                  <c:v>0.10879154947834067</c:v>
                </c:pt>
                <c:pt idx="9">
                  <c:v>0.11084704703133071</c:v>
                </c:pt>
                <c:pt idx="10">
                  <c:v>0.11874172845366519</c:v>
                </c:pt>
                <c:pt idx="11">
                  <c:v>0.12055107257862469</c:v>
                </c:pt>
                <c:pt idx="12">
                  <c:v>0.12081007882194618</c:v>
                </c:pt>
                <c:pt idx="13">
                  <c:v>0.11995900018545773</c:v>
                </c:pt>
                <c:pt idx="14">
                  <c:v>0.11776811277221882</c:v>
                </c:pt>
                <c:pt idx="15">
                  <c:v>0.12886477207999217</c:v>
                </c:pt>
                <c:pt idx="16">
                  <c:v>0.13767251754449439</c:v>
                </c:pt>
                <c:pt idx="17">
                  <c:v>0.1436563646865274</c:v>
                </c:pt>
                <c:pt idx="18">
                  <c:v>0.14210514914133948</c:v>
                </c:pt>
                <c:pt idx="19">
                  <c:v>0.14245282853746494</c:v>
                </c:pt>
                <c:pt idx="20">
                  <c:v>0.13674063839566092</c:v>
                </c:pt>
                <c:pt idx="21">
                  <c:v>0.13287360390551903</c:v>
                </c:pt>
                <c:pt idx="22">
                  <c:v>0.13688173970313883</c:v>
                </c:pt>
                <c:pt idx="23">
                  <c:v>0.14425127143420019</c:v>
                </c:pt>
                <c:pt idx="24">
                  <c:v>0.14714298931471043</c:v>
                </c:pt>
                <c:pt idx="25">
                  <c:v>0.14939209609310772</c:v>
                </c:pt>
                <c:pt idx="26">
                  <c:v>0.1464069773395448</c:v>
                </c:pt>
                <c:pt idx="27">
                  <c:v>0.14904429118049958</c:v>
                </c:pt>
                <c:pt idx="28">
                  <c:v>0.15549623222396228</c:v>
                </c:pt>
                <c:pt idx="29">
                  <c:v>0.161917712371596</c:v>
                </c:pt>
                <c:pt idx="30">
                  <c:v>0.16395693976911038</c:v>
                </c:pt>
                <c:pt idx="31">
                  <c:v>0.17105068456730832</c:v>
                </c:pt>
                <c:pt idx="32">
                  <c:v>0.17433072203295669</c:v>
                </c:pt>
                <c:pt idx="33">
                  <c:v>0.15245566547768183</c:v>
                </c:pt>
                <c:pt idx="34">
                  <c:v>0.1550724492202929</c:v>
                </c:pt>
                <c:pt idx="35">
                  <c:v>0.16179248460380977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16-4D67-8F15-A9BA3C3AE5FC}"/>
            </c:ext>
          </c:extLst>
        </c:ser>
        <c:ser>
          <c:idx val="6"/>
          <c:order val="6"/>
          <c:tx>
            <c:strRef>
              <c:f>GRSV_CGAS_7!$A$89:$B$89</c:f>
              <c:strCache>
                <c:ptCount val="2"/>
                <c:pt idx="0">
                  <c:v>AA</c:v>
                </c:pt>
                <c:pt idx="1">
                  <c:v>UV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9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GRSV_CGAS_7!$C$89:$AL$89</c:f>
              <c:numCache>
                <c:formatCode>_ * #,##0.0000_ ;_ * \-#,##0.0000_ ;_ * "-"??_ ;_ @_ </c:formatCode>
                <c:ptCount val="36"/>
                <c:pt idx="0">
                  <c:v>5.7752803566643578E-2</c:v>
                </c:pt>
                <c:pt idx="1">
                  <c:v>5.5992939156431568E-2</c:v>
                </c:pt>
                <c:pt idx="2">
                  <c:v>5.5535884868439703E-2</c:v>
                </c:pt>
                <c:pt idx="3">
                  <c:v>5.4751990118045379E-2</c:v>
                </c:pt>
                <c:pt idx="4">
                  <c:v>5.3857216690421629E-2</c:v>
                </c:pt>
                <c:pt idx="5">
                  <c:v>5.1914220246100359E-2</c:v>
                </c:pt>
                <c:pt idx="6">
                  <c:v>5.0739493851944976E-2</c:v>
                </c:pt>
                <c:pt idx="7">
                  <c:v>5.6403906997512819E-2</c:v>
                </c:pt>
                <c:pt idx="8">
                  <c:v>5.6066785560679268E-2</c:v>
                </c:pt>
                <c:pt idx="9">
                  <c:v>5.6256078961795269E-2</c:v>
                </c:pt>
                <c:pt idx="10">
                  <c:v>5.4585659031039957E-2</c:v>
                </c:pt>
                <c:pt idx="11">
                  <c:v>5.3064140249303129E-2</c:v>
                </c:pt>
                <c:pt idx="12">
                  <c:v>5.2187141542999763E-2</c:v>
                </c:pt>
                <c:pt idx="13">
                  <c:v>5.168777224970527E-2</c:v>
                </c:pt>
                <c:pt idx="14">
                  <c:v>5.2107436593174371E-2</c:v>
                </c:pt>
                <c:pt idx="15">
                  <c:v>5.216801582783822E-2</c:v>
                </c:pt>
                <c:pt idx="16">
                  <c:v>5.2352597988495828E-2</c:v>
                </c:pt>
                <c:pt idx="17">
                  <c:v>5.4699654614267457E-2</c:v>
                </c:pt>
                <c:pt idx="18">
                  <c:v>5.503876313439135E-2</c:v>
                </c:pt>
                <c:pt idx="19">
                  <c:v>5.5959918832073879E-2</c:v>
                </c:pt>
                <c:pt idx="20">
                  <c:v>5.4524491179941313E-2</c:v>
                </c:pt>
                <c:pt idx="21">
                  <c:v>5.3000821134555356E-2</c:v>
                </c:pt>
                <c:pt idx="22">
                  <c:v>5.0560233777347301E-2</c:v>
                </c:pt>
                <c:pt idx="23">
                  <c:v>5.0470623504741165E-2</c:v>
                </c:pt>
                <c:pt idx="24">
                  <c:v>4.8846307534512974E-2</c:v>
                </c:pt>
                <c:pt idx="25">
                  <c:v>4.7158724999712028E-2</c:v>
                </c:pt>
                <c:pt idx="26">
                  <c:v>4.5289073204811868E-2</c:v>
                </c:pt>
                <c:pt idx="27">
                  <c:v>4.4647455046748066E-2</c:v>
                </c:pt>
                <c:pt idx="28">
                  <c:v>4.4232598420838577E-2</c:v>
                </c:pt>
                <c:pt idx="29">
                  <c:v>4.4052560682358709E-2</c:v>
                </c:pt>
                <c:pt idx="30">
                  <c:v>4.3340942565258556E-2</c:v>
                </c:pt>
                <c:pt idx="31">
                  <c:v>4.3505468104381308E-2</c:v>
                </c:pt>
                <c:pt idx="32">
                  <c:v>4.0502444914486353E-2</c:v>
                </c:pt>
                <c:pt idx="33">
                  <c:v>3.7827702587728829E-2</c:v>
                </c:pt>
                <c:pt idx="34">
                  <c:v>4.2375276434084154E-2</c:v>
                </c:pt>
                <c:pt idx="35">
                  <c:v>3.6197141480057864E-2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16-4D67-8F15-A9BA3C3AE5FC}"/>
            </c:ext>
          </c:extLst>
        </c:ser>
        <c:ser>
          <c:idx val="7"/>
          <c:order val="7"/>
          <c:tx>
            <c:strRef>
              <c:f>GRSV_CGAS_7!$A$90:$B$90</c:f>
              <c:strCache>
                <c:ptCount val="2"/>
                <c:pt idx="0">
                  <c:v>APG</c:v>
                </c:pt>
                <c:pt idx="1">
                  <c:v>EO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8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GRSV_CGAS_7!$C$90:$AL$90</c:f>
              <c:numCache>
                <c:formatCode>_ * #,##0.0000_ ;_ * \-#,##0.0000_ ;_ * "-"??_ ;_ @_ </c:formatCode>
                <c:ptCount val="36"/>
                <c:pt idx="0">
                  <c:v>1.721096908926599E-2</c:v>
                </c:pt>
                <c:pt idx="1">
                  <c:v>1.4307749970504189E-2</c:v>
                </c:pt>
                <c:pt idx="2">
                  <c:v>1.3971944693335221E-2</c:v>
                </c:pt>
                <c:pt idx="3">
                  <c:v>1.3867511126411878E-2</c:v>
                </c:pt>
                <c:pt idx="4">
                  <c:v>1.3897700728246209E-2</c:v>
                </c:pt>
                <c:pt idx="5">
                  <c:v>1.3645053537787163E-2</c:v>
                </c:pt>
                <c:pt idx="6">
                  <c:v>1.3309026114630831E-2</c:v>
                </c:pt>
                <c:pt idx="7">
                  <c:v>1.3339862811239139E-2</c:v>
                </c:pt>
                <c:pt idx="8">
                  <c:v>8.6453968523120799E-3</c:v>
                </c:pt>
                <c:pt idx="9">
                  <c:v>8.4819463560125881E-3</c:v>
                </c:pt>
                <c:pt idx="10">
                  <c:v>9.251021477372022E-3</c:v>
                </c:pt>
                <c:pt idx="11">
                  <c:v>7.447383283482825E-3</c:v>
                </c:pt>
                <c:pt idx="12">
                  <c:v>7.5057525913295045E-3</c:v>
                </c:pt>
                <c:pt idx="13">
                  <c:v>7.4248378831961196E-3</c:v>
                </c:pt>
                <c:pt idx="14">
                  <c:v>7.3841618020998433E-3</c:v>
                </c:pt>
                <c:pt idx="15">
                  <c:v>7.3231691072876077E-3</c:v>
                </c:pt>
                <c:pt idx="16">
                  <c:v>6.9224210227094704E-3</c:v>
                </c:pt>
                <c:pt idx="17">
                  <c:v>6.9515585107577374E-3</c:v>
                </c:pt>
                <c:pt idx="18">
                  <c:v>6.7871099500150444E-3</c:v>
                </c:pt>
                <c:pt idx="19">
                  <c:v>6.7764825917470779E-3</c:v>
                </c:pt>
                <c:pt idx="20">
                  <c:v>6.7773497355956358E-3</c:v>
                </c:pt>
                <c:pt idx="21">
                  <c:v>6.6551713891807905E-3</c:v>
                </c:pt>
                <c:pt idx="22">
                  <c:v>6.6498945172815743E-3</c:v>
                </c:pt>
                <c:pt idx="23">
                  <c:v>6.4126334419616947E-3</c:v>
                </c:pt>
                <c:pt idx="24">
                  <c:v>1.0602310322306054E-2</c:v>
                </c:pt>
                <c:pt idx="25">
                  <c:v>1.0544507837538982E-2</c:v>
                </c:pt>
                <c:pt idx="26">
                  <c:v>1.0351743077691536E-2</c:v>
                </c:pt>
                <c:pt idx="27">
                  <c:v>1.0363140859467624E-2</c:v>
                </c:pt>
                <c:pt idx="28">
                  <c:v>1.0470057652792622E-2</c:v>
                </c:pt>
                <c:pt idx="29">
                  <c:v>9.4381936146479429E-3</c:v>
                </c:pt>
                <c:pt idx="30">
                  <c:v>9.1989531480930406E-3</c:v>
                </c:pt>
                <c:pt idx="31">
                  <c:v>9.3387498445555023E-3</c:v>
                </c:pt>
                <c:pt idx="32">
                  <c:v>9.1475968554800575E-3</c:v>
                </c:pt>
                <c:pt idx="33">
                  <c:v>8.4218833781529185E-3</c:v>
                </c:pt>
                <c:pt idx="34">
                  <c:v>9.7938851400579761E-3</c:v>
                </c:pt>
                <c:pt idx="35">
                  <c:v>1.0315916502467617E-2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216-4D67-8F15-A9BA3C3AE5FC}"/>
            </c:ext>
          </c:extLst>
        </c:ser>
        <c:ser>
          <c:idx val="8"/>
          <c:order val="8"/>
          <c:tx>
            <c:strRef>
              <c:f>GRSV_CGAS_7!$A$91:$B$91</c:f>
              <c:strCache>
                <c:ptCount val="2"/>
                <c:pt idx="0">
                  <c:v>AC</c:v>
                </c:pt>
                <c:pt idx="1">
                  <c:v>ALV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GRSV_CGAS_7!$C$91:$AL$91</c:f>
              <c:numCache>
                <c:formatCode>_ * #,##0.0000_ ;_ * \-#,##0.0000_ ;_ * "-"??_ ;_ @_ </c:formatCode>
                <c:ptCount val="36"/>
                <c:pt idx="0">
                  <c:v>1.3968937479703408E-2</c:v>
                </c:pt>
                <c:pt idx="1">
                  <c:v>1.3781294713099477E-2</c:v>
                </c:pt>
                <c:pt idx="2">
                  <c:v>1.3507962558888031E-2</c:v>
                </c:pt>
                <c:pt idx="3">
                  <c:v>9.636259010901255E-3</c:v>
                </c:pt>
                <c:pt idx="4">
                  <c:v>9.8721364439841759E-3</c:v>
                </c:pt>
                <c:pt idx="5">
                  <c:v>8.7209742481360805E-3</c:v>
                </c:pt>
                <c:pt idx="6">
                  <c:v>3.7134563375887004E-2</c:v>
                </c:pt>
                <c:pt idx="7">
                  <c:v>3.6702836086538494E-2</c:v>
                </c:pt>
                <c:pt idx="8">
                  <c:v>5.298268667891886E-2</c:v>
                </c:pt>
                <c:pt idx="9">
                  <c:v>5.5969116645895885E-2</c:v>
                </c:pt>
                <c:pt idx="10">
                  <c:v>5.2762000921080347E-2</c:v>
                </c:pt>
                <c:pt idx="11">
                  <c:v>5.0019352519329638E-2</c:v>
                </c:pt>
                <c:pt idx="12">
                  <c:v>5.309233535752713E-2</c:v>
                </c:pt>
                <c:pt idx="13">
                  <c:v>5.3741475764014279E-2</c:v>
                </c:pt>
                <c:pt idx="14">
                  <c:v>5.4539534911701923E-2</c:v>
                </c:pt>
                <c:pt idx="15">
                  <c:v>5.4480326126720692E-2</c:v>
                </c:pt>
                <c:pt idx="16">
                  <c:v>4.591020675795468E-2</c:v>
                </c:pt>
                <c:pt idx="17">
                  <c:v>3.6161326272371917E-2</c:v>
                </c:pt>
                <c:pt idx="18">
                  <c:v>3.4678937772546305E-2</c:v>
                </c:pt>
                <c:pt idx="19">
                  <c:v>3.3917901548900058E-2</c:v>
                </c:pt>
                <c:pt idx="20">
                  <c:v>3.2790873395252849E-2</c:v>
                </c:pt>
                <c:pt idx="21">
                  <c:v>3.4259142287309141E-2</c:v>
                </c:pt>
                <c:pt idx="22">
                  <c:v>3.7493474436218067E-2</c:v>
                </c:pt>
                <c:pt idx="23">
                  <c:v>3.6920625860384949E-2</c:v>
                </c:pt>
                <c:pt idx="24">
                  <c:v>4.4766982884756522E-2</c:v>
                </c:pt>
                <c:pt idx="25">
                  <c:v>4.2294674908484674E-2</c:v>
                </c:pt>
                <c:pt idx="26">
                  <c:v>4.1260442239793534E-2</c:v>
                </c:pt>
                <c:pt idx="27">
                  <c:v>4.1698883164296256E-2</c:v>
                </c:pt>
                <c:pt idx="28">
                  <c:v>4.2734363407442938E-2</c:v>
                </c:pt>
                <c:pt idx="29">
                  <c:v>4.2857345203952152E-2</c:v>
                </c:pt>
                <c:pt idx="30">
                  <c:v>4.2075965542932615E-2</c:v>
                </c:pt>
                <c:pt idx="31">
                  <c:v>4.2869502824347774E-2</c:v>
                </c:pt>
                <c:pt idx="32">
                  <c:v>4.1922886664814071E-2</c:v>
                </c:pt>
                <c:pt idx="33">
                  <c:v>8.2009062988137468E-2</c:v>
                </c:pt>
                <c:pt idx="34">
                  <c:v>6.7406113736452888E-2</c:v>
                </c:pt>
                <c:pt idx="35">
                  <c:v>4.7254135692506562E-2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16-4D67-8F15-A9BA3C3AE5FC}"/>
            </c:ext>
          </c:extLst>
        </c:ser>
        <c:ser>
          <c:idx val="9"/>
          <c:order val="9"/>
          <c:tx>
            <c:strRef>
              <c:f>GRSV_CGAS_7!$A$92:$B$92</c:f>
              <c:strCache>
                <c:ptCount val="2"/>
                <c:pt idx="0">
                  <c:v>AFam</c:v>
                </c:pt>
                <c:pt idx="1">
                  <c:v>FamZ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GRSV_CGAS_7!$C$92:$AL$92</c:f>
              <c:numCache>
                <c:formatCode>_ * #,##0.0000_ ;_ * \-#,##0.0000_ ;_ * "-"??_ ;_ @_ </c:formatCode>
                <c:ptCount val="36"/>
                <c:pt idx="0">
                  <c:v>4.1006840154520857E-2</c:v>
                </c:pt>
                <c:pt idx="1">
                  <c:v>3.9162914319833965E-2</c:v>
                </c:pt>
                <c:pt idx="2">
                  <c:v>3.7286050706010182E-2</c:v>
                </c:pt>
                <c:pt idx="3">
                  <c:v>3.5214157569613394E-2</c:v>
                </c:pt>
                <c:pt idx="4">
                  <c:v>3.4677105656401967E-2</c:v>
                </c:pt>
                <c:pt idx="5">
                  <c:v>3.4551418108548448E-2</c:v>
                </c:pt>
                <c:pt idx="6">
                  <c:v>3.528436254965571E-2</c:v>
                </c:pt>
                <c:pt idx="7">
                  <c:v>3.578655417809104E-2</c:v>
                </c:pt>
                <c:pt idx="8">
                  <c:v>3.4408632441938904E-2</c:v>
                </c:pt>
                <c:pt idx="9">
                  <c:v>3.5301354638621683E-2</c:v>
                </c:pt>
                <c:pt idx="10">
                  <c:v>3.6238676783603492E-2</c:v>
                </c:pt>
                <c:pt idx="11">
                  <c:v>3.5138982269013005E-2</c:v>
                </c:pt>
                <c:pt idx="12">
                  <c:v>3.5111444307080179E-2</c:v>
                </c:pt>
                <c:pt idx="13">
                  <c:v>3.4280280228839659E-2</c:v>
                </c:pt>
                <c:pt idx="14">
                  <c:v>3.3503853787460056E-2</c:v>
                </c:pt>
                <c:pt idx="15">
                  <c:v>3.4929367858500197E-2</c:v>
                </c:pt>
                <c:pt idx="16">
                  <c:v>3.4542295609971796E-2</c:v>
                </c:pt>
                <c:pt idx="17">
                  <c:v>3.3588464621909599E-2</c:v>
                </c:pt>
                <c:pt idx="18">
                  <c:v>3.2990362506345641E-2</c:v>
                </c:pt>
                <c:pt idx="19">
                  <c:v>3.2152051265386658E-2</c:v>
                </c:pt>
                <c:pt idx="20">
                  <c:v>3.0877193783144116E-2</c:v>
                </c:pt>
                <c:pt idx="21">
                  <c:v>3.0936475107224158E-2</c:v>
                </c:pt>
                <c:pt idx="22">
                  <c:v>3.4299128944779635E-2</c:v>
                </c:pt>
                <c:pt idx="23">
                  <c:v>3.2568528290181635E-2</c:v>
                </c:pt>
                <c:pt idx="24">
                  <c:v>3.1817270681056248E-2</c:v>
                </c:pt>
                <c:pt idx="25">
                  <c:v>3.3197941451517624E-2</c:v>
                </c:pt>
                <c:pt idx="26">
                  <c:v>3.3435956658187792E-2</c:v>
                </c:pt>
                <c:pt idx="27">
                  <c:v>3.4216791832984969E-2</c:v>
                </c:pt>
                <c:pt idx="28">
                  <c:v>3.3906534042617203E-2</c:v>
                </c:pt>
                <c:pt idx="29">
                  <c:v>3.4136833358601945E-2</c:v>
                </c:pt>
                <c:pt idx="30">
                  <c:v>3.435199741821366E-2</c:v>
                </c:pt>
                <c:pt idx="31">
                  <c:v>3.3954925307861296E-2</c:v>
                </c:pt>
                <c:pt idx="32">
                  <c:v>3.4811966911371846E-2</c:v>
                </c:pt>
                <c:pt idx="33">
                  <c:v>3.2534909644468729E-2</c:v>
                </c:pt>
                <c:pt idx="34">
                  <c:v>3.387762721879288E-2</c:v>
                </c:pt>
                <c:pt idx="35">
                  <c:v>3.3905028437275435E-2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16-4D67-8F15-A9BA3C3AE5FC}"/>
            </c:ext>
          </c:extLst>
        </c:ser>
        <c:ser>
          <c:idx val="10"/>
          <c:order val="10"/>
          <c:tx>
            <c:strRef>
              <c:f>GRSV_CGAS_7!$A$93:$B$93</c:f>
              <c:strCache>
                <c:ptCount val="2"/>
                <c:pt idx="0">
                  <c:v>Ptra</c:v>
                </c:pt>
                <c:pt idx="1">
                  <c:v>ÜL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5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5DCA-4F10-960E-4F6BF8257FC0}"/>
              </c:ext>
            </c:extLst>
          </c:dPt>
          <c:dPt>
            <c:idx val="3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5DCA-4F10-960E-4F6BF8257FC0}"/>
              </c:ext>
            </c:extLst>
          </c:dPt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GRSV_CGAS_7!$C$93:$AL$93</c:f>
              <c:numCache>
                <c:formatCode>_ * #,##0.0000_ ;_ * \-#,##0.0000_ ;_ * "-"??_ ;_ @_ 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8.4078697606887648E-6</c:v>
                </c:pt>
                <c:pt idx="35">
                  <c:v>6.65761328228548E-5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7-10E7-4A0F-8219-0AEE02A5154C}"/>
            </c:ext>
          </c:extLst>
        </c:ser>
        <c:ser>
          <c:idx val="11"/>
          <c:order val="11"/>
          <c:tx>
            <c:strRef>
              <c:f>GRSV_CGAS_7!$A$94:$B$94</c:f>
              <c:strCache>
                <c:ptCount val="2"/>
                <c:pt idx="0">
                  <c:v>CPG</c:v>
                </c:pt>
                <c:pt idx="1">
                  <c:v>CEE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DCA-4F10-960E-4F6BF8257FC0}"/>
              </c:ext>
            </c:extLst>
          </c:dPt>
          <c:dPt>
            <c:idx val="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5DCA-4F10-960E-4F6BF8257FC0}"/>
              </c:ext>
            </c:extLst>
          </c:dPt>
          <c:dPt>
            <c:idx val="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DCA-4F10-960E-4F6BF8257FC0}"/>
              </c:ext>
            </c:extLst>
          </c:dPt>
          <c:dPt>
            <c:idx val="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10E7-4A0F-8219-0AEE02A5154C}"/>
              </c:ext>
            </c:extLst>
          </c:dPt>
          <c:dPt>
            <c:idx val="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A-10E7-4A0F-8219-0AEE02A5154C}"/>
              </c:ext>
            </c:extLst>
          </c:dPt>
          <c:dPt>
            <c:idx val="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5DCA-4F10-960E-4F6BF8257FC0}"/>
              </c:ext>
            </c:extLst>
          </c:dPt>
          <c:dPt>
            <c:idx val="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DCA-4F10-960E-4F6BF8257FC0}"/>
              </c:ext>
            </c:extLst>
          </c:dPt>
          <c:dPt>
            <c:idx val="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5DCA-4F10-960E-4F6BF8257FC0}"/>
              </c:ext>
            </c:extLst>
          </c:dPt>
          <c:dPt>
            <c:idx val="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DCA-4F10-960E-4F6BF8257FC0}"/>
              </c:ext>
            </c:extLst>
          </c:dPt>
          <c:dPt>
            <c:idx val="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5DCA-4F10-960E-4F6BF8257FC0}"/>
              </c:ext>
            </c:extLst>
          </c:dPt>
          <c:dPt>
            <c:idx val="1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5DCA-4F10-960E-4F6BF8257FC0}"/>
              </c:ext>
            </c:extLst>
          </c:dPt>
          <c:dPt>
            <c:idx val="1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DCA-4F10-960E-4F6BF8257FC0}"/>
              </c:ext>
            </c:extLst>
          </c:dPt>
          <c:dPt>
            <c:idx val="1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DCA-4F10-960E-4F6BF8257FC0}"/>
              </c:ext>
            </c:extLst>
          </c:dPt>
          <c:dPt>
            <c:idx val="1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5DCA-4F10-960E-4F6BF8257FC0}"/>
              </c:ext>
            </c:extLst>
          </c:dPt>
          <c:dPt>
            <c:idx val="1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DCA-4F10-960E-4F6BF8257FC0}"/>
              </c:ext>
            </c:extLst>
          </c:dPt>
          <c:dPt>
            <c:idx val="1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CA-4F10-960E-4F6BF8257FC0}"/>
              </c:ext>
            </c:extLst>
          </c:dPt>
          <c:dPt>
            <c:idx val="1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5DCA-4F10-960E-4F6BF8257FC0}"/>
              </c:ext>
            </c:extLst>
          </c:dPt>
          <c:dPt>
            <c:idx val="1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5DCA-4F10-960E-4F6BF8257FC0}"/>
              </c:ext>
            </c:extLst>
          </c:dPt>
          <c:dPt>
            <c:idx val="1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CA-4F10-960E-4F6BF8257FC0}"/>
              </c:ext>
            </c:extLst>
          </c:dPt>
          <c:dPt>
            <c:idx val="1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CA-4F10-960E-4F6BF8257FC0}"/>
              </c:ext>
            </c:extLst>
          </c:dPt>
          <c:dPt>
            <c:idx val="2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5DCA-4F10-960E-4F6BF8257FC0}"/>
              </c:ext>
            </c:extLst>
          </c:dPt>
          <c:dPt>
            <c:idx val="2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5DCA-4F10-960E-4F6BF8257FC0}"/>
              </c:ext>
            </c:extLst>
          </c:dPt>
          <c:dPt>
            <c:idx val="2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CA-4F10-960E-4F6BF8257FC0}"/>
              </c:ext>
            </c:extLst>
          </c:dPt>
          <c:dPt>
            <c:idx val="2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5DCA-4F10-960E-4F6BF8257FC0}"/>
              </c:ext>
            </c:extLst>
          </c:dPt>
          <c:dPt>
            <c:idx val="2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5DCA-4F10-960E-4F6BF8257FC0}"/>
              </c:ext>
            </c:extLst>
          </c:dPt>
          <c:dPt>
            <c:idx val="2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CA-4F10-960E-4F6BF8257FC0}"/>
              </c:ext>
            </c:extLst>
          </c:dPt>
          <c:dPt>
            <c:idx val="2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0-10E7-4A0F-8219-0AEE02A5154C}"/>
              </c:ext>
            </c:extLst>
          </c:dPt>
          <c:dPt>
            <c:idx val="2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10E7-4A0F-8219-0AEE02A5154C}"/>
              </c:ext>
            </c:extLst>
          </c:dPt>
          <c:dPt>
            <c:idx val="2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E-10E7-4A0F-8219-0AEE02A5154C}"/>
              </c:ext>
            </c:extLst>
          </c:dPt>
          <c:dPt>
            <c:idx val="2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10E7-4A0F-8219-0AEE02A5154C}"/>
              </c:ext>
            </c:extLst>
          </c:dPt>
          <c:dPt>
            <c:idx val="3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C-10E7-4A0F-8219-0AEE02A5154C}"/>
              </c:ext>
            </c:extLst>
          </c:dPt>
          <c:dPt>
            <c:idx val="3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5DCA-4F10-960E-4F6BF8257FC0}"/>
              </c:ext>
            </c:extLst>
          </c:dPt>
          <c:dPt>
            <c:idx val="3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5DCA-4F10-960E-4F6BF8257FC0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5DCA-4F10-960E-4F6BF8257FC0}"/>
              </c:ext>
            </c:extLst>
          </c:dPt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GRSV_CGAS_7!$C$94:$AL$94</c:f>
              <c:numCache>
                <c:formatCode>_ * #,##0.0000_ ;_ * \-#,##0.0000_ ;_ * "-"??_ ;_ @_ 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1.0354746154305389E-2</c:v>
                </c:pt>
                <c:pt idx="34">
                  <c:v>8.561946046072421E-3</c:v>
                </c:pt>
                <c:pt idx="35">
                  <c:v>1.3537190906373359E-3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88-10E7-4A0F-8219-0AEE02A51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5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GRSV_CGAS_7!$A$91:$B$91</c:f>
              <c:strCache>
                <c:ptCount val="2"/>
                <c:pt idx="0">
                  <c:v>AC</c:v>
                </c:pt>
                <c:pt idx="1">
                  <c:v>ALV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GRSV_CGAS_7!$C$91:$AL$91</c:f>
              <c:numCache>
                <c:formatCode>_ * #,##0.0000_ ;_ * \-#,##0.0000_ ;_ * "-"??_ ;_ @_ </c:formatCode>
                <c:ptCount val="36"/>
                <c:pt idx="0">
                  <c:v>1.3968937479703408E-2</c:v>
                </c:pt>
                <c:pt idx="1">
                  <c:v>1.3781294713099477E-2</c:v>
                </c:pt>
                <c:pt idx="2">
                  <c:v>1.3507962558888031E-2</c:v>
                </c:pt>
                <c:pt idx="3">
                  <c:v>9.636259010901255E-3</c:v>
                </c:pt>
                <c:pt idx="4">
                  <c:v>9.8721364439841759E-3</c:v>
                </c:pt>
                <c:pt idx="5">
                  <c:v>8.7209742481360805E-3</c:v>
                </c:pt>
                <c:pt idx="6">
                  <c:v>3.7134563375887004E-2</c:v>
                </c:pt>
                <c:pt idx="7">
                  <c:v>3.6702836086538494E-2</c:v>
                </c:pt>
                <c:pt idx="8">
                  <c:v>5.298268667891886E-2</c:v>
                </c:pt>
                <c:pt idx="9">
                  <c:v>5.5969116645895885E-2</c:v>
                </c:pt>
                <c:pt idx="10">
                  <c:v>5.2762000921080347E-2</c:v>
                </c:pt>
                <c:pt idx="11">
                  <c:v>5.0019352519329638E-2</c:v>
                </c:pt>
                <c:pt idx="12">
                  <c:v>5.309233535752713E-2</c:v>
                </c:pt>
                <c:pt idx="13">
                  <c:v>5.3741475764014279E-2</c:v>
                </c:pt>
                <c:pt idx="14">
                  <c:v>5.4539534911701923E-2</c:v>
                </c:pt>
                <c:pt idx="15">
                  <c:v>5.4480326126720692E-2</c:v>
                </c:pt>
                <c:pt idx="16">
                  <c:v>4.591020675795468E-2</c:v>
                </c:pt>
                <c:pt idx="17">
                  <c:v>3.6161326272371917E-2</c:v>
                </c:pt>
                <c:pt idx="18">
                  <c:v>3.4678937772546305E-2</c:v>
                </c:pt>
                <c:pt idx="19">
                  <c:v>3.3917901548900058E-2</c:v>
                </c:pt>
                <c:pt idx="20">
                  <c:v>3.2790873395252849E-2</c:v>
                </c:pt>
                <c:pt idx="21">
                  <c:v>3.4259142287309141E-2</c:v>
                </c:pt>
                <c:pt idx="22">
                  <c:v>3.7493474436218067E-2</c:v>
                </c:pt>
                <c:pt idx="23">
                  <c:v>3.6920625860384949E-2</c:v>
                </c:pt>
                <c:pt idx="24">
                  <c:v>4.4766982884756522E-2</c:v>
                </c:pt>
                <c:pt idx="25">
                  <c:v>4.2294674908484674E-2</c:v>
                </c:pt>
                <c:pt idx="26">
                  <c:v>4.1260442239793534E-2</c:v>
                </c:pt>
                <c:pt idx="27">
                  <c:v>4.1698883164296256E-2</c:v>
                </c:pt>
                <c:pt idx="28">
                  <c:v>4.2734363407442938E-2</c:v>
                </c:pt>
                <c:pt idx="29">
                  <c:v>4.2857345203952152E-2</c:v>
                </c:pt>
                <c:pt idx="30">
                  <c:v>4.2075965542932615E-2</c:v>
                </c:pt>
                <c:pt idx="31">
                  <c:v>4.2869502824347774E-2</c:v>
                </c:pt>
                <c:pt idx="32">
                  <c:v>4.1922886664814071E-2</c:v>
                </c:pt>
                <c:pt idx="33">
                  <c:v>8.2009062988137468E-2</c:v>
                </c:pt>
                <c:pt idx="34">
                  <c:v>6.7406113736452888E-2</c:v>
                </c:pt>
                <c:pt idx="35">
                  <c:v>4.7254135692506562E-2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2E-47BF-9775-9ED024152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GRSV_CGAS_7!$A$92:$B$92</c:f>
              <c:strCache>
                <c:ptCount val="2"/>
                <c:pt idx="0">
                  <c:v>AFam</c:v>
                </c:pt>
                <c:pt idx="1">
                  <c:v>FamZ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GRSV_CGAS_7!$C$92:$AL$92</c:f>
              <c:numCache>
                <c:formatCode>_ * #,##0.0000_ ;_ * \-#,##0.0000_ ;_ * "-"??_ ;_ @_ </c:formatCode>
                <c:ptCount val="36"/>
                <c:pt idx="0">
                  <c:v>4.1006840154520857E-2</c:v>
                </c:pt>
                <c:pt idx="1">
                  <c:v>3.9162914319833965E-2</c:v>
                </c:pt>
                <c:pt idx="2">
                  <c:v>3.7286050706010182E-2</c:v>
                </c:pt>
                <c:pt idx="3">
                  <c:v>3.5214157569613394E-2</c:v>
                </c:pt>
                <c:pt idx="4">
                  <c:v>3.4677105656401967E-2</c:v>
                </c:pt>
                <c:pt idx="5">
                  <c:v>3.4551418108548448E-2</c:v>
                </c:pt>
                <c:pt idx="6">
                  <c:v>3.528436254965571E-2</c:v>
                </c:pt>
                <c:pt idx="7">
                  <c:v>3.578655417809104E-2</c:v>
                </c:pt>
                <c:pt idx="8">
                  <c:v>3.4408632441938904E-2</c:v>
                </c:pt>
                <c:pt idx="9">
                  <c:v>3.5301354638621683E-2</c:v>
                </c:pt>
                <c:pt idx="10">
                  <c:v>3.6238676783603492E-2</c:v>
                </c:pt>
                <c:pt idx="11">
                  <c:v>3.5138982269013005E-2</c:v>
                </c:pt>
                <c:pt idx="12">
                  <c:v>3.5111444307080179E-2</c:v>
                </c:pt>
                <c:pt idx="13">
                  <c:v>3.4280280228839659E-2</c:v>
                </c:pt>
                <c:pt idx="14">
                  <c:v>3.3503853787460056E-2</c:v>
                </c:pt>
                <c:pt idx="15">
                  <c:v>3.4929367858500197E-2</c:v>
                </c:pt>
                <c:pt idx="16">
                  <c:v>3.4542295609971796E-2</c:v>
                </c:pt>
                <c:pt idx="17">
                  <c:v>3.3588464621909599E-2</c:v>
                </c:pt>
                <c:pt idx="18">
                  <c:v>3.2990362506345641E-2</c:v>
                </c:pt>
                <c:pt idx="19">
                  <c:v>3.2152051265386658E-2</c:v>
                </c:pt>
                <c:pt idx="20">
                  <c:v>3.0877193783144116E-2</c:v>
                </c:pt>
                <c:pt idx="21">
                  <c:v>3.0936475107224158E-2</c:v>
                </c:pt>
                <c:pt idx="22">
                  <c:v>3.4299128944779635E-2</c:v>
                </c:pt>
                <c:pt idx="23">
                  <c:v>3.2568528290181635E-2</c:v>
                </c:pt>
                <c:pt idx="24">
                  <c:v>3.1817270681056248E-2</c:v>
                </c:pt>
                <c:pt idx="25">
                  <c:v>3.3197941451517624E-2</c:v>
                </c:pt>
                <c:pt idx="26">
                  <c:v>3.3435956658187792E-2</c:v>
                </c:pt>
                <c:pt idx="27">
                  <c:v>3.4216791832984969E-2</c:v>
                </c:pt>
                <c:pt idx="28">
                  <c:v>3.3906534042617203E-2</c:v>
                </c:pt>
                <c:pt idx="29">
                  <c:v>3.4136833358601945E-2</c:v>
                </c:pt>
                <c:pt idx="30">
                  <c:v>3.435199741821366E-2</c:v>
                </c:pt>
                <c:pt idx="31">
                  <c:v>3.3954925307861296E-2</c:v>
                </c:pt>
                <c:pt idx="32">
                  <c:v>3.4811966911371846E-2</c:v>
                </c:pt>
                <c:pt idx="33">
                  <c:v>3.2534909644468729E-2</c:v>
                </c:pt>
                <c:pt idx="34">
                  <c:v>3.387762721879288E-2</c:v>
                </c:pt>
                <c:pt idx="35">
                  <c:v>3.3905028437275435E-2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CDA-49FD-855D-E6646F397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GRSV_CGAS_7!$A$93:$B$93</c:f>
              <c:strCache>
                <c:ptCount val="2"/>
                <c:pt idx="0">
                  <c:v>Ptra</c:v>
                </c:pt>
                <c:pt idx="1">
                  <c:v>ÜL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2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694-4C40-9ACE-3C2FC9D8B34E}"/>
              </c:ext>
            </c:extLst>
          </c:dPt>
          <c:dPt>
            <c:idx val="3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694-4C40-9ACE-3C2FC9D8B34E}"/>
              </c:ext>
            </c:extLst>
          </c:dPt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GRSV_CGAS_7!$C$93:$AL$93</c:f>
              <c:numCache>
                <c:formatCode>_ * #,##0.0000_ ;_ * \-#,##0.0000_ ;_ * "-"??_ ;_ @_ 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8.4078697606887648E-6</c:v>
                </c:pt>
                <c:pt idx="35">
                  <c:v>6.65761328228548E-5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694-4C40-9ACE-3C2FC9D8B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1"/>
          <c:order val="0"/>
          <c:tx>
            <c:strRef>
              <c:f>GRSV_CGAS_7!$A$94:$B$94</c:f>
              <c:strCache>
                <c:ptCount val="2"/>
                <c:pt idx="0">
                  <c:v>CPG</c:v>
                </c:pt>
                <c:pt idx="1">
                  <c:v>CEE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1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EADB-4F8F-91B9-56C2E2CD9DA6}"/>
              </c:ext>
            </c:extLst>
          </c:dPt>
          <c:dPt>
            <c:idx val="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EADB-4F8F-91B9-56C2E2CD9DA6}"/>
              </c:ext>
            </c:extLst>
          </c:dPt>
          <c:dPt>
            <c:idx val="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EADB-4F8F-91B9-56C2E2CD9DA6}"/>
              </c:ext>
            </c:extLst>
          </c:dPt>
          <c:dPt>
            <c:idx val="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EADB-4F8F-91B9-56C2E2CD9DA6}"/>
              </c:ext>
            </c:extLst>
          </c:dPt>
          <c:dPt>
            <c:idx val="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EADB-4F8F-91B9-56C2E2CD9DA6}"/>
              </c:ext>
            </c:extLst>
          </c:dPt>
          <c:dPt>
            <c:idx val="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EADB-4F8F-91B9-56C2E2CD9DA6}"/>
              </c:ext>
            </c:extLst>
          </c:dPt>
          <c:dPt>
            <c:idx val="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EADB-4F8F-91B9-56C2E2CD9DA6}"/>
              </c:ext>
            </c:extLst>
          </c:dPt>
          <c:dPt>
            <c:idx val="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EADB-4F8F-91B9-56C2E2CD9DA6}"/>
              </c:ext>
            </c:extLst>
          </c:dPt>
          <c:dPt>
            <c:idx val="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EADB-4F8F-91B9-56C2E2CD9DA6}"/>
              </c:ext>
            </c:extLst>
          </c:dPt>
          <c:dPt>
            <c:idx val="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EADB-4F8F-91B9-56C2E2CD9DA6}"/>
              </c:ext>
            </c:extLst>
          </c:dPt>
          <c:dPt>
            <c:idx val="1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EADB-4F8F-91B9-56C2E2CD9DA6}"/>
              </c:ext>
            </c:extLst>
          </c:dPt>
          <c:dPt>
            <c:idx val="1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EADB-4F8F-91B9-56C2E2CD9DA6}"/>
              </c:ext>
            </c:extLst>
          </c:dPt>
          <c:dPt>
            <c:idx val="1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EADB-4F8F-91B9-56C2E2CD9DA6}"/>
              </c:ext>
            </c:extLst>
          </c:dPt>
          <c:dPt>
            <c:idx val="1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EADB-4F8F-91B9-56C2E2CD9DA6}"/>
              </c:ext>
            </c:extLst>
          </c:dPt>
          <c:dPt>
            <c:idx val="1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EADB-4F8F-91B9-56C2E2CD9DA6}"/>
              </c:ext>
            </c:extLst>
          </c:dPt>
          <c:dPt>
            <c:idx val="1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ADB-4F8F-91B9-56C2E2CD9DA6}"/>
              </c:ext>
            </c:extLst>
          </c:dPt>
          <c:dPt>
            <c:idx val="1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EADB-4F8F-91B9-56C2E2CD9DA6}"/>
              </c:ext>
            </c:extLst>
          </c:dPt>
          <c:dPt>
            <c:idx val="1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EADB-4F8F-91B9-56C2E2CD9DA6}"/>
              </c:ext>
            </c:extLst>
          </c:dPt>
          <c:dPt>
            <c:idx val="1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EADB-4F8F-91B9-56C2E2CD9DA6}"/>
              </c:ext>
            </c:extLst>
          </c:dPt>
          <c:dPt>
            <c:idx val="1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ADB-4F8F-91B9-56C2E2CD9DA6}"/>
              </c:ext>
            </c:extLst>
          </c:dPt>
          <c:dPt>
            <c:idx val="2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ADB-4F8F-91B9-56C2E2CD9DA6}"/>
              </c:ext>
            </c:extLst>
          </c:dPt>
          <c:dPt>
            <c:idx val="2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EADB-4F8F-91B9-56C2E2CD9DA6}"/>
              </c:ext>
            </c:extLst>
          </c:dPt>
          <c:dPt>
            <c:idx val="2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C-EADB-4F8F-91B9-56C2E2CD9DA6}"/>
              </c:ext>
            </c:extLst>
          </c:dPt>
          <c:dPt>
            <c:idx val="2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EADB-4F8F-91B9-56C2E2CD9DA6}"/>
              </c:ext>
            </c:extLst>
          </c:dPt>
          <c:dPt>
            <c:idx val="2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EADB-4F8F-91B9-56C2E2CD9DA6}"/>
              </c:ext>
            </c:extLst>
          </c:dPt>
          <c:dPt>
            <c:idx val="2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2-EADB-4F8F-91B9-56C2E2CD9DA6}"/>
              </c:ext>
            </c:extLst>
          </c:dPt>
          <c:dPt>
            <c:idx val="26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4-EADB-4F8F-91B9-56C2E2CD9DA6}"/>
              </c:ext>
            </c:extLst>
          </c:dPt>
          <c:dPt>
            <c:idx val="27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EADB-4F8F-91B9-56C2E2CD9DA6}"/>
              </c:ext>
            </c:extLst>
          </c:dPt>
          <c:dPt>
            <c:idx val="28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EADB-4F8F-91B9-56C2E2CD9DA6}"/>
              </c:ext>
            </c:extLst>
          </c:dPt>
          <c:dPt>
            <c:idx val="29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EADB-4F8F-91B9-56C2E2CD9DA6}"/>
              </c:ext>
            </c:extLst>
          </c:dPt>
          <c:dPt>
            <c:idx val="30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EADB-4F8F-91B9-56C2E2CD9DA6}"/>
              </c:ext>
            </c:extLst>
          </c:dPt>
          <c:dPt>
            <c:idx val="3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EADB-4F8F-91B9-56C2E2CD9DA6}"/>
              </c:ext>
            </c:extLst>
          </c:dPt>
          <c:dPt>
            <c:idx val="3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EADB-4F8F-91B9-56C2E2CD9DA6}"/>
              </c:ext>
            </c:extLst>
          </c:dPt>
          <c:dPt>
            <c:idx val="3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EADB-4F8F-91B9-56C2E2CD9DA6}"/>
              </c:ext>
            </c:extLst>
          </c:dPt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GRSV_CGAS_7!$C$94:$AL$94</c:f>
              <c:numCache>
                <c:formatCode>_ * #,##0.0000_ ;_ * \-#,##0.0000_ ;_ * "-"??_ ;_ @_ 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1.0354746154305389E-2</c:v>
                </c:pt>
                <c:pt idx="34">
                  <c:v>8.561946046072421E-3</c:v>
                </c:pt>
                <c:pt idx="35">
                  <c:v>1.3537190906373359E-3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EADB-4F8F-91B9-56C2E2CD9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GRSV_CGAS_7!$A$83:$B$83</c:f>
              <c:strCache>
                <c:ptCount val="2"/>
                <c:pt idx="0">
                  <c:v>AVS</c:v>
                </c:pt>
                <c:pt idx="1">
                  <c:v>AHV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GRSV_CGAS_7!$C$83:$AL$83</c:f>
              <c:numCache>
                <c:formatCode>_ * #,##0.0000_ ;_ * \-#,##0.0000_ ;_ * "-"??_ ;_ @_ </c:formatCode>
                <c:ptCount val="36"/>
                <c:pt idx="0">
                  <c:v>0.28277267367251196</c:v>
                </c:pt>
                <c:pt idx="1">
                  <c:v>0.27635903794395633</c:v>
                </c:pt>
                <c:pt idx="2">
                  <c:v>0.26914154679256924</c:v>
                </c:pt>
                <c:pt idx="3">
                  <c:v>0.26648513925400369</c:v>
                </c:pt>
                <c:pt idx="4">
                  <c:v>0.26575015667106183</c:v>
                </c:pt>
                <c:pt idx="5">
                  <c:v>0.26073245068025092</c:v>
                </c:pt>
                <c:pt idx="6">
                  <c:v>0.25341644370181765</c:v>
                </c:pt>
                <c:pt idx="7">
                  <c:v>0.25116843254744547</c:v>
                </c:pt>
                <c:pt idx="8">
                  <c:v>0.24515711204621751</c:v>
                </c:pt>
                <c:pt idx="9">
                  <c:v>0.2403309836450902</c:v>
                </c:pt>
                <c:pt idx="10">
                  <c:v>0.2411031112029495</c:v>
                </c:pt>
                <c:pt idx="11">
                  <c:v>0.23346446789420625</c:v>
                </c:pt>
                <c:pt idx="12">
                  <c:v>0.24436127978416144</c:v>
                </c:pt>
                <c:pt idx="13">
                  <c:v>0.24781150352100839</c:v>
                </c:pt>
                <c:pt idx="14">
                  <c:v>0.24997415278764196</c:v>
                </c:pt>
                <c:pt idx="15">
                  <c:v>0.25064217954614693</c:v>
                </c:pt>
                <c:pt idx="16">
                  <c:v>0.25199403190658665</c:v>
                </c:pt>
                <c:pt idx="17">
                  <c:v>0.25030806844711034</c:v>
                </c:pt>
                <c:pt idx="18">
                  <c:v>0.24572786431627958</c:v>
                </c:pt>
                <c:pt idx="19">
                  <c:v>0.2451522369635788</c:v>
                </c:pt>
                <c:pt idx="20">
                  <c:v>0.24105712049820929</c:v>
                </c:pt>
                <c:pt idx="21">
                  <c:v>0.24650209156161368</c:v>
                </c:pt>
                <c:pt idx="22">
                  <c:v>0.24953618658294086</c:v>
                </c:pt>
                <c:pt idx="23">
                  <c:v>0.2443240269293355</c:v>
                </c:pt>
                <c:pt idx="24">
                  <c:v>0.24302557234284355</c:v>
                </c:pt>
                <c:pt idx="25">
                  <c:v>0.24217288830050421</c:v>
                </c:pt>
                <c:pt idx="26">
                  <c:v>0.2373591235890449</c:v>
                </c:pt>
                <c:pt idx="27">
                  <c:v>0.23738862423209511</c:v>
                </c:pt>
                <c:pt idx="28">
                  <c:v>0.23926539597125515</c:v>
                </c:pt>
                <c:pt idx="29">
                  <c:v>0.23885684338795821</c:v>
                </c:pt>
                <c:pt idx="30">
                  <c:v>0.2333225527542491</c:v>
                </c:pt>
                <c:pt idx="31">
                  <c:v>0.2363996630703474</c:v>
                </c:pt>
                <c:pt idx="32">
                  <c:v>0.23142611743918526</c:v>
                </c:pt>
                <c:pt idx="33">
                  <c:v>0.2215633254017628</c:v>
                </c:pt>
                <c:pt idx="34">
                  <c:v>0.23157584617035742</c:v>
                </c:pt>
                <c:pt idx="35">
                  <c:v>0.24405781494159537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6-4B0D-8E63-482B0AFFD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GRSV_CGAS_7!$A$87:$B$87</c:f>
              <c:strCache>
                <c:ptCount val="2"/>
                <c:pt idx="0">
                  <c:v>PP</c:v>
                </c:pt>
                <c:pt idx="1">
                  <c:v>BV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5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GRSV_CGAS_7!$C$87:$AL$87</c:f>
              <c:numCache>
                <c:formatCode>_ * #,##0.0000_ ;_ * \-#,##0.0000_ ;_ * "-"??_ ;_ @_ </c:formatCode>
                <c:ptCount val="36"/>
                <c:pt idx="0">
                  <c:v>0.39871789709508743</c:v>
                </c:pt>
                <c:pt idx="1">
                  <c:v>0.41114831626697174</c:v>
                </c:pt>
                <c:pt idx="2">
                  <c:v>0.42323794108346213</c:v>
                </c:pt>
                <c:pt idx="3">
                  <c:v>0.4305814623379286</c:v>
                </c:pt>
                <c:pt idx="4">
                  <c:v>0.43160134540202816</c:v>
                </c:pt>
                <c:pt idx="5">
                  <c:v>0.4385407338830794</c:v>
                </c:pt>
                <c:pt idx="6">
                  <c:v>0.41506379472685651</c:v>
                </c:pt>
                <c:pt idx="7">
                  <c:v>0.41159579173496558</c:v>
                </c:pt>
                <c:pt idx="8">
                  <c:v>0.40765512066515064</c:v>
                </c:pt>
                <c:pt idx="9">
                  <c:v>0.40757487620394361</c:v>
                </c:pt>
                <c:pt idx="10">
                  <c:v>0.40065385454225716</c:v>
                </c:pt>
                <c:pt idx="11">
                  <c:v>0.41351485942971955</c:v>
                </c:pt>
                <c:pt idx="12">
                  <c:v>0.39873030605700455</c:v>
                </c:pt>
                <c:pt idx="13">
                  <c:v>0.39723423010635633</c:v>
                </c:pt>
                <c:pt idx="14">
                  <c:v>0.39502158578773761</c:v>
                </c:pt>
                <c:pt idx="15">
                  <c:v>0.37811063341812529</c:v>
                </c:pt>
                <c:pt idx="16">
                  <c:v>0.37417094468950407</c:v>
                </c:pt>
                <c:pt idx="17">
                  <c:v>0.37700776851332696</c:v>
                </c:pt>
                <c:pt idx="18">
                  <c:v>0.38579618708867763</c:v>
                </c:pt>
                <c:pt idx="19">
                  <c:v>0.38891052214813093</c:v>
                </c:pt>
                <c:pt idx="20">
                  <c:v>0.40496857171754891</c:v>
                </c:pt>
                <c:pt idx="21">
                  <c:v>0.40699972274484275</c:v>
                </c:pt>
                <c:pt idx="22">
                  <c:v>0.40440224390236135</c:v>
                </c:pt>
                <c:pt idx="23">
                  <c:v>0.40641514305580956</c:v>
                </c:pt>
                <c:pt idx="24">
                  <c:v>0.38863510628339143</c:v>
                </c:pt>
                <c:pt idx="25">
                  <c:v>0.38901585946750117</c:v>
                </c:pt>
                <c:pt idx="26">
                  <c:v>0.40196527853949526</c:v>
                </c:pt>
                <c:pt idx="27">
                  <c:v>0.39828637599044858</c:v>
                </c:pt>
                <c:pt idx="28">
                  <c:v>0.38940247659264171</c:v>
                </c:pt>
                <c:pt idx="29">
                  <c:v>0.38502980985105523</c:v>
                </c:pt>
                <c:pt idx="30">
                  <c:v>0.39188330507773533</c:v>
                </c:pt>
                <c:pt idx="31">
                  <c:v>0.3852559706085637</c:v>
                </c:pt>
                <c:pt idx="32">
                  <c:v>0.39338690216326277</c:v>
                </c:pt>
                <c:pt idx="33">
                  <c:v>0.38617580586691252</c:v>
                </c:pt>
                <c:pt idx="34">
                  <c:v>0.37983736955088165</c:v>
                </c:pt>
                <c:pt idx="35">
                  <c:v>0.39000586624616373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14-4694-BC21-FD36ABE83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GRSV_CGAS_7!$A$84:$B$84</c:f>
              <c:strCache>
                <c:ptCount val="2"/>
                <c:pt idx="0">
                  <c:v>PC à l’AVS</c:v>
                </c:pt>
                <c:pt idx="1">
                  <c:v>EL zur AHV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GRSV_CGAS_7!$C$84:$AL$84</c:f>
              <c:numCache>
                <c:formatCode>_ * #,##0.0000_ ;_ * \-#,##0.0000_ ;_ * "-"??_ ;_ @_ </c:formatCode>
                <c:ptCount val="36"/>
                <c:pt idx="0">
                  <c:v>1.4436344078824326E-2</c:v>
                </c:pt>
                <c:pt idx="1">
                  <c:v>1.4384802771199382E-2</c:v>
                </c:pt>
                <c:pt idx="2">
                  <c:v>1.4088374580457868E-2</c:v>
                </c:pt>
                <c:pt idx="3">
                  <c:v>1.4723138756143058E-2</c:v>
                </c:pt>
                <c:pt idx="4">
                  <c:v>1.5429185575663876E-2</c:v>
                </c:pt>
                <c:pt idx="5">
                  <c:v>1.6515475844392728E-2</c:v>
                </c:pt>
                <c:pt idx="6">
                  <c:v>1.6352425092710749E-2</c:v>
                </c:pt>
                <c:pt idx="7">
                  <c:v>1.6424444106052087E-2</c:v>
                </c:pt>
                <c:pt idx="8">
                  <c:v>1.5733646530616097E-2</c:v>
                </c:pt>
                <c:pt idx="9">
                  <c:v>1.2865063040977096E-2</c:v>
                </c:pt>
                <c:pt idx="10">
                  <c:v>1.3161271393686034E-2</c:v>
                </c:pt>
                <c:pt idx="11">
                  <c:v>1.3097311121722568E-2</c:v>
                </c:pt>
                <c:pt idx="12">
                  <c:v>1.295253429456336E-2</c:v>
                </c:pt>
                <c:pt idx="13">
                  <c:v>1.2430365993795957E-2</c:v>
                </c:pt>
                <c:pt idx="14">
                  <c:v>1.1970527653945299E-2</c:v>
                </c:pt>
                <c:pt idx="15">
                  <c:v>1.2610930675753283E-2</c:v>
                </c:pt>
                <c:pt idx="16">
                  <c:v>1.2764210484331736E-2</c:v>
                </c:pt>
                <c:pt idx="17">
                  <c:v>1.3041686990170498E-2</c:v>
                </c:pt>
                <c:pt idx="18">
                  <c:v>1.2826299095517029E-2</c:v>
                </c:pt>
                <c:pt idx="19">
                  <c:v>1.2622653269067322E-2</c:v>
                </c:pt>
                <c:pt idx="20">
                  <c:v>1.2430360918935386E-2</c:v>
                </c:pt>
                <c:pt idx="21">
                  <c:v>1.381471474681204E-2</c:v>
                </c:pt>
                <c:pt idx="22">
                  <c:v>1.4628886012202011E-2</c:v>
                </c:pt>
                <c:pt idx="23">
                  <c:v>1.4915406576617402E-2</c:v>
                </c:pt>
                <c:pt idx="24">
                  <c:v>1.5118388465425106E-2</c:v>
                </c:pt>
                <c:pt idx="25">
                  <c:v>1.5334763283117588E-2</c:v>
                </c:pt>
                <c:pt idx="26">
                  <c:v>1.5182414050095175E-2</c:v>
                </c:pt>
                <c:pt idx="27">
                  <c:v>1.5577282141404959E-2</c:v>
                </c:pt>
                <c:pt idx="28">
                  <c:v>1.5866199945239245E-2</c:v>
                </c:pt>
                <c:pt idx="29">
                  <c:v>1.6097248925156276E-2</c:v>
                </c:pt>
                <c:pt idx="30">
                  <c:v>1.5802623734452771E-2</c:v>
                </c:pt>
                <c:pt idx="31">
                  <c:v>1.6034451037170976E-2</c:v>
                </c:pt>
                <c:pt idx="32">
                  <c:v>1.5833818554976047E-2</c:v>
                </c:pt>
                <c:pt idx="33">
                  <c:v>1.4904273528775908E-2</c:v>
                </c:pt>
                <c:pt idx="34">
                  <c:v>1.5108776389407106E-2</c:v>
                </c:pt>
                <c:pt idx="35">
                  <c:v>1.5470578110854304E-2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9-4C4D-AFA2-7E11056A1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GRSV_CGAS_7!$A$88:$B$88</c:f>
              <c:strCache>
                <c:ptCount val="2"/>
                <c:pt idx="0">
                  <c:v>AMal</c:v>
                </c:pt>
                <c:pt idx="1">
                  <c:v>KV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GRSV_CGAS_7!$C$88:$AL$88</c:f>
              <c:numCache>
                <c:formatCode>_ * #,##0.0000_ ;_ * \-#,##0.0000_ ;_ * "-"??_ ;_ @_ </c:formatCode>
                <c:ptCount val="36"/>
                <c:pt idx="0">
                  <c:v>0.11507618262278695</c:v>
                </c:pt>
                <c:pt idx="1">
                  <c:v>0.11143403748561161</c:v>
                </c:pt>
                <c:pt idx="2">
                  <c:v>0.11127051779279959</c:v>
                </c:pt>
                <c:pt idx="3">
                  <c:v>0.11292130717194963</c:v>
                </c:pt>
                <c:pt idx="4">
                  <c:v>0.11217928642116291</c:v>
                </c:pt>
                <c:pt idx="5">
                  <c:v>0.11142271122897353</c:v>
                </c:pt>
                <c:pt idx="6">
                  <c:v>0.11439167972317708</c:v>
                </c:pt>
                <c:pt idx="7">
                  <c:v>0.11240240450693757</c:v>
                </c:pt>
                <c:pt idx="8">
                  <c:v>0.10879154947834067</c:v>
                </c:pt>
                <c:pt idx="9">
                  <c:v>0.11084704703133071</c:v>
                </c:pt>
                <c:pt idx="10">
                  <c:v>0.11874172845366519</c:v>
                </c:pt>
                <c:pt idx="11">
                  <c:v>0.12055107257862469</c:v>
                </c:pt>
                <c:pt idx="12">
                  <c:v>0.12081007882194618</c:v>
                </c:pt>
                <c:pt idx="13">
                  <c:v>0.11995900018545773</c:v>
                </c:pt>
                <c:pt idx="14">
                  <c:v>0.11776811277221882</c:v>
                </c:pt>
                <c:pt idx="15">
                  <c:v>0.12886477207999217</c:v>
                </c:pt>
                <c:pt idx="16">
                  <c:v>0.13767251754449439</c:v>
                </c:pt>
                <c:pt idx="17">
                  <c:v>0.1436563646865274</c:v>
                </c:pt>
                <c:pt idx="18">
                  <c:v>0.14210514914133948</c:v>
                </c:pt>
                <c:pt idx="19">
                  <c:v>0.14245282853746494</c:v>
                </c:pt>
                <c:pt idx="20">
                  <c:v>0.13674063839566092</c:v>
                </c:pt>
                <c:pt idx="21">
                  <c:v>0.13287360390551903</c:v>
                </c:pt>
                <c:pt idx="22">
                  <c:v>0.13688173970313883</c:v>
                </c:pt>
                <c:pt idx="23">
                  <c:v>0.14425127143420019</c:v>
                </c:pt>
                <c:pt idx="24">
                  <c:v>0.14714298931471043</c:v>
                </c:pt>
                <c:pt idx="25">
                  <c:v>0.14939209609310772</c:v>
                </c:pt>
                <c:pt idx="26">
                  <c:v>0.1464069773395448</c:v>
                </c:pt>
                <c:pt idx="27">
                  <c:v>0.14904429118049958</c:v>
                </c:pt>
                <c:pt idx="28">
                  <c:v>0.15549623222396228</c:v>
                </c:pt>
                <c:pt idx="29">
                  <c:v>0.161917712371596</c:v>
                </c:pt>
                <c:pt idx="30">
                  <c:v>0.16395693976911038</c:v>
                </c:pt>
                <c:pt idx="31">
                  <c:v>0.17105068456730832</c:v>
                </c:pt>
                <c:pt idx="32">
                  <c:v>0.17433072203295669</c:v>
                </c:pt>
                <c:pt idx="33">
                  <c:v>0.15245566547768183</c:v>
                </c:pt>
                <c:pt idx="34">
                  <c:v>0.1550724492202929</c:v>
                </c:pt>
                <c:pt idx="35">
                  <c:v>0.16179248460380977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7D-4873-8415-43D793536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GRSV_CGAS_7!$A$85:$B$85</c:f>
              <c:strCache>
                <c:ptCount val="2"/>
                <c:pt idx="0">
                  <c:v>AI</c:v>
                </c:pt>
                <c:pt idx="1">
                  <c:v>IV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GRSV_CGAS_7!$C$85:$AL$85</c:f>
              <c:numCache>
                <c:formatCode>_ * #,##0.0000_ ;_ * \-#,##0.0000_ ;_ * "-"??_ ;_ @_ </c:formatCode>
                <c:ptCount val="36"/>
                <c:pt idx="0">
                  <c:v>5.5376794092883513E-2</c:v>
                </c:pt>
                <c:pt idx="1">
                  <c:v>5.9670990880842913E-2</c:v>
                </c:pt>
                <c:pt idx="2">
                  <c:v>5.8111793909832107E-2</c:v>
                </c:pt>
                <c:pt idx="3">
                  <c:v>5.7769172802840739E-2</c:v>
                </c:pt>
                <c:pt idx="4">
                  <c:v>5.8407008216965331E-2</c:v>
                </c:pt>
                <c:pt idx="5">
                  <c:v>5.9166297895711907E-2</c:v>
                </c:pt>
                <c:pt idx="6">
                  <c:v>5.9064021765157688E-2</c:v>
                </c:pt>
                <c:pt idx="7">
                  <c:v>6.045933013038772E-2</c:v>
                </c:pt>
                <c:pt idx="8">
                  <c:v>6.4738451551777265E-2</c:v>
                </c:pt>
                <c:pt idx="9">
                  <c:v>6.676233405266685E-2</c:v>
                </c:pt>
                <c:pt idx="10">
                  <c:v>6.7256880941847966E-2</c:v>
                </c:pt>
                <c:pt idx="11">
                  <c:v>6.7037558993571222E-2</c:v>
                </c:pt>
                <c:pt idx="12">
                  <c:v>6.8067622118003018E-2</c:v>
                </c:pt>
                <c:pt idx="13">
                  <c:v>6.8122625226522002E-2</c:v>
                </c:pt>
                <c:pt idx="14">
                  <c:v>7.0189006502118415E-2</c:v>
                </c:pt>
                <c:pt idx="15">
                  <c:v>7.2574682738861959E-2</c:v>
                </c:pt>
                <c:pt idx="16">
                  <c:v>7.4753586284723422E-2</c:v>
                </c:pt>
                <c:pt idx="17">
                  <c:v>7.5132969650239911E-2</c:v>
                </c:pt>
                <c:pt idx="18">
                  <c:v>7.4317881934005334E-2</c:v>
                </c:pt>
                <c:pt idx="19">
                  <c:v>7.2216455969848603E-2</c:v>
                </c:pt>
                <c:pt idx="20">
                  <c:v>7.0177939641877324E-2</c:v>
                </c:pt>
                <c:pt idx="21">
                  <c:v>6.423462438075489E-2</c:v>
                </c:pt>
                <c:pt idx="22">
                  <c:v>5.431941679172831E-2</c:v>
                </c:pt>
                <c:pt idx="23">
                  <c:v>5.2481192067843019E-2</c:v>
                </c:pt>
                <c:pt idx="24">
                  <c:v>5.8659357385197994E-2</c:v>
                </c:pt>
                <c:pt idx="25">
                  <c:v>5.9277942314063241E-2</c:v>
                </c:pt>
                <c:pt idx="26">
                  <c:v>5.7538380654590784E-2</c:v>
                </c:pt>
                <c:pt idx="27">
                  <c:v>5.7481427312796401E-2</c:v>
                </c:pt>
                <c:pt idx="28">
                  <c:v>5.7183878507502062E-2</c:v>
                </c:pt>
                <c:pt idx="29">
                  <c:v>5.608970608545745E-2</c:v>
                </c:pt>
                <c:pt idx="30">
                  <c:v>5.5018149512599625E-2</c:v>
                </c:pt>
                <c:pt idx="31">
                  <c:v>5.0269473239561206E-2</c:v>
                </c:pt>
                <c:pt idx="32">
                  <c:v>4.7547119206730291E-2</c:v>
                </c:pt>
                <c:pt idx="33">
                  <c:v>4.3399349656471908E-2</c:v>
                </c:pt>
                <c:pt idx="34">
                  <c:v>4.547279019800135E-2</c:v>
                </c:pt>
                <c:pt idx="35">
                  <c:v>4.8241386362105079E-2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C-4711-9E3C-F1D2CE006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GRSV_CGAS_7!$A$89:$B$89</c:f>
              <c:strCache>
                <c:ptCount val="2"/>
                <c:pt idx="0">
                  <c:v>AA</c:v>
                </c:pt>
                <c:pt idx="1">
                  <c:v>UV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GRSV_CGAS_7!$C$89:$AL$89</c:f>
              <c:numCache>
                <c:formatCode>_ * #,##0.0000_ ;_ * \-#,##0.0000_ ;_ * "-"??_ ;_ @_ </c:formatCode>
                <c:ptCount val="36"/>
                <c:pt idx="0">
                  <c:v>5.7752803566643578E-2</c:v>
                </c:pt>
                <c:pt idx="1">
                  <c:v>5.5992939156431568E-2</c:v>
                </c:pt>
                <c:pt idx="2">
                  <c:v>5.5535884868439703E-2</c:v>
                </c:pt>
                <c:pt idx="3">
                  <c:v>5.4751990118045379E-2</c:v>
                </c:pt>
                <c:pt idx="4">
                  <c:v>5.3857216690421629E-2</c:v>
                </c:pt>
                <c:pt idx="5">
                  <c:v>5.1914220246100359E-2</c:v>
                </c:pt>
                <c:pt idx="6">
                  <c:v>5.0739493851944976E-2</c:v>
                </c:pt>
                <c:pt idx="7">
                  <c:v>5.6403906997512819E-2</c:v>
                </c:pt>
                <c:pt idx="8">
                  <c:v>5.6066785560679268E-2</c:v>
                </c:pt>
                <c:pt idx="9">
                  <c:v>5.6256078961795269E-2</c:v>
                </c:pt>
                <c:pt idx="10">
                  <c:v>5.4585659031039957E-2</c:v>
                </c:pt>
                <c:pt idx="11">
                  <c:v>5.3064140249303129E-2</c:v>
                </c:pt>
                <c:pt idx="12">
                  <c:v>5.2187141542999763E-2</c:v>
                </c:pt>
                <c:pt idx="13">
                  <c:v>5.168777224970527E-2</c:v>
                </c:pt>
                <c:pt idx="14">
                  <c:v>5.2107436593174371E-2</c:v>
                </c:pt>
                <c:pt idx="15">
                  <c:v>5.216801582783822E-2</c:v>
                </c:pt>
                <c:pt idx="16">
                  <c:v>5.2352597988495828E-2</c:v>
                </c:pt>
                <c:pt idx="17">
                  <c:v>5.4699654614267457E-2</c:v>
                </c:pt>
                <c:pt idx="18">
                  <c:v>5.503876313439135E-2</c:v>
                </c:pt>
                <c:pt idx="19">
                  <c:v>5.5959918832073879E-2</c:v>
                </c:pt>
                <c:pt idx="20">
                  <c:v>5.4524491179941313E-2</c:v>
                </c:pt>
                <c:pt idx="21">
                  <c:v>5.3000821134555356E-2</c:v>
                </c:pt>
                <c:pt idx="22">
                  <c:v>5.0560233777347301E-2</c:v>
                </c:pt>
                <c:pt idx="23">
                  <c:v>5.0470623504741165E-2</c:v>
                </c:pt>
                <c:pt idx="24">
                  <c:v>4.8846307534512974E-2</c:v>
                </c:pt>
                <c:pt idx="25">
                  <c:v>4.7158724999712028E-2</c:v>
                </c:pt>
                <c:pt idx="26">
                  <c:v>4.5289073204811868E-2</c:v>
                </c:pt>
                <c:pt idx="27">
                  <c:v>4.4647455046748066E-2</c:v>
                </c:pt>
                <c:pt idx="28">
                  <c:v>4.4232598420838577E-2</c:v>
                </c:pt>
                <c:pt idx="29">
                  <c:v>4.4052560682358709E-2</c:v>
                </c:pt>
                <c:pt idx="30">
                  <c:v>4.3340942565258556E-2</c:v>
                </c:pt>
                <c:pt idx="31">
                  <c:v>4.3505468104381308E-2</c:v>
                </c:pt>
                <c:pt idx="32">
                  <c:v>4.0502444914486353E-2</c:v>
                </c:pt>
                <c:pt idx="33">
                  <c:v>3.7827702587728829E-2</c:v>
                </c:pt>
                <c:pt idx="34">
                  <c:v>4.2375276434084154E-2</c:v>
                </c:pt>
                <c:pt idx="35">
                  <c:v>3.6197141480057864E-2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F4-4AED-BC66-A62C229A7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GRSV_CGAS_7!$A$86:$B$86</c:f>
              <c:strCache>
                <c:ptCount val="2"/>
                <c:pt idx="0">
                  <c:v>PC à l’AI</c:v>
                </c:pt>
                <c:pt idx="1">
                  <c:v>EL zur IV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5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GRSV_CGAS_7!$C$86:$AL$86</c:f>
              <c:numCache>
                <c:formatCode>_ * #,##0.0000_ ;_ * \-#,##0.0000_ ;_ * "-"??_ ;_ @_ </c:formatCode>
                <c:ptCount val="36"/>
                <c:pt idx="0">
                  <c:v>3.6805581477719397E-3</c:v>
                </c:pt>
                <c:pt idx="1">
                  <c:v>3.7579164915488832E-3</c:v>
                </c:pt>
                <c:pt idx="2">
                  <c:v>3.8479830142059356E-3</c:v>
                </c:pt>
                <c:pt idx="3">
                  <c:v>4.049861852162418E-3</c:v>
                </c:pt>
                <c:pt idx="4">
                  <c:v>4.328858194064031E-3</c:v>
                </c:pt>
                <c:pt idx="5">
                  <c:v>4.7906643270192988E-3</c:v>
                </c:pt>
                <c:pt idx="6">
                  <c:v>5.2441890981617389E-3</c:v>
                </c:pt>
                <c:pt idx="7">
                  <c:v>5.7164369008300738E-3</c:v>
                </c:pt>
                <c:pt idx="8">
                  <c:v>5.8206181940486657E-3</c:v>
                </c:pt>
                <c:pt idx="9">
                  <c:v>5.611199423666129E-3</c:v>
                </c:pt>
                <c:pt idx="10">
                  <c:v>6.2457952524982152E-3</c:v>
                </c:pt>
                <c:pt idx="11">
                  <c:v>6.6648716610273086E-3</c:v>
                </c:pt>
                <c:pt idx="12">
                  <c:v>7.181505125384847E-3</c:v>
                </c:pt>
                <c:pt idx="13">
                  <c:v>7.3079088411043E-3</c:v>
                </c:pt>
                <c:pt idx="14">
                  <c:v>7.5416274019016877E-3</c:v>
                </c:pt>
                <c:pt idx="15">
                  <c:v>8.2959226207735808E-3</c:v>
                </c:pt>
                <c:pt idx="16">
                  <c:v>8.9171877112280418E-3</c:v>
                </c:pt>
                <c:pt idx="17">
                  <c:v>9.4521376933181245E-3</c:v>
                </c:pt>
                <c:pt idx="18">
                  <c:v>9.7314450608826149E-3</c:v>
                </c:pt>
                <c:pt idx="19">
                  <c:v>9.8389488738018227E-3</c:v>
                </c:pt>
                <c:pt idx="20">
                  <c:v>9.655460733834104E-3</c:v>
                </c:pt>
                <c:pt idx="21">
                  <c:v>1.0723632742188067E-2</c:v>
                </c:pt>
                <c:pt idx="22">
                  <c:v>1.1228795332001962E-2</c:v>
                </c:pt>
                <c:pt idx="23">
                  <c:v>1.1240548838924919E-2</c:v>
                </c:pt>
                <c:pt idx="24">
                  <c:v>1.1385714785799599E-2</c:v>
                </c:pt>
                <c:pt idx="25">
                  <c:v>1.1610601344452805E-2</c:v>
                </c:pt>
                <c:pt idx="26">
                  <c:v>1.1210610646744126E-2</c:v>
                </c:pt>
                <c:pt idx="27">
                  <c:v>1.1295728239258283E-2</c:v>
                </c:pt>
                <c:pt idx="28">
                  <c:v>1.1442263235708213E-2</c:v>
                </c:pt>
                <c:pt idx="29">
                  <c:v>1.152374651921626E-2</c:v>
                </c:pt>
                <c:pt idx="30">
                  <c:v>1.1048570477354963E-2</c:v>
                </c:pt>
                <c:pt idx="31">
                  <c:v>1.1321111395902344E-2</c:v>
                </c:pt>
                <c:pt idx="32">
                  <c:v>1.1090425256736747E-2</c:v>
                </c:pt>
                <c:pt idx="33">
                  <c:v>1.0353275315601635E-2</c:v>
                </c:pt>
                <c:pt idx="34">
                  <c:v>1.0909512025838468E-2</c:v>
                </c:pt>
                <c:pt idx="35">
                  <c:v>1.1339352399703836E-2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C6-46E1-8BE3-DF744B3DA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GRSV_CGAS_7!$A$90:$B$90</c:f>
              <c:strCache>
                <c:ptCount val="2"/>
                <c:pt idx="0">
                  <c:v>APG</c:v>
                </c:pt>
                <c:pt idx="1">
                  <c:v>EO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GRSV_CGAS_7!$C$66:$AL$66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GRSV_CGAS_7!$C$90:$AL$90</c:f>
              <c:numCache>
                <c:formatCode>_ * #,##0.0000_ ;_ * \-#,##0.0000_ ;_ * "-"??_ ;_ @_ </c:formatCode>
                <c:ptCount val="36"/>
                <c:pt idx="0">
                  <c:v>1.721096908926599E-2</c:v>
                </c:pt>
                <c:pt idx="1">
                  <c:v>1.4307749970504189E-2</c:v>
                </c:pt>
                <c:pt idx="2">
                  <c:v>1.3971944693335221E-2</c:v>
                </c:pt>
                <c:pt idx="3">
                  <c:v>1.3867511126411878E-2</c:v>
                </c:pt>
                <c:pt idx="4">
                  <c:v>1.3897700728246209E-2</c:v>
                </c:pt>
                <c:pt idx="5">
                  <c:v>1.3645053537787163E-2</c:v>
                </c:pt>
                <c:pt idx="6">
                  <c:v>1.3309026114630831E-2</c:v>
                </c:pt>
                <c:pt idx="7">
                  <c:v>1.3339862811239139E-2</c:v>
                </c:pt>
                <c:pt idx="8">
                  <c:v>8.6453968523120799E-3</c:v>
                </c:pt>
                <c:pt idx="9">
                  <c:v>8.4819463560125881E-3</c:v>
                </c:pt>
                <c:pt idx="10">
                  <c:v>9.251021477372022E-3</c:v>
                </c:pt>
                <c:pt idx="11">
                  <c:v>7.447383283482825E-3</c:v>
                </c:pt>
                <c:pt idx="12">
                  <c:v>7.5057525913295045E-3</c:v>
                </c:pt>
                <c:pt idx="13">
                  <c:v>7.4248378831961196E-3</c:v>
                </c:pt>
                <c:pt idx="14">
                  <c:v>7.3841618020998433E-3</c:v>
                </c:pt>
                <c:pt idx="15">
                  <c:v>7.3231691072876077E-3</c:v>
                </c:pt>
                <c:pt idx="16">
                  <c:v>6.9224210227094704E-3</c:v>
                </c:pt>
                <c:pt idx="17">
                  <c:v>6.9515585107577374E-3</c:v>
                </c:pt>
                <c:pt idx="18">
                  <c:v>6.7871099500150444E-3</c:v>
                </c:pt>
                <c:pt idx="19">
                  <c:v>6.7764825917470779E-3</c:v>
                </c:pt>
                <c:pt idx="20">
                  <c:v>6.7773497355956358E-3</c:v>
                </c:pt>
                <c:pt idx="21">
                  <c:v>6.6551713891807905E-3</c:v>
                </c:pt>
                <c:pt idx="22">
                  <c:v>6.6498945172815743E-3</c:v>
                </c:pt>
                <c:pt idx="23">
                  <c:v>6.4126334419616947E-3</c:v>
                </c:pt>
                <c:pt idx="24">
                  <c:v>1.0602310322306054E-2</c:v>
                </c:pt>
                <c:pt idx="25">
                  <c:v>1.0544507837538982E-2</c:v>
                </c:pt>
                <c:pt idx="26">
                  <c:v>1.0351743077691536E-2</c:v>
                </c:pt>
                <c:pt idx="27">
                  <c:v>1.0363140859467624E-2</c:v>
                </c:pt>
                <c:pt idx="28">
                  <c:v>1.0470057652792622E-2</c:v>
                </c:pt>
                <c:pt idx="29">
                  <c:v>9.4381936146479429E-3</c:v>
                </c:pt>
                <c:pt idx="30">
                  <c:v>9.1989531480930406E-3</c:v>
                </c:pt>
                <c:pt idx="31">
                  <c:v>9.3387498445555023E-3</c:v>
                </c:pt>
                <c:pt idx="32">
                  <c:v>9.1475968554800575E-3</c:v>
                </c:pt>
                <c:pt idx="33">
                  <c:v>8.4218833781529185E-3</c:v>
                </c:pt>
                <c:pt idx="34">
                  <c:v>9.7938851400579761E-3</c:v>
                </c:pt>
                <c:pt idx="35">
                  <c:v>1.0315916502467617E-2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A5-492B-84A4-A8540C6FB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744960"/>
        <c:axId val="324745744"/>
        <c:extLst/>
      </c:lineChart>
      <c:catAx>
        <c:axId val="3247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5744"/>
        <c:crosses val="autoZero"/>
        <c:auto val="1"/>
        <c:lblAlgn val="ctr"/>
        <c:lblOffset val="100"/>
        <c:tickLblSkip val="10"/>
        <c:noMultiLvlLbl val="0"/>
      </c:catAx>
      <c:valAx>
        <c:axId val="324745744"/>
        <c:scaling>
          <c:orientation val="minMax"/>
          <c:max val="0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2474496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</xdr:row>
      <xdr:rowOff>92869</xdr:rowOff>
    </xdr:from>
    <xdr:to>
      <xdr:col>1</xdr:col>
      <xdr:colOff>2714625</xdr:colOff>
      <xdr:row>25</xdr:row>
      <xdr:rowOff>73819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228600</xdr:colOff>
      <xdr:row>21</xdr:row>
      <xdr:rowOff>95250</xdr:rowOff>
    </xdr:from>
    <xdr:to>
      <xdr:col>4</xdr:col>
      <xdr:colOff>704850</xdr:colOff>
      <xdr:row>23</xdr:row>
      <xdr:rowOff>28575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77D4BF0-2A56-4CD7-A676-0218B141591E}"/>
            </a:ext>
          </a:extLst>
        </xdr:cNvPr>
        <xdr:cNvSpPr txBox="1"/>
      </xdr:nvSpPr>
      <xdr:spPr>
        <a:xfrm>
          <a:off x="5810250" y="4514850"/>
          <a:ext cx="24003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CEE beginnt erst 2020</a:t>
          </a:r>
          <a:r>
            <a:rPr lang="de-CH" sz="1100" baseline="0"/>
            <a:t> und ÜL 2021</a:t>
          </a:r>
          <a:endParaRPr lang="de-CH" sz="1100"/>
        </a:p>
      </xdr:txBody>
    </xdr:sp>
    <xdr:clientData/>
  </xdr:twoCellAnchor>
  <xdr:twoCellAnchor>
    <xdr:from>
      <xdr:col>0</xdr:col>
      <xdr:colOff>19050</xdr:colOff>
      <xdr:row>25</xdr:row>
      <xdr:rowOff>161925</xdr:rowOff>
    </xdr:from>
    <xdr:to>
      <xdr:col>0</xdr:col>
      <xdr:colOff>2762250</xdr:colOff>
      <xdr:row>37</xdr:row>
      <xdr:rowOff>75975</xdr:rowOff>
    </xdr:to>
    <xdr:sp macro="" textlink="">
      <xdr:nvSpPr>
        <xdr:cNvPr id="9" name="Text Box 26">
          <a:extLst>
            <a:ext uri="{FF2B5EF4-FFF2-40B4-BE49-F238E27FC236}">
              <a16:creationId xmlns:a16="http://schemas.microsoft.com/office/drawing/2014/main" id="{AE373097-3D00-4FA8-B67A-0CAEE1EA62FA}"/>
            </a:ext>
          </a:extLst>
        </xdr:cNvPr>
        <xdr:cNvSpPr txBox="1">
          <a:spLocks noChangeArrowheads="1"/>
        </xdr:cNvSpPr>
      </xdr:nvSpPr>
      <xdr:spPr bwMode="auto">
        <a:xfrm>
          <a:off x="19050" y="5229225"/>
          <a:ext cx="2743200" cy="22000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5154</xdr:colOff>
      <xdr:row>25</xdr:row>
      <xdr:rowOff>142875</xdr:rowOff>
    </xdr:from>
    <xdr:to>
      <xdr:col>1</xdr:col>
      <xdr:colOff>2767404</xdr:colOff>
      <xdr:row>36</xdr:row>
      <xdr:rowOff>189042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812F4D28-41E0-4791-90CA-56D368161111}"/>
            </a:ext>
          </a:extLst>
        </xdr:cNvPr>
        <xdr:cNvSpPr txBox="1">
          <a:spLocks noChangeArrowheads="1"/>
        </xdr:cNvSpPr>
      </xdr:nvSpPr>
      <xdr:spPr bwMode="auto">
        <a:xfrm>
          <a:off x="2795979" y="5210175"/>
          <a:ext cx="2762250" cy="2141667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2</xdr:col>
      <xdr:colOff>19050</xdr:colOff>
      <xdr:row>2</xdr:row>
      <xdr:rowOff>85726</xdr:rowOff>
    </xdr:from>
    <xdr:to>
      <xdr:col>5</xdr:col>
      <xdr:colOff>647700</xdr:colOff>
      <xdr:row>13</xdr:row>
      <xdr:rowOff>57151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5080DCDE-F1C5-4147-8ACD-DC6220932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14</xdr:row>
      <xdr:rowOff>19050</xdr:rowOff>
    </xdr:from>
    <xdr:to>
      <xdr:col>5</xdr:col>
      <xdr:colOff>666750</xdr:colOff>
      <xdr:row>24</xdr:row>
      <xdr:rowOff>152400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349D7821-4D72-417C-AA36-20B754BB2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771525</xdr:colOff>
      <xdr:row>2</xdr:row>
      <xdr:rowOff>95250</xdr:rowOff>
    </xdr:from>
    <xdr:to>
      <xdr:col>9</xdr:col>
      <xdr:colOff>438150</xdr:colOff>
      <xdr:row>13</xdr:row>
      <xdr:rowOff>66675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4FD800AA-650E-4083-B1A9-85E285395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790575</xdr:colOff>
      <xdr:row>14</xdr:row>
      <xdr:rowOff>28574</xdr:rowOff>
    </xdr:from>
    <xdr:to>
      <xdr:col>9</xdr:col>
      <xdr:colOff>457200</xdr:colOff>
      <xdr:row>24</xdr:row>
      <xdr:rowOff>161924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B06D669E-2465-4A27-8D8E-99E47B99E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571500</xdr:colOff>
      <xdr:row>2</xdr:row>
      <xdr:rowOff>104775</xdr:rowOff>
    </xdr:from>
    <xdr:to>
      <xdr:col>13</xdr:col>
      <xdr:colOff>238125</xdr:colOff>
      <xdr:row>13</xdr:row>
      <xdr:rowOff>76200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C4AF834A-6DF9-4A38-AB0E-515EA2C91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590550</xdr:colOff>
      <xdr:row>14</xdr:row>
      <xdr:rowOff>38099</xdr:rowOff>
    </xdr:from>
    <xdr:to>
      <xdr:col>13</xdr:col>
      <xdr:colOff>257175</xdr:colOff>
      <xdr:row>24</xdr:row>
      <xdr:rowOff>171449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3B8B389E-4990-4CE0-8A8A-70165DA8E1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361950</xdr:colOff>
      <xdr:row>2</xdr:row>
      <xdr:rowOff>114299</xdr:rowOff>
    </xdr:from>
    <xdr:to>
      <xdr:col>17</xdr:col>
      <xdr:colOff>28575</xdr:colOff>
      <xdr:row>13</xdr:row>
      <xdr:rowOff>85724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4C0A4397-61EC-4E66-95D8-855B7F6BF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381000</xdr:colOff>
      <xdr:row>14</xdr:row>
      <xdr:rowOff>47623</xdr:rowOff>
    </xdr:from>
    <xdr:to>
      <xdr:col>17</xdr:col>
      <xdr:colOff>47625</xdr:colOff>
      <xdr:row>24</xdr:row>
      <xdr:rowOff>180973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E8122F24-A623-4E1A-9257-2CE829A67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57150</xdr:colOff>
      <xdr:row>25</xdr:row>
      <xdr:rowOff>38100</xdr:rowOff>
    </xdr:from>
    <xdr:to>
      <xdr:col>5</xdr:col>
      <xdr:colOff>685800</xdr:colOff>
      <xdr:row>35</xdr:row>
      <xdr:rowOff>57150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A89541EC-124C-4E53-A714-FDD61460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809625</xdr:colOff>
      <xdr:row>25</xdr:row>
      <xdr:rowOff>47624</xdr:rowOff>
    </xdr:from>
    <xdr:to>
      <xdr:col>9</xdr:col>
      <xdr:colOff>476250</xdr:colOff>
      <xdr:row>35</xdr:row>
      <xdr:rowOff>66674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6FC754D5-C4B9-4E36-9950-0C5DD6EC9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609600</xdr:colOff>
      <xdr:row>25</xdr:row>
      <xdr:rowOff>57149</xdr:rowOff>
    </xdr:from>
    <xdr:to>
      <xdr:col>13</xdr:col>
      <xdr:colOff>276225</xdr:colOff>
      <xdr:row>35</xdr:row>
      <xdr:rowOff>76199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0652FDF4-79D3-4ABC-8FB9-8ED7444DC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400050</xdr:colOff>
      <xdr:row>25</xdr:row>
      <xdr:rowOff>66673</xdr:rowOff>
    </xdr:from>
    <xdr:to>
      <xdr:col>17</xdr:col>
      <xdr:colOff>66675</xdr:colOff>
      <xdr:row>35</xdr:row>
      <xdr:rowOff>85723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E25EEB18-7469-4A38-93F5-4501CCC4D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L427"/>
  <sheetViews>
    <sheetView tabSelected="1" zoomScaleNormal="100" zoomScaleSheetLayoutView="98" workbookViewId="0"/>
  </sheetViews>
  <sheetFormatPr baseColWidth="10" defaultColWidth="11" defaultRowHeight="15"/>
  <cols>
    <col min="1" max="2" width="36.625" style="1" customWidth="1"/>
    <col min="3" max="28" width="12.625" style="1" customWidth="1"/>
    <col min="29" max="16384" width="11" style="1"/>
  </cols>
  <sheetData>
    <row r="1" spans="1:11" ht="59.25" customHeight="1">
      <c r="A1" s="14" t="s">
        <v>31</v>
      </c>
      <c r="B1" s="14" t="s">
        <v>30</v>
      </c>
    </row>
    <row r="2" spans="1:11">
      <c r="J2" s="16"/>
      <c r="K2" s="16"/>
    </row>
    <row r="3" spans="1:11">
      <c r="J3" s="16"/>
      <c r="K3" s="16"/>
    </row>
    <row r="4" spans="1:11">
      <c r="J4" s="16"/>
      <c r="K4" s="16"/>
    </row>
    <row r="5" spans="1:11">
      <c r="J5" s="16"/>
      <c r="K5" s="16"/>
    </row>
    <row r="6" spans="1:11">
      <c r="J6" s="16"/>
      <c r="K6" s="16"/>
    </row>
    <row r="7" spans="1:11">
      <c r="J7" s="16"/>
      <c r="K7" s="16"/>
    </row>
    <row r="8" spans="1:11">
      <c r="J8" s="16"/>
      <c r="K8" s="16"/>
    </row>
    <row r="9" spans="1:11" ht="12.75" customHeight="1">
      <c r="J9" s="16"/>
      <c r="K9" s="16"/>
    </row>
    <row r="10" spans="1:11" ht="12.75" customHeight="1">
      <c r="J10" s="16"/>
      <c r="K10" s="16"/>
    </row>
    <row r="11" spans="1:11" ht="12.75" customHeight="1">
      <c r="J11" s="16"/>
      <c r="K11" s="16"/>
    </row>
    <row r="12" spans="1:11" ht="12.75" customHeight="1">
      <c r="J12" s="16"/>
      <c r="K12" s="16"/>
    </row>
    <row r="13" spans="1:11" ht="12.75" customHeight="1"/>
    <row r="22" spans="10:10" ht="12" customHeight="1">
      <c r="J22" s="1" t="s">
        <v>0</v>
      </c>
    </row>
    <row r="23" spans="10:10" ht="12" customHeight="1"/>
    <row r="24" spans="10:10" ht="12" customHeight="1"/>
    <row r="64" spans="3:3">
      <c r="C64" s="15"/>
    </row>
    <row r="66" spans="1:38">
      <c r="A66" s="1" t="s">
        <v>19</v>
      </c>
      <c r="B66" s="2"/>
      <c r="C66" s="17">
        <v>1987</v>
      </c>
      <c r="D66" s="17">
        <v>1988</v>
      </c>
      <c r="E66" s="17">
        <v>1989</v>
      </c>
      <c r="F66" s="17">
        <v>1990</v>
      </c>
      <c r="G66" s="17">
        <v>1991</v>
      </c>
      <c r="H66" s="17">
        <v>1992</v>
      </c>
      <c r="I66" s="17">
        <v>1993</v>
      </c>
      <c r="J66" s="17">
        <v>1994</v>
      </c>
      <c r="K66" s="17">
        <v>1995</v>
      </c>
      <c r="L66" s="17">
        <v>1996</v>
      </c>
      <c r="M66" s="17">
        <v>1997</v>
      </c>
      <c r="N66" s="17">
        <v>1998</v>
      </c>
      <c r="O66" s="17">
        <v>1999</v>
      </c>
      <c r="P66" s="17">
        <v>2000</v>
      </c>
      <c r="Q66" s="17">
        <v>2001</v>
      </c>
      <c r="R66" s="17">
        <v>2002</v>
      </c>
      <c r="S66" s="17">
        <v>2003</v>
      </c>
      <c r="T66" s="17">
        <v>2004</v>
      </c>
      <c r="U66" s="17">
        <v>2005</v>
      </c>
      <c r="V66" s="17">
        <v>2006</v>
      </c>
      <c r="W66" s="17">
        <v>2007</v>
      </c>
      <c r="X66" s="17">
        <v>2008</v>
      </c>
      <c r="Y66" s="17">
        <v>2009</v>
      </c>
      <c r="Z66" s="17">
        <v>2010</v>
      </c>
      <c r="AA66" s="17">
        <v>2011</v>
      </c>
      <c r="AB66" s="17">
        <v>2012</v>
      </c>
      <c r="AC66" s="17">
        <v>2013</v>
      </c>
      <c r="AD66" s="17">
        <v>2014</v>
      </c>
      <c r="AE66" s="17">
        <v>2015</v>
      </c>
      <c r="AF66" s="17">
        <v>2016</v>
      </c>
      <c r="AG66" s="17">
        <v>2017</v>
      </c>
      <c r="AH66" s="17">
        <v>2018</v>
      </c>
      <c r="AI66" s="17">
        <v>2019</v>
      </c>
      <c r="AJ66" s="17">
        <v>2020</v>
      </c>
      <c r="AK66" s="17">
        <v>2021</v>
      </c>
      <c r="AL66" s="17">
        <v>2022</v>
      </c>
    </row>
    <row r="67" spans="1:38">
      <c r="A67" s="4" t="s">
        <v>29</v>
      </c>
      <c r="B67" s="4" t="s">
        <v>28</v>
      </c>
      <c r="C67" s="8">
        <v>58339.366742485734</v>
      </c>
      <c r="D67" s="8">
        <v>63515.184883467708</v>
      </c>
      <c r="E67" s="8">
        <v>69295.00796911362</v>
      </c>
      <c r="F67" s="8">
        <v>76335.243192114751</v>
      </c>
      <c r="G67" s="8">
        <v>82809.47782480868</v>
      </c>
      <c r="H67" s="8">
        <v>88681.528130060047</v>
      </c>
      <c r="I67" s="8">
        <v>93832.845028594747</v>
      </c>
      <c r="J67" s="8">
        <v>94984.451629292264</v>
      </c>
      <c r="K67" s="8">
        <v>99746.801038737423</v>
      </c>
      <c r="L67" s="8">
        <v>102553.09502030895</v>
      </c>
      <c r="M67" s="8">
        <v>103916.45128073785</v>
      </c>
      <c r="N67" s="8">
        <v>107861.22979274816</v>
      </c>
      <c r="O67" s="8">
        <v>110677.0659550344</v>
      </c>
      <c r="P67" s="8">
        <v>115605.18291833313</v>
      </c>
      <c r="Q67" s="8">
        <v>120214.64409645949</v>
      </c>
      <c r="R67" s="8">
        <v>120461.46653292919</v>
      </c>
      <c r="S67" s="8">
        <v>122507.01828006281</v>
      </c>
      <c r="T67" s="8">
        <v>125810.37736352667</v>
      </c>
      <c r="U67" s="8">
        <v>131460.29591663615</v>
      </c>
      <c r="V67" s="8">
        <v>136528.52167847831</v>
      </c>
      <c r="W67" s="8">
        <v>146491.37120374199</v>
      </c>
      <c r="X67" s="8">
        <v>149508.20993202715</v>
      </c>
      <c r="Y67" s="8">
        <v>150308.97275705289</v>
      </c>
      <c r="Z67" s="8">
        <v>154929.92558543498</v>
      </c>
      <c r="AA67" s="8">
        <v>160657.00454799176</v>
      </c>
      <c r="AB67" s="8">
        <v>163949.38012064219</v>
      </c>
      <c r="AC67" s="8">
        <v>170796.48341633758</v>
      </c>
      <c r="AD67" s="8">
        <v>173331.4975619482</v>
      </c>
      <c r="AE67" s="8">
        <v>174308.16142952809</v>
      </c>
      <c r="AF67" s="8">
        <v>176587.35225742162</v>
      </c>
      <c r="AG67" s="8">
        <v>183106.48283336096</v>
      </c>
      <c r="AH67" s="8">
        <v>183610.04078240274</v>
      </c>
      <c r="AI67" s="8">
        <v>192405.43226248643</v>
      </c>
      <c r="AJ67" s="8">
        <v>211588.42211481859</v>
      </c>
      <c r="AK67" s="8">
        <v>208198.47011040655</v>
      </c>
      <c r="AL67" s="8">
        <v>204195.43422162044</v>
      </c>
    </row>
    <row r="68" spans="1:38">
      <c r="A68" s="3" t="s">
        <v>10</v>
      </c>
      <c r="B68" s="6" t="s">
        <v>1</v>
      </c>
      <c r="C68" s="9">
        <v>16507.814349376473</v>
      </c>
      <c r="D68" s="9">
        <v>17563.051335791788</v>
      </c>
      <c r="E68" s="9">
        <v>18658.063050218185</v>
      </c>
      <c r="F68" s="9">
        <v>20350.655490953286</v>
      </c>
      <c r="G68" s="9">
        <v>22028.423218638753</v>
      </c>
      <c r="H68" s="9">
        <v>23182.8767471836</v>
      </c>
      <c r="I68" s="9">
        <v>23887.352028216555</v>
      </c>
      <c r="J68" s="9">
        <v>23963.334626033069</v>
      </c>
      <c r="K68" s="9">
        <v>24540.713630555052</v>
      </c>
      <c r="L68" s="9">
        <v>24772.439656038936</v>
      </c>
      <c r="M68" s="9">
        <v>25214.334630438701</v>
      </c>
      <c r="N68" s="9">
        <v>25315.959996124242</v>
      </c>
      <c r="O68" s="9">
        <v>27149.189640204386</v>
      </c>
      <c r="P68" s="9">
        <v>28728.560339803778</v>
      </c>
      <c r="Q68" s="9">
        <v>30121.821441640121</v>
      </c>
      <c r="R68" s="9">
        <v>30304.611192087999</v>
      </c>
      <c r="S68" s="9">
        <v>31047.105703340072</v>
      </c>
      <c r="T68" s="9">
        <v>31686.067194911418</v>
      </c>
      <c r="U68" s="9">
        <v>32480.578402580304</v>
      </c>
      <c r="V68" s="9">
        <v>33619.44763500175</v>
      </c>
      <c r="W68" s="9">
        <v>35431.291800645267</v>
      </c>
      <c r="X68" s="9">
        <v>36965.925316476074</v>
      </c>
      <c r="Y68" s="9">
        <v>37691.830278597117</v>
      </c>
      <c r="Z68" s="9">
        <v>38062.031123086555</v>
      </c>
      <c r="AA68" s="9">
        <v>39207.268725890244</v>
      </c>
      <c r="AB68" s="9">
        <v>39868.06612634012</v>
      </c>
      <c r="AC68" s="9">
        <v>40720.184495472698</v>
      </c>
      <c r="AD68" s="9">
        <v>41330.475722800948</v>
      </c>
      <c r="AE68" s="9">
        <v>41898.838564543577</v>
      </c>
      <c r="AF68" s="9">
        <v>42385.153495369967</v>
      </c>
      <c r="AG68" s="9">
        <v>42916.991632280384</v>
      </c>
      <c r="AH68" s="9">
        <v>43585.284560969012</v>
      </c>
      <c r="AI68" s="9">
        <v>44689.346380653726</v>
      </c>
      <c r="AJ68" s="9">
        <v>47088.213382442584</v>
      </c>
      <c r="AK68" s="9">
        <v>48443.975785641436</v>
      </c>
      <c r="AL68" s="9">
        <v>50007.53541508835</v>
      </c>
    </row>
    <row r="69" spans="1:38">
      <c r="A69" s="3" t="s">
        <v>11</v>
      </c>
      <c r="B69" s="6" t="s">
        <v>2</v>
      </c>
      <c r="C69" s="9">
        <v>842.77057200000002</v>
      </c>
      <c r="D69" s="9">
        <v>914.17683099999999</v>
      </c>
      <c r="E69" s="9">
        <v>976.66742399999998</v>
      </c>
      <c r="F69" s="9">
        <v>1124.361101</v>
      </c>
      <c r="G69" s="9">
        <v>1278.9479940000001</v>
      </c>
      <c r="H69" s="9">
        <v>1468.4640899999999</v>
      </c>
      <c r="I69" s="9">
        <v>1541.400112</v>
      </c>
      <c r="J69" s="9">
        <v>1567.0140000000001</v>
      </c>
      <c r="K69" s="9">
        <v>1574.9692540000001</v>
      </c>
      <c r="L69" s="9">
        <v>1326.083691</v>
      </c>
      <c r="M69" s="9">
        <v>1376.393276</v>
      </c>
      <c r="N69" s="9">
        <v>1420.220419</v>
      </c>
      <c r="O69" s="9">
        <v>1439.061091</v>
      </c>
      <c r="P69" s="9">
        <v>1441.0409299999997</v>
      </c>
      <c r="Q69" s="9">
        <v>1442.4455190000001</v>
      </c>
      <c r="R69" s="9">
        <v>1524.7607230000001</v>
      </c>
      <c r="S69" s="9">
        <v>1572.6237209999999</v>
      </c>
      <c r="T69" s="9">
        <v>1650.9246900000003</v>
      </c>
      <c r="U69" s="9">
        <v>1695.3942709999999</v>
      </c>
      <c r="V69" s="9">
        <v>1731.0330750000001</v>
      </c>
      <c r="W69" s="9">
        <v>1827.051381</v>
      </c>
      <c r="X69" s="9">
        <v>2071.6810569999998</v>
      </c>
      <c r="Y69" s="9">
        <v>2209.6574300000002</v>
      </c>
      <c r="Z69" s="9">
        <v>2323.5973819999999</v>
      </c>
      <c r="AA69" s="9">
        <v>2439.0466959999999</v>
      </c>
      <c r="AB69" s="9">
        <v>2524.507846</v>
      </c>
      <c r="AC69" s="9">
        <v>2604.6216039999999</v>
      </c>
      <c r="AD69" s="9">
        <v>2712.0780679999998</v>
      </c>
      <c r="AE69" s="9">
        <v>2778.4015630000004</v>
      </c>
      <c r="AF69" s="9">
        <v>2856.4572690000005</v>
      </c>
      <c r="AG69" s="9">
        <v>2906.7103139999999</v>
      </c>
      <c r="AH69" s="9">
        <v>2956.2906400000002</v>
      </c>
      <c r="AI69" s="9">
        <v>3057.5762570000002</v>
      </c>
      <c r="AJ69" s="9">
        <v>3167.5621900000001</v>
      </c>
      <c r="AK69" s="9">
        <v>3160.6456790000002</v>
      </c>
      <c r="AL69" s="9">
        <v>3169.9271050000002</v>
      </c>
    </row>
    <row r="70" spans="1:38">
      <c r="A70" s="3" t="s">
        <v>12</v>
      </c>
      <c r="B70" s="6" t="s">
        <v>3</v>
      </c>
      <c r="C70" s="9">
        <v>3232.8082635299997</v>
      </c>
      <c r="D70" s="9">
        <v>3792.1852814900003</v>
      </c>
      <c r="E70" s="9">
        <v>4028.5623964500001</v>
      </c>
      <c r="F70" s="9">
        <v>4411.6551376899988</v>
      </c>
      <c r="G70" s="9">
        <v>4841.4432264300003</v>
      </c>
      <c r="H70" s="9">
        <v>5260.7375419700002</v>
      </c>
      <c r="I70" s="9">
        <v>5567.4488186199997</v>
      </c>
      <c r="J70" s="9">
        <v>5768.2693023399997</v>
      </c>
      <c r="K70" s="9">
        <v>6480.4475267200005</v>
      </c>
      <c r="L70" s="9">
        <v>6881.6174532799996</v>
      </c>
      <c r="M70" s="9">
        <v>7033.660801</v>
      </c>
      <c r="N70" s="9">
        <v>7269.28674426</v>
      </c>
      <c r="O70" s="9">
        <v>7562.4942825300004</v>
      </c>
      <c r="P70" s="9">
        <v>7897.3934684999995</v>
      </c>
      <c r="Q70" s="9">
        <v>8457.7573218899997</v>
      </c>
      <c r="R70" s="9">
        <v>8774.8500542599995</v>
      </c>
      <c r="S70" s="9">
        <v>9210.0692922200014</v>
      </c>
      <c r="T70" s="9">
        <v>9510.9532012300006</v>
      </c>
      <c r="U70" s="9">
        <v>9823.4190802399989</v>
      </c>
      <c r="V70" s="9">
        <v>9903.5496878800004</v>
      </c>
      <c r="W70" s="9">
        <v>10314.96208152</v>
      </c>
      <c r="X70" s="9">
        <v>9632.7471809600011</v>
      </c>
      <c r="Y70" s="9">
        <v>8204.8149672500003</v>
      </c>
      <c r="Z70" s="9">
        <v>8175.7852101899998</v>
      </c>
      <c r="AA70" s="9">
        <v>9463.5028162591516</v>
      </c>
      <c r="AB70" s="9">
        <v>9758.7179993406717</v>
      </c>
      <c r="AC70" s="9">
        <v>9871.0066012975949</v>
      </c>
      <c r="AD70" s="9">
        <v>10007.786783164136</v>
      </c>
      <c r="AE70" s="9">
        <v>10013.725906140415</v>
      </c>
      <c r="AF70" s="9">
        <v>9953.1199032087443</v>
      </c>
      <c r="AG70" s="9">
        <v>10119.953833793243</v>
      </c>
      <c r="AH70" s="9">
        <v>9268.2420415476445</v>
      </c>
      <c r="AI70" s="9">
        <v>9181.546590955435</v>
      </c>
      <c r="AJ70" s="9">
        <v>9223.5383883028062</v>
      </c>
      <c r="AK70" s="9">
        <v>9512.5756148030778</v>
      </c>
      <c r="AL70" s="9">
        <v>9884.677684069411</v>
      </c>
    </row>
    <row r="71" spans="1:38">
      <c r="A71" s="3" t="s">
        <v>13</v>
      </c>
      <c r="B71" s="6" t="s">
        <v>4</v>
      </c>
      <c r="C71" s="9">
        <v>214.865071</v>
      </c>
      <c r="D71" s="9">
        <v>238.82150100000001</v>
      </c>
      <c r="E71" s="9">
        <v>266.75892499999998</v>
      </c>
      <c r="F71" s="9">
        <v>309.27557000000002</v>
      </c>
      <c r="G71" s="9">
        <v>358.82545299999998</v>
      </c>
      <c r="H71" s="9">
        <v>425.95917900000001</v>
      </c>
      <c r="I71" s="9">
        <v>494.323846</v>
      </c>
      <c r="J71" s="9">
        <v>545.39055299999995</v>
      </c>
      <c r="K71" s="9">
        <v>582.65543700000001</v>
      </c>
      <c r="L71" s="9">
        <v>578.381934</v>
      </c>
      <c r="M71" s="9">
        <v>653.17934200000002</v>
      </c>
      <c r="N71" s="9">
        <v>722.712222</v>
      </c>
      <c r="O71" s="9">
        <v>797.884365</v>
      </c>
      <c r="P71" s="9">
        <v>847.19916999999998</v>
      </c>
      <c r="Q71" s="9">
        <v>908.76417200000003</v>
      </c>
      <c r="R71" s="9">
        <v>1003.0423050000001</v>
      </c>
      <c r="S71" s="9">
        <v>1098.6485170000001</v>
      </c>
      <c r="T71" s="9">
        <v>1196.529828</v>
      </c>
      <c r="U71" s="9">
        <v>1286.313073</v>
      </c>
      <c r="V71" s="9">
        <v>1349.2841450000001</v>
      </c>
      <c r="W71" s="9">
        <v>1419.1883069999999</v>
      </c>
      <c r="X71" s="9">
        <v>1608.136485</v>
      </c>
      <c r="Y71" s="9">
        <v>1696.082054</v>
      </c>
      <c r="Z71" s="9">
        <v>1751.1094800000001</v>
      </c>
      <c r="AA71" s="9">
        <v>1836.8551709999999</v>
      </c>
      <c r="AB71" s="9">
        <v>1911.412237</v>
      </c>
      <c r="AC71" s="9">
        <v>1923.2382009999999</v>
      </c>
      <c r="AD71" s="9">
        <v>1966.6394009999999</v>
      </c>
      <c r="AE71" s="9">
        <v>2003.706128</v>
      </c>
      <c r="AF71" s="9">
        <v>2044.8891399999998</v>
      </c>
      <c r="AG71" s="9">
        <v>2032.257067</v>
      </c>
      <c r="AH71" s="9">
        <v>2087.286654</v>
      </c>
      <c r="AI71" s="9">
        <v>2141.6072709999999</v>
      </c>
      <c r="AJ71" s="9">
        <v>2200.3516890000001</v>
      </c>
      <c r="AK71" s="9">
        <v>2282.1902420000001</v>
      </c>
      <c r="AL71" s="9">
        <v>2323.4374480000001</v>
      </c>
    </row>
    <row r="72" spans="1:38">
      <c r="A72" s="3" t="s">
        <v>14</v>
      </c>
      <c r="B72" s="6" t="s">
        <v>5</v>
      </c>
      <c r="C72" s="9">
        <v>23276.510199999997</v>
      </c>
      <c r="D72" s="9">
        <v>26129.121880521074</v>
      </c>
      <c r="E72" s="9">
        <v>29340.695571114957</v>
      </c>
      <c r="F72" s="9">
        <v>32882.190073938291</v>
      </c>
      <c r="G72" s="9">
        <v>35776.073351549807</v>
      </c>
      <c r="H72" s="9">
        <v>38992.598564950858</v>
      </c>
      <c r="I72" s="9">
        <v>39124.434207884522</v>
      </c>
      <c r="J72" s="9">
        <v>39269.296654741222</v>
      </c>
      <c r="K72" s="9">
        <v>40807.086903466319</v>
      </c>
      <c r="L72" s="9">
        <v>42011.329013615512</v>
      </c>
      <c r="M72" s="9">
        <v>41900</v>
      </c>
      <c r="N72" s="9">
        <v>44839.90961686513</v>
      </c>
      <c r="O72" s="9">
        <v>44300</v>
      </c>
      <c r="P72" s="9">
        <v>46051</v>
      </c>
      <c r="Q72" s="9">
        <v>47600</v>
      </c>
      <c r="R72" s="9">
        <v>45716.55</v>
      </c>
      <c r="S72" s="9">
        <v>46100</v>
      </c>
      <c r="T72" s="9">
        <v>47724.763968769286</v>
      </c>
      <c r="U72" s="9">
        <v>50994.962809841003</v>
      </c>
      <c r="V72" s="9">
        <v>53334.030706816542</v>
      </c>
      <c r="W72" s="9">
        <v>59523.48391518103</v>
      </c>
      <c r="X72" s="9">
        <v>61034.457190606707</v>
      </c>
      <c r="Y72" s="9">
        <v>61083.96922377943</v>
      </c>
      <c r="Z72" s="9">
        <v>63313.404000000002</v>
      </c>
      <c r="AA72" s="9">
        <v>62698.426760094575</v>
      </c>
      <c r="AB72" s="9">
        <v>64042.3051411122</v>
      </c>
      <c r="AC72" s="9">
        <v>68959.221180987603</v>
      </c>
      <c r="AD72" s="9">
        <v>69343.530874088188</v>
      </c>
      <c r="AE72" s="9">
        <v>68190.017353569448</v>
      </c>
      <c r="AF72" s="9">
        <v>68323.550455380522</v>
      </c>
      <c r="AG72" s="9">
        <v>72082.412635720932</v>
      </c>
      <c r="AH72" s="9">
        <v>71030.097461643934</v>
      </c>
      <c r="AI72" s="9">
        <v>75964.647927026468</v>
      </c>
      <c r="AJ72" s="9">
        <v>82072.828239168593</v>
      </c>
      <c r="AK72" s="9">
        <v>79459.203700666534</v>
      </c>
      <c r="AL72" s="9">
        <v>79912.344429800345</v>
      </c>
    </row>
    <row r="73" spans="1:38">
      <c r="A73" s="3" t="s">
        <v>16</v>
      </c>
      <c r="B73" s="6" t="s">
        <v>6</v>
      </c>
      <c r="C73" s="9">
        <v>6717.9626450466785</v>
      </c>
      <c r="D73" s="9">
        <v>7081.8082718584137</v>
      </c>
      <c r="E73" s="9">
        <v>7713.7564279830394</v>
      </c>
      <c r="F73" s="9">
        <v>8623.4550499796169</v>
      </c>
      <c r="G73" s="9">
        <v>9298.7068327826873</v>
      </c>
      <c r="H73" s="9">
        <v>9907.0866496250019</v>
      </c>
      <c r="I73" s="9">
        <v>10782.703295535726</v>
      </c>
      <c r="J73" s="9">
        <v>10724.024530676905</v>
      </c>
      <c r="K73" s="9">
        <v>10890.250088559533</v>
      </c>
      <c r="L73" s="9">
        <v>11425.708587324078</v>
      </c>
      <c r="M73" s="9">
        <v>12417.897309119304</v>
      </c>
      <c r="N73" s="9">
        <v>13072.07969768349</v>
      </c>
      <c r="O73" s="9">
        <v>13422.321831356061</v>
      </c>
      <c r="P73" s="9">
        <v>13906.736879300266</v>
      </c>
      <c r="Q73" s="9">
        <v>14191.02745177535</v>
      </c>
      <c r="R73" s="9">
        <v>15580.76466344403</v>
      </c>
      <c r="S73" s="9">
        <v>16962.041411493981</v>
      </c>
      <c r="T73" s="9">
        <v>18185.211737974067</v>
      </c>
      <c r="U73" s="9">
        <v>18783.614348899278</v>
      </c>
      <c r="V73" s="9">
        <v>19535.556635302877</v>
      </c>
      <c r="W73" s="9">
        <v>20098.545315690732</v>
      </c>
      <c r="X73" s="9">
        <v>19925.979886765897</v>
      </c>
      <c r="Y73" s="9">
        <v>20675.65178333348</v>
      </c>
      <c r="Z73" s="9">
        <v>22472.191752394949</v>
      </c>
      <c r="AA73" s="9">
        <v>23738.550094037178</v>
      </c>
      <c r="AB73" s="9">
        <v>24593.892436060007</v>
      </c>
      <c r="AC73" s="9">
        <v>25116.873699840002</v>
      </c>
      <c r="AD73" s="9">
        <v>25949.311927580005</v>
      </c>
      <c r="AE73" s="9">
        <v>27229.643906088644</v>
      </c>
      <c r="AF73" s="9">
        <v>28732.302558911106</v>
      </c>
      <c r="AG73" s="9">
        <v>30157.987425830033</v>
      </c>
      <c r="AH73" s="9">
        <v>31536.816357458814</v>
      </c>
      <c r="AI73" s="9">
        <v>33663.98791946</v>
      </c>
      <c r="AJ73" s="9">
        <v>32400.962092249996</v>
      </c>
      <c r="AK73" s="9">
        <v>32440.02385949</v>
      </c>
      <c r="AL73" s="9">
        <v>33151.339184350007</v>
      </c>
    </row>
    <row r="74" spans="1:38">
      <c r="A74" s="3" t="s">
        <v>15</v>
      </c>
      <c r="B74" s="6" t="s">
        <v>7</v>
      </c>
      <c r="C74" s="9">
        <v>3371.5158790000005</v>
      </c>
      <c r="D74" s="9">
        <v>3558.439312</v>
      </c>
      <c r="E74" s="9">
        <v>3849.9891739999998</v>
      </c>
      <c r="F74" s="9">
        <v>4181.2421189999995</v>
      </c>
      <c r="G74" s="9">
        <v>4464.3042830000004</v>
      </c>
      <c r="H74" s="9">
        <v>4615.9232049999991</v>
      </c>
      <c r="I74" s="9">
        <v>4782.7683700000007</v>
      </c>
      <c r="J74" s="9">
        <v>5381.3518039999999</v>
      </c>
      <c r="K74" s="9">
        <v>5612.3965449999996</v>
      </c>
      <c r="L74" s="9">
        <v>5798.6710670000002</v>
      </c>
      <c r="M74" s="9">
        <v>5708.5164349999995</v>
      </c>
      <c r="N74" s="9">
        <v>5754.0646930000003</v>
      </c>
      <c r="O74" s="9">
        <v>5798.1305540000003</v>
      </c>
      <c r="P74" s="9">
        <v>5992.1160349999991</v>
      </c>
      <c r="Q74" s="9">
        <v>6278.9327750000002</v>
      </c>
      <c r="R74" s="9">
        <v>6307.5234949999995</v>
      </c>
      <c r="S74" s="9">
        <v>6450.1394389999996</v>
      </c>
      <c r="T74" s="9">
        <v>6924.3350499999997</v>
      </c>
      <c r="U74" s="9">
        <v>7275.0840290000006</v>
      </c>
      <c r="V74" s="9">
        <v>7674.1766020000005</v>
      </c>
      <c r="W74" s="9">
        <v>8014.1717170000002</v>
      </c>
      <c r="X74" s="9">
        <v>7948.1045509999985</v>
      </c>
      <c r="Y74" s="9">
        <v>7636.9995730000001</v>
      </c>
      <c r="Z74" s="9">
        <v>7862.5686830000004</v>
      </c>
      <c r="AA74" s="9">
        <v>7880.3653759999997</v>
      </c>
      <c r="AB74" s="9">
        <v>7763.574114</v>
      </c>
      <c r="AC74" s="9">
        <v>7769.5745949999991</v>
      </c>
      <c r="AD74" s="9">
        <v>7773.3318640000007</v>
      </c>
      <c r="AE74" s="9">
        <v>7745.7690570000004</v>
      </c>
      <c r="AF74" s="9">
        <v>7817.1281170000002</v>
      </c>
      <c r="AG74" s="9">
        <v>7972.0663409999997</v>
      </c>
      <c r="AH74" s="9">
        <v>8021.1544409999988</v>
      </c>
      <c r="AI74" s="9">
        <v>7821.1906679999984</v>
      </c>
      <c r="AJ74" s="9">
        <v>8039.4123349999991</v>
      </c>
      <c r="AK74" s="9">
        <v>8864.5983569999989</v>
      </c>
      <c r="AL74" s="9">
        <v>7416.8075090000002</v>
      </c>
    </row>
    <row r="75" spans="1:38">
      <c r="A75" s="3" t="s">
        <v>17</v>
      </c>
      <c r="B75" s="6" t="s">
        <v>8</v>
      </c>
      <c r="C75" s="9">
        <v>1004.7487220335271</v>
      </c>
      <c r="D75" s="9">
        <v>909.28000437821004</v>
      </c>
      <c r="E75" s="9">
        <v>968.5959976418153</v>
      </c>
      <c r="F75" s="9">
        <v>1059.0194344067152</v>
      </c>
      <c r="G75" s="9">
        <v>1152.0009517312481</v>
      </c>
      <c r="H75" s="9">
        <v>1213.2421321163984</v>
      </c>
      <c r="I75" s="9">
        <v>1254.5255047734443</v>
      </c>
      <c r="J75" s="9">
        <v>1272.7220262869332</v>
      </c>
      <c r="K75" s="9">
        <v>865.42138877494688</v>
      </c>
      <c r="L75" s="9">
        <v>874.28803845106609</v>
      </c>
      <c r="M75" s="9">
        <v>967.46304948129614</v>
      </c>
      <c r="N75" s="9">
        <v>807.56467560575811</v>
      </c>
      <c r="O75" s="9">
        <v>833.90912289561572</v>
      </c>
      <c r="P75" s="9">
        <v>860.75464661622379</v>
      </c>
      <c r="Q75" s="9">
        <v>889.78960751988222</v>
      </c>
      <c r="R75" s="9">
        <v>885.42875302200014</v>
      </c>
      <c r="S75" s="9">
        <v>852.88185433992726</v>
      </c>
      <c r="T75" s="9">
        <v>879.98581686858483</v>
      </c>
      <c r="U75" s="9">
        <v>897.12763129969414</v>
      </c>
      <c r="V75" s="9">
        <v>929.30664008824976</v>
      </c>
      <c r="W75" s="9">
        <v>996.15500102474198</v>
      </c>
      <c r="X75" s="9">
        <v>998.02223576392498</v>
      </c>
      <c r="Y75" s="9">
        <v>1004.4502921528804</v>
      </c>
      <c r="Z75" s="9">
        <v>998.99243114343801</v>
      </c>
      <c r="AA75" s="9">
        <v>1710.4686799606022</v>
      </c>
      <c r="AB75" s="9">
        <v>1735.9050333292016</v>
      </c>
      <c r="AC75" s="9">
        <v>1775.8950302797075</v>
      </c>
      <c r="AD75" s="9">
        <v>1804.2715529849088</v>
      </c>
      <c r="AE75" s="9">
        <v>1833.4588400260127</v>
      </c>
      <c r="AF75" s="9">
        <v>1674.8077191412865</v>
      </c>
      <c r="AG75" s="9">
        <v>1692.0412991463752</v>
      </c>
      <c r="AH75" s="9">
        <v>1721.7963178633329</v>
      </c>
      <c r="AI75" s="9">
        <v>1766.439021440839</v>
      </c>
      <c r="AJ75" s="9">
        <v>1789.8785409246063</v>
      </c>
      <c r="AK75" s="9">
        <v>2048.8092450854838</v>
      </c>
      <c r="AL75" s="9">
        <v>2113.7350588822392</v>
      </c>
    </row>
    <row r="76" spans="1:38">
      <c r="A76" s="3" t="s">
        <v>18</v>
      </c>
      <c r="B76" s="6" t="s">
        <v>9</v>
      </c>
      <c r="C76" s="9">
        <v>815.48412573999997</v>
      </c>
      <c r="D76" s="9">
        <v>875.82294510999998</v>
      </c>
      <c r="E76" s="9">
        <v>936.43073730999993</v>
      </c>
      <c r="F76" s="9">
        <v>735.89164446999996</v>
      </c>
      <c r="G76" s="9">
        <v>818.31597912999996</v>
      </c>
      <c r="H76" s="9">
        <v>775.42043801</v>
      </c>
      <c r="I76" s="9">
        <v>3500.3505487499997</v>
      </c>
      <c r="J76" s="9">
        <v>3501.72326174</v>
      </c>
      <c r="K76" s="9">
        <v>5303.6721240200004</v>
      </c>
      <c r="L76" s="9">
        <v>5769.0920400000005</v>
      </c>
      <c r="M76" s="9">
        <v>5517.8</v>
      </c>
      <c r="N76" s="9">
        <v>5423.9000000000005</v>
      </c>
      <c r="O76" s="9">
        <v>5898.699999999998</v>
      </c>
      <c r="P76" s="9">
        <v>6230.2000000000007</v>
      </c>
      <c r="Q76" s="9">
        <v>6572</v>
      </c>
      <c r="R76" s="9">
        <v>6587.0999999999995</v>
      </c>
      <c r="S76" s="9">
        <v>5656.4</v>
      </c>
      <c r="T76" s="9">
        <v>4577.6000000000004</v>
      </c>
      <c r="U76" s="9">
        <v>4583.8999999999996</v>
      </c>
      <c r="V76" s="9">
        <v>4651.3999999999996</v>
      </c>
      <c r="W76" s="9">
        <v>4819.7</v>
      </c>
      <c r="X76" s="9">
        <v>5137.5665300700002</v>
      </c>
      <c r="Y76" s="9">
        <v>5663.2975535799997</v>
      </c>
      <c r="Z76" s="9">
        <v>5751.6816018600002</v>
      </c>
      <c r="AA76" s="9">
        <v>7222.2487168299995</v>
      </c>
      <c r="AB76" s="9">
        <v>6962.8227498000006</v>
      </c>
      <c r="AC76" s="9">
        <v>7078.4421300700005</v>
      </c>
      <c r="AD76" s="9">
        <v>7259.971634550001</v>
      </c>
      <c r="AE76" s="9">
        <v>7483.4063918800002</v>
      </c>
      <c r="AF76" s="9">
        <v>7605.0370971499997</v>
      </c>
      <c r="AG76" s="9">
        <v>7739.3884123499993</v>
      </c>
      <c r="AH76" s="9">
        <v>7903.9007726099999</v>
      </c>
      <c r="AI76" s="9">
        <v>8095.4838812999997</v>
      </c>
      <c r="AJ76" s="9">
        <v>17429.149207239996</v>
      </c>
      <c r="AK76" s="9">
        <v>14100.86671669</v>
      </c>
      <c r="AL76" s="9">
        <v>9682.3896613100005</v>
      </c>
    </row>
    <row r="77" spans="1:38">
      <c r="A77" s="3" t="s">
        <v>32</v>
      </c>
      <c r="B77" s="7" t="s">
        <v>33</v>
      </c>
      <c r="C77" s="9">
        <v>2393.9134412590543</v>
      </c>
      <c r="D77" s="9">
        <v>2488.8647745182279</v>
      </c>
      <c r="E77" s="9">
        <v>2584.8312653956164</v>
      </c>
      <c r="F77" s="9">
        <v>2689.1975706768435</v>
      </c>
      <c r="G77" s="9">
        <v>2874.4365345461911</v>
      </c>
      <c r="H77" s="9">
        <v>3072.1195822041864</v>
      </c>
      <c r="I77" s="9">
        <v>3325.9482968144948</v>
      </c>
      <c r="J77" s="9">
        <v>3414.3031597741256</v>
      </c>
      <c r="K77" s="9">
        <v>3444.3724195015748</v>
      </c>
      <c r="L77" s="9">
        <v>3638.7346495993561</v>
      </c>
      <c r="M77" s="9">
        <v>3789.8064376985544</v>
      </c>
      <c r="N77" s="9">
        <v>3810.3317282095427</v>
      </c>
      <c r="O77" s="9">
        <v>3900.975068048323</v>
      </c>
      <c r="P77" s="9">
        <v>3974.0814491128481</v>
      </c>
      <c r="Q77" s="9">
        <v>4037.2058076341318</v>
      </c>
      <c r="R77" s="9">
        <v>4223.2353471151282</v>
      </c>
      <c r="S77" s="9">
        <v>4255.8083416688351</v>
      </c>
      <c r="T77" s="9">
        <v>4251.9058757732946</v>
      </c>
      <c r="U77" s="9">
        <v>4360.7022707758697</v>
      </c>
      <c r="V77" s="9">
        <v>4409.2365513888753</v>
      </c>
      <c r="W77" s="9">
        <v>4538.4216846802337</v>
      </c>
      <c r="X77" s="9">
        <v>4639.2930020345302</v>
      </c>
      <c r="Y77" s="9">
        <v>5180.7994848099997</v>
      </c>
      <c r="Z77" s="9">
        <v>5073.6898576600006</v>
      </c>
      <c r="AA77" s="9">
        <v>5133.0741439700005</v>
      </c>
      <c r="AB77" s="9">
        <v>5465.2596925100006</v>
      </c>
      <c r="AC77" s="9">
        <v>5736.1111859400007</v>
      </c>
      <c r="AD77" s="9">
        <v>5957.3043516299995</v>
      </c>
      <c r="AE77" s="9">
        <v>5937.5255262800001</v>
      </c>
      <c r="AF77" s="9">
        <v>6057.5820279099999</v>
      </c>
      <c r="AG77" s="9">
        <v>6318.6535906899999</v>
      </c>
      <c r="AH77" s="9">
        <v>6260.3096069100002</v>
      </c>
      <c r="AI77" s="9">
        <v>6722.3356841000004</v>
      </c>
      <c r="AJ77" s="9">
        <v>6914.5503432899986</v>
      </c>
      <c r="AK77" s="9">
        <v>7086.9522007699998</v>
      </c>
      <c r="AL77" s="9">
        <v>6947.1527094199992</v>
      </c>
    </row>
    <row r="78" spans="1:38">
      <c r="A78" s="3" t="s">
        <v>27</v>
      </c>
      <c r="B78" s="7" t="s">
        <v>23</v>
      </c>
      <c r="C78" s="12" t="s">
        <v>26</v>
      </c>
      <c r="D78" s="12" t="s">
        <v>26</v>
      </c>
      <c r="E78" s="12" t="s">
        <v>26</v>
      </c>
      <c r="F78" s="12" t="s">
        <v>26</v>
      </c>
      <c r="G78" s="12" t="s">
        <v>26</v>
      </c>
      <c r="H78" s="12" t="s">
        <v>26</v>
      </c>
      <c r="I78" s="12" t="s">
        <v>26</v>
      </c>
      <c r="J78" s="12" t="s">
        <v>26</v>
      </c>
      <c r="K78" s="12" t="s">
        <v>26</v>
      </c>
      <c r="L78" s="12" t="s">
        <v>26</v>
      </c>
      <c r="M78" s="12" t="s">
        <v>26</v>
      </c>
      <c r="N78" s="12" t="s">
        <v>26</v>
      </c>
      <c r="O78" s="12" t="s">
        <v>26</v>
      </c>
      <c r="P78" s="12" t="s">
        <v>26</v>
      </c>
      <c r="Q78" s="12" t="s">
        <v>26</v>
      </c>
      <c r="R78" s="12" t="s">
        <v>26</v>
      </c>
      <c r="S78" s="12" t="s">
        <v>26</v>
      </c>
      <c r="T78" s="12" t="s">
        <v>26</v>
      </c>
      <c r="U78" s="12" t="s">
        <v>26</v>
      </c>
      <c r="V78" s="12" t="s">
        <v>26</v>
      </c>
      <c r="W78" s="12" t="s">
        <v>26</v>
      </c>
      <c r="X78" s="12" t="s">
        <v>26</v>
      </c>
      <c r="Y78" s="12" t="s">
        <v>26</v>
      </c>
      <c r="Z78" s="12" t="s">
        <v>26</v>
      </c>
      <c r="AA78" s="12" t="s">
        <v>26</v>
      </c>
      <c r="AB78" s="12" t="s">
        <v>26</v>
      </c>
      <c r="AC78" s="12" t="s">
        <v>26</v>
      </c>
      <c r="AD78" s="12" t="s">
        <v>26</v>
      </c>
      <c r="AE78" s="12" t="s">
        <v>26</v>
      </c>
      <c r="AF78" s="12" t="s">
        <v>26</v>
      </c>
      <c r="AG78" s="12" t="s">
        <v>26</v>
      </c>
      <c r="AH78" s="12" t="s">
        <v>26</v>
      </c>
      <c r="AI78" s="12" t="s">
        <v>26</v>
      </c>
      <c r="AJ78" s="12" t="s">
        <v>26</v>
      </c>
      <c r="AK78" s="12">
        <v>1.75886495</v>
      </c>
      <c r="AL78" s="12">
        <v>13.641473929999998</v>
      </c>
    </row>
    <row r="79" spans="1:38">
      <c r="A79" s="3" t="s">
        <v>24</v>
      </c>
      <c r="B79" s="7" t="s">
        <v>25</v>
      </c>
      <c r="C79" s="12" t="s">
        <v>26</v>
      </c>
      <c r="D79" s="12" t="s">
        <v>26</v>
      </c>
      <c r="E79" s="12" t="s">
        <v>26</v>
      </c>
      <c r="F79" s="12" t="s">
        <v>26</v>
      </c>
      <c r="G79" s="12" t="s">
        <v>26</v>
      </c>
      <c r="H79" s="12" t="s">
        <v>26</v>
      </c>
      <c r="I79" s="12" t="s">
        <v>26</v>
      </c>
      <c r="J79" s="12" t="s">
        <v>26</v>
      </c>
      <c r="K79" s="12" t="s">
        <v>26</v>
      </c>
      <c r="L79" s="12" t="s">
        <v>26</v>
      </c>
      <c r="M79" s="12" t="s">
        <v>26</v>
      </c>
      <c r="N79" s="12" t="s">
        <v>26</v>
      </c>
      <c r="O79" s="12" t="s">
        <v>26</v>
      </c>
      <c r="P79" s="12" t="s">
        <v>26</v>
      </c>
      <c r="Q79" s="12" t="s">
        <v>26</v>
      </c>
      <c r="R79" s="12" t="s">
        <v>26</v>
      </c>
      <c r="S79" s="12" t="s">
        <v>26</v>
      </c>
      <c r="T79" s="12" t="s">
        <v>26</v>
      </c>
      <c r="U79" s="12" t="s">
        <v>26</v>
      </c>
      <c r="V79" s="12" t="s">
        <v>26</v>
      </c>
      <c r="W79" s="12" t="s">
        <v>26</v>
      </c>
      <c r="X79" s="12" t="s">
        <v>26</v>
      </c>
      <c r="Y79" s="12" t="s">
        <v>26</v>
      </c>
      <c r="Z79" s="12" t="s">
        <v>26</v>
      </c>
      <c r="AA79" s="12" t="s">
        <v>26</v>
      </c>
      <c r="AB79" s="12" t="s">
        <v>26</v>
      </c>
      <c r="AC79" s="12" t="s">
        <v>26</v>
      </c>
      <c r="AD79" s="12" t="s">
        <v>26</v>
      </c>
      <c r="AE79" s="12" t="s">
        <v>26</v>
      </c>
      <c r="AF79" s="12" t="s">
        <v>26</v>
      </c>
      <c r="AG79" s="12" t="s">
        <v>26</v>
      </c>
      <c r="AH79" s="12" t="s">
        <v>26</v>
      </c>
      <c r="AI79" s="12" t="s">
        <v>26</v>
      </c>
      <c r="AJ79" s="12">
        <v>2200.6642820999996</v>
      </c>
      <c r="AK79" s="12">
        <v>1791.0965836599999</v>
      </c>
      <c r="AL79" s="12">
        <v>277.37753607000008</v>
      </c>
    </row>
    <row r="80" spans="1:38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</row>
    <row r="81" spans="1:38">
      <c r="A81" s="1" t="s">
        <v>20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</row>
    <row r="82" spans="1:38">
      <c r="A82" s="4" t="s">
        <v>29</v>
      </c>
      <c r="B82" s="4" t="s">
        <v>28</v>
      </c>
      <c r="C82" s="10">
        <f>C67/C$67</f>
        <v>1</v>
      </c>
      <c r="D82" s="10">
        <f t="shared" ref="D82:AK82" si="0">D67/D$67</f>
        <v>1</v>
      </c>
      <c r="E82" s="10">
        <f t="shared" si="0"/>
        <v>1</v>
      </c>
      <c r="F82" s="10">
        <f t="shared" si="0"/>
        <v>1</v>
      </c>
      <c r="G82" s="10">
        <f t="shared" si="0"/>
        <v>1</v>
      </c>
      <c r="H82" s="10">
        <f t="shared" si="0"/>
        <v>1</v>
      </c>
      <c r="I82" s="10">
        <f t="shared" si="0"/>
        <v>1</v>
      </c>
      <c r="J82" s="10">
        <f t="shared" si="0"/>
        <v>1</v>
      </c>
      <c r="K82" s="10">
        <f t="shared" si="0"/>
        <v>1</v>
      </c>
      <c r="L82" s="10">
        <f t="shared" si="0"/>
        <v>1</v>
      </c>
      <c r="M82" s="10">
        <f t="shared" si="0"/>
        <v>1</v>
      </c>
      <c r="N82" s="10">
        <f t="shared" si="0"/>
        <v>1</v>
      </c>
      <c r="O82" s="10">
        <f t="shared" si="0"/>
        <v>1</v>
      </c>
      <c r="P82" s="10">
        <f t="shared" si="0"/>
        <v>1</v>
      </c>
      <c r="Q82" s="10">
        <f t="shared" si="0"/>
        <v>1</v>
      </c>
      <c r="R82" s="10">
        <f t="shared" si="0"/>
        <v>1</v>
      </c>
      <c r="S82" s="10">
        <f t="shared" si="0"/>
        <v>1</v>
      </c>
      <c r="T82" s="10">
        <f t="shared" si="0"/>
        <v>1</v>
      </c>
      <c r="U82" s="10">
        <f t="shared" si="0"/>
        <v>1</v>
      </c>
      <c r="V82" s="10">
        <f t="shared" si="0"/>
        <v>1</v>
      </c>
      <c r="W82" s="10">
        <f t="shared" si="0"/>
        <v>1</v>
      </c>
      <c r="X82" s="10">
        <f t="shared" si="0"/>
        <v>1</v>
      </c>
      <c r="Y82" s="10">
        <f t="shared" si="0"/>
        <v>1</v>
      </c>
      <c r="Z82" s="10">
        <f t="shared" si="0"/>
        <v>1</v>
      </c>
      <c r="AA82" s="10">
        <f t="shared" si="0"/>
        <v>1</v>
      </c>
      <c r="AB82" s="10">
        <f t="shared" si="0"/>
        <v>1</v>
      </c>
      <c r="AC82" s="10">
        <f t="shared" si="0"/>
        <v>1</v>
      </c>
      <c r="AD82" s="10">
        <f t="shared" si="0"/>
        <v>1</v>
      </c>
      <c r="AE82" s="10">
        <f t="shared" si="0"/>
        <v>1</v>
      </c>
      <c r="AF82" s="10">
        <f t="shared" si="0"/>
        <v>1</v>
      </c>
      <c r="AG82" s="10">
        <f t="shared" si="0"/>
        <v>1</v>
      </c>
      <c r="AH82" s="10">
        <f t="shared" si="0"/>
        <v>1</v>
      </c>
      <c r="AI82" s="10">
        <f t="shared" si="0"/>
        <v>1</v>
      </c>
      <c r="AJ82" s="10">
        <f t="shared" si="0"/>
        <v>1</v>
      </c>
      <c r="AK82" s="10">
        <f t="shared" si="0"/>
        <v>1</v>
      </c>
      <c r="AL82" s="10">
        <f t="shared" ref="AL82" si="1">AL67/AL$67</f>
        <v>1</v>
      </c>
    </row>
    <row r="83" spans="1:38">
      <c r="A83" s="3" t="s">
        <v>10</v>
      </c>
      <c r="B83" s="6" t="s">
        <v>1</v>
      </c>
      <c r="C83" s="11">
        <f>C68/SUM(C$68:C$79)</f>
        <v>0.28277267367251196</v>
      </c>
      <c r="D83" s="11">
        <f t="shared" ref="D83:AI91" si="2">D68/SUM(D$68:D$79)</f>
        <v>0.27635903794395633</v>
      </c>
      <c r="E83" s="11">
        <f t="shared" si="2"/>
        <v>0.26914154679256924</v>
      </c>
      <c r="F83" s="11">
        <f t="shared" si="2"/>
        <v>0.26648513925400369</v>
      </c>
      <c r="G83" s="11">
        <f t="shared" si="2"/>
        <v>0.26575015667106183</v>
      </c>
      <c r="H83" s="11">
        <f t="shared" si="2"/>
        <v>0.26073245068025092</v>
      </c>
      <c r="I83" s="11">
        <f t="shared" si="2"/>
        <v>0.25341644370181765</v>
      </c>
      <c r="J83" s="11">
        <f t="shared" si="2"/>
        <v>0.25116843254744547</v>
      </c>
      <c r="K83" s="11">
        <f t="shared" si="2"/>
        <v>0.24515711204621751</v>
      </c>
      <c r="L83" s="11">
        <f t="shared" si="2"/>
        <v>0.2403309836450902</v>
      </c>
      <c r="M83" s="11">
        <f t="shared" si="2"/>
        <v>0.2411031112029495</v>
      </c>
      <c r="N83" s="11">
        <f t="shared" si="2"/>
        <v>0.23346446789420625</v>
      </c>
      <c r="O83" s="11">
        <f t="shared" si="2"/>
        <v>0.24436127978416144</v>
      </c>
      <c r="P83" s="11">
        <f t="shared" si="2"/>
        <v>0.24781150352100839</v>
      </c>
      <c r="Q83" s="11">
        <f t="shared" si="2"/>
        <v>0.24997415278764196</v>
      </c>
      <c r="R83" s="11">
        <f t="shared" si="2"/>
        <v>0.25064217954614693</v>
      </c>
      <c r="S83" s="11">
        <f t="shared" si="2"/>
        <v>0.25199403190658665</v>
      </c>
      <c r="T83" s="11">
        <f t="shared" si="2"/>
        <v>0.25030806844711034</v>
      </c>
      <c r="U83" s="11">
        <f t="shared" si="2"/>
        <v>0.24572786431627958</v>
      </c>
      <c r="V83" s="11">
        <f t="shared" si="2"/>
        <v>0.2451522369635788</v>
      </c>
      <c r="W83" s="11">
        <f t="shared" si="2"/>
        <v>0.24105712049820929</v>
      </c>
      <c r="X83" s="11">
        <f t="shared" si="2"/>
        <v>0.24650209156161368</v>
      </c>
      <c r="Y83" s="11">
        <f t="shared" si="2"/>
        <v>0.24953618658294086</v>
      </c>
      <c r="Z83" s="11">
        <f t="shared" si="2"/>
        <v>0.2443240269293355</v>
      </c>
      <c r="AA83" s="11">
        <f t="shared" si="2"/>
        <v>0.24302557234284355</v>
      </c>
      <c r="AB83" s="11">
        <f t="shared" si="2"/>
        <v>0.24217288830050421</v>
      </c>
      <c r="AC83" s="11">
        <f t="shared" si="2"/>
        <v>0.2373591235890449</v>
      </c>
      <c r="AD83" s="11">
        <f t="shared" si="2"/>
        <v>0.23738862423209511</v>
      </c>
      <c r="AE83" s="11">
        <f t="shared" si="2"/>
        <v>0.23926539597125515</v>
      </c>
      <c r="AF83" s="11">
        <f t="shared" si="2"/>
        <v>0.23885684338795821</v>
      </c>
      <c r="AG83" s="11">
        <f t="shared" si="2"/>
        <v>0.2333225527542491</v>
      </c>
      <c r="AH83" s="11">
        <f t="shared" si="2"/>
        <v>0.2363996630703474</v>
      </c>
      <c r="AI83" s="11">
        <f t="shared" si="2"/>
        <v>0.23142611743918526</v>
      </c>
      <c r="AJ83" s="11">
        <f>AJ68/SUM(AJ$68:AJ$79)</f>
        <v>0.2215633254017628</v>
      </c>
      <c r="AK83" s="11">
        <f>AK68/SUM(AK$68:AK$79)</f>
        <v>0.23157584617035742</v>
      </c>
      <c r="AL83" s="11">
        <f>AL68/SUM(AL$68:AL$79)</f>
        <v>0.24405781494159537</v>
      </c>
    </row>
    <row r="84" spans="1:38">
      <c r="A84" s="3" t="s">
        <v>11</v>
      </c>
      <c r="B84" s="6" t="s">
        <v>2</v>
      </c>
      <c r="C84" s="11">
        <f t="shared" ref="C84:R92" si="3">C69/SUM(C$68:C$79)</f>
        <v>1.4436344078824326E-2</v>
      </c>
      <c r="D84" s="11">
        <f t="shared" si="3"/>
        <v>1.4384802771199382E-2</v>
      </c>
      <c r="E84" s="11">
        <f t="shared" si="3"/>
        <v>1.4088374580457868E-2</v>
      </c>
      <c r="F84" s="11">
        <f t="shared" si="3"/>
        <v>1.4723138756143058E-2</v>
      </c>
      <c r="G84" s="11">
        <f t="shared" si="3"/>
        <v>1.5429185575663876E-2</v>
      </c>
      <c r="H84" s="11">
        <f t="shared" si="3"/>
        <v>1.6515475844392728E-2</v>
      </c>
      <c r="I84" s="11">
        <f t="shared" si="3"/>
        <v>1.6352425092710749E-2</v>
      </c>
      <c r="J84" s="11">
        <f t="shared" si="3"/>
        <v>1.6424444106052087E-2</v>
      </c>
      <c r="K84" s="11">
        <f t="shared" si="3"/>
        <v>1.5733646530616097E-2</v>
      </c>
      <c r="L84" s="11">
        <f t="shared" si="3"/>
        <v>1.2865063040977096E-2</v>
      </c>
      <c r="M84" s="11">
        <f t="shared" si="3"/>
        <v>1.3161271393686034E-2</v>
      </c>
      <c r="N84" s="11">
        <f t="shared" si="3"/>
        <v>1.3097311121722568E-2</v>
      </c>
      <c r="O84" s="11">
        <f t="shared" si="3"/>
        <v>1.295253429456336E-2</v>
      </c>
      <c r="P84" s="11">
        <f t="shared" si="3"/>
        <v>1.2430365993795957E-2</v>
      </c>
      <c r="Q84" s="11">
        <f t="shared" si="3"/>
        <v>1.1970527653945299E-2</v>
      </c>
      <c r="R84" s="11">
        <f t="shared" si="3"/>
        <v>1.2610930675753283E-2</v>
      </c>
      <c r="S84" s="11">
        <f t="shared" si="2"/>
        <v>1.2764210484331736E-2</v>
      </c>
      <c r="T84" s="11">
        <f t="shared" si="2"/>
        <v>1.3041686990170498E-2</v>
      </c>
      <c r="U84" s="11">
        <f t="shared" si="2"/>
        <v>1.2826299095517029E-2</v>
      </c>
      <c r="V84" s="11">
        <f t="shared" si="2"/>
        <v>1.2622653269067322E-2</v>
      </c>
      <c r="W84" s="11">
        <f t="shared" si="2"/>
        <v>1.2430360918935386E-2</v>
      </c>
      <c r="X84" s="11">
        <f t="shared" si="2"/>
        <v>1.381471474681204E-2</v>
      </c>
      <c r="Y84" s="11">
        <f t="shared" si="2"/>
        <v>1.4628886012202011E-2</v>
      </c>
      <c r="Z84" s="11">
        <f t="shared" si="2"/>
        <v>1.4915406576617402E-2</v>
      </c>
      <c r="AA84" s="11">
        <f t="shared" si="2"/>
        <v>1.5118388465425106E-2</v>
      </c>
      <c r="AB84" s="11">
        <f t="shared" si="2"/>
        <v>1.5334763283117588E-2</v>
      </c>
      <c r="AC84" s="11">
        <f t="shared" si="2"/>
        <v>1.5182414050095175E-2</v>
      </c>
      <c r="AD84" s="11">
        <f t="shared" si="2"/>
        <v>1.5577282141404959E-2</v>
      </c>
      <c r="AE84" s="11">
        <f t="shared" si="2"/>
        <v>1.5866199945239245E-2</v>
      </c>
      <c r="AF84" s="11">
        <f t="shared" si="2"/>
        <v>1.6097248925156276E-2</v>
      </c>
      <c r="AG84" s="11">
        <f t="shared" si="2"/>
        <v>1.5802623734452771E-2</v>
      </c>
      <c r="AH84" s="11">
        <f t="shared" si="2"/>
        <v>1.6034451037170976E-2</v>
      </c>
      <c r="AI84" s="11">
        <f t="shared" si="2"/>
        <v>1.5833818554976047E-2</v>
      </c>
      <c r="AJ84" s="11">
        <f t="shared" ref="AJ84:AK84" si="4">AJ69/SUM(AJ$68:AJ$79)</f>
        <v>1.4904273528775908E-2</v>
      </c>
      <c r="AK84" s="11">
        <f t="shared" si="4"/>
        <v>1.5108776389407106E-2</v>
      </c>
      <c r="AL84" s="11">
        <f t="shared" ref="AL84" si="5">AL69/SUM(AL$68:AL$79)</f>
        <v>1.5470578110854304E-2</v>
      </c>
    </row>
    <row r="85" spans="1:38">
      <c r="A85" s="3" t="s">
        <v>12</v>
      </c>
      <c r="B85" s="6" t="s">
        <v>3</v>
      </c>
      <c r="C85" s="11">
        <f t="shared" si="3"/>
        <v>5.5376794092883513E-2</v>
      </c>
      <c r="D85" s="11">
        <f t="shared" si="2"/>
        <v>5.9670990880842913E-2</v>
      </c>
      <c r="E85" s="11">
        <f t="shared" si="2"/>
        <v>5.8111793909832107E-2</v>
      </c>
      <c r="F85" s="11">
        <f t="shared" si="2"/>
        <v>5.7769172802840739E-2</v>
      </c>
      <c r="G85" s="11">
        <f t="shared" si="2"/>
        <v>5.8407008216965331E-2</v>
      </c>
      <c r="H85" s="11">
        <f t="shared" si="2"/>
        <v>5.9166297895711907E-2</v>
      </c>
      <c r="I85" s="11">
        <f t="shared" si="2"/>
        <v>5.9064021765157688E-2</v>
      </c>
      <c r="J85" s="11">
        <f t="shared" si="2"/>
        <v>6.045933013038772E-2</v>
      </c>
      <c r="K85" s="11">
        <f t="shared" si="2"/>
        <v>6.4738451551777265E-2</v>
      </c>
      <c r="L85" s="11">
        <f t="shared" si="2"/>
        <v>6.676233405266685E-2</v>
      </c>
      <c r="M85" s="11">
        <f t="shared" si="2"/>
        <v>6.7256880941847966E-2</v>
      </c>
      <c r="N85" s="11">
        <f t="shared" si="2"/>
        <v>6.7037558993571222E-2</v>
      </c>
      <c r="O85" s="11">
        <f t="shared" si="2"/>
        <v>6.8067622118003018E-2</v>
      </c>
      <c r="P85" s="11">
        <f t="shared" si="2"/>
        <v>6.8122625226522002E-2</v>
      </c>
      <c r="Q85" s="11">
        <f t="shared" si="2"/>
        <v>7.0189006502118415E-2</v>
      </c>
      <c r="R85" s="11">
        <f t="shared" si="2"/>
        <v>7.2574682738861959E-2</v>
      </c>
      <c r="S85" s="11">
        <f t="shared" si="2"/>
        <v>7.4753586284723422E-2</v>
      </c>
      <c r="T85" s="11">
        <f t="shared" si="2"/>
        <v>7.5132969650239911E-2</v>
      </c>
      <c r="U85" s="11">
        <f t="shared" si="2"/>
        <v>7.4317881934005334E-2</v>
      </c>
      <c r="V85" s="11">
        <f t="shared" si="2"/>
        <v>7.2216455969848603E-2</v>
      </c>
      <c r="W85" s="11">
        <f t="shared" si="2"/>
        <v>7.0177939641877324E-2</v>
      </c>
      <c r="X85" s="11">
        <f t="shared" si="2"/>
        <v>6.423462438075489E-2</v>
      </c>
      <c r="Y85" s="11">
        <f t="shared" si="2"/>
        <v>5.431941679172831E-2</v>
      </c>
      <c r="Z85" s="11">
        <f t="shared" si="2"/>
        <v>5.2481192067843019E-2</v>
      </c>
      <c r="AA85" s="11">
        <f t="shared" si="2"/>
        <v>5.8659357385197994E-2</v>
      </c>
      <c r="AB85" s="11">
        <f t="shared" si="2"/>
        <v>5.9277942314063241E-2</v>
      </c>
      <c r="AC85" s="11">
        <f t="shared" si="2"/>
        <v>5.7538380654590784E-2</v>
      </c>
      <c r="AD85" s="11">
        <f t="shared" si="2"/>
        <v>5.7481427312796401E-2</v>
      </c>
      <c r="AE85" s="11">
        <f t="shared" si="2"/>
        <v>5.7183878507502062E-2</v>
      </c>
      <c r="AF85" s="11">
        <f t="shared" si="2"/>
        <v>5.608970608545745E-2</v>
      </c>
      <c r="AG85" s="11">
        <f t="shared" si="2"/>
        <v>5.5018149512599625E-2</v>
      </c>
      <c r="AH85" s="11">
        <f t="shared" si="2"/>
        <v>5.0269473239561206E-2</v>
      </c>
      <c r="AI85" s="11">
        <f t="shared" si="2"/>
        <v>4.7547119206730291E-2</v>
      </c>
      <c r="AJ85" s="11">
        <f t="shared" ref="AJ85:AK85" si="6">AJ70/SUM(AJ$68:AJ$79)</f>
        <v>4.3399349656471908E-2</v>
      </c>
      <c r="AK85" s="11">
        <f t="shared" si="6"/>
        <v>4.547279019800135E-2</v>
      </c>
      <c r="AL85" s="11">
        <f t="shared" ref="AL85" si="7">AL70/SUM(AL$68:AL$79)</f>
        <v>4.8241386362105079E-2</v>
      </c>
    </row>
    <row r="86" spans="1:38">
      <c r="A86" s="3" t="s">
        <v>13</v>
      </c>
      <c r="B86" s="6" t="s">
        <v>4</v>
      </c>
      <c r="C86" s="11">
        <f t="shared" si="3"/>
        <v>3.6805581477719397E-3</v>
      </c>
      <c r="D86" s="11">
        <f t="shared" si="2"/>
        <v>3.7579164915488832E-3</v>
      </c>
      <c r="E86" s="11">
        <f t="shared" si="2"/>
        <v>3.8479830142059356E-3</v>
      </c>
      <c r="F86" s="11">
        <f t="shared" si="2"/>
        <v>4.049861852162418E-3</v>
      </c>
      <c r="G86" s="11">
        <f t="shared" si="2"/>
        <v>4.328858194064031E-3</v>
      </c>
      <c r="H86" s="11">
        <f t="shared" si="2"/>
        <v>4.7906643270192988E-3</v>
      </c>
      <c r="I86" s="11">
        <f t="shared" si="2"/>
        <v>5.2441890981617389E-3</v>
      </c>
      <c r="J86" s="11">
        <f t="shared" si="2"/>
        <v>5.7164369008300738E-3</v>
      </c>
      <c r="K86" s="11">
        <f t="shared" si="2"/>
        <v>5.8206181940486657E-3</v>
      </c>
      <c r="L86" s="11">
        <f t="shared" si="2"/>
        <v>5.611199423666129E-3</v>
      </c>
      <c r="M86" s="11">
        <f t="shared" si="2"/>
        <v>6.2457952524982152E-3</v>
      </c>
      <c r="N86" s="11">
        <f t="shared" si="2"/>
        <v>6.6648716610273086E-3</v>
      </c>
      <c r="O86" s="11">
        <f t="shared" si="2"/>
        <v>7.181505125384847E-3</v>
      </c>
      <c r="P86" s="11">
        <f t="shared" si="2"/>
        <v>7.3079088411043E-3</v>
      </c>
      <c r="Q86" s="11">
        <f t="shared" si="2"/>
        <v>7.5416274019016877E-3</v>
      </c>
      <c r="R86" s="11">
        <f t="shared" si="2"/>
        <v>8.2959226207735808E-3</v>
      </c>
      <c r="S86" s="11">
        <f t="shared" si="2"/>
        <v>8.9171877112280418E-3</v>
      </c>
      <c r="T86" s="11">
        <f t="shared" si="2"/>
        <v>9.4521376933181245E-3</v>
      </c>
      <c r="U86" s="11">
        <f t="shared" si="2"/>
        <v>9.7314450608826149E-3</v>
      </c>
      <c r="V86" s="11">
        <f t="shared" si="2"/>
        <v>9.8389488738018227E-3</v>
      </c>
      <c r="W86" s="11">
        <f t="shared" si="2"/>
        <v>9.655460733834104E-3</v>
      </c>
      <c r="X86" s="11">
        <f t="shared" si="2"/>
        <v>1.0723632742188067E-2</v>
      </c>
      <c r="Y86" s="11">
        <f t="shared" si="2"/>
        <v>1.1228795332001962E-2</v>
      </c>
      <c r="Z86" s="11">
        <f t="shared" si="2"/>
        <v>1.1240548838924919E-2</v>
      </c>
      <c r="AA86" s="11">
        <f t="shared" si="2"/>
        <v>1.1385714785799599E-2</v>
      </c>
      <c r="AB86" s="11">
        <f t="shared" si="2"/>
        <v>1.1610601344452805E-2</v>
      </c>
      <c r="AC86" s="11">
        <f t="shared" si="2"/>
        <v>1.1210610646744126E-2</v>
      </c>
      <c r="AD86" s="11">
        <f t="shared" si="2"/>
        <v>1.1295728239258283E-2</v>
      </c>
      <c r="AE86" s="11">
        <f t="shared" si="2"/>
        <v>1.1442263235708213E-2</v>
      </c>
      <c r="AF86" s="11">
        <f t="shared" si="2"/>
        <v>1.152374651921626E-2</v>
      </c>
      <c r="AG86" s="11">
        <f t="shared" si="2"/>
        <v>1.1048570477354963E-2</v>
      </c>
      <c r="AH86" s="11">
        <f t="shared" si="2"/>
        <v>1.1321111395902344E-2</v>
      </c>
      <c r="AI86" s="11">
        <f t="shared" si="2"/>
        <v>1.1090425256736747E-2</v>
      </c>
      <c r="AJ86" s="11">
        <f t="shared" ref="AJ86:AK86" si="8">AJ71/SUM(AJ$68:AJ$79)</f>
        <v>1.0353275315601635E-2</v>
      </c>
      <c r="AK86" s="11">
        <f t="shared" si="8"/>
        <v>1.0909512025838468E-2</v>
      </c>
      <c r="AL86" s="11">
        <f t="shared" ref="AL86" si="9">AL71/SUM(AL$68:AL$79)</f>
        <v>1.1339352399703836E-2</v>
      </c>
    </row>
    <row r="87" spans="1:38">
      <c r="A87" s="3" t="s">
        <v>14</v>
      </c>
      <c r="B87" s="6" t="s">
        <v>5</v>
      </c>
      <c r="C87" s="11">
        <f t="shared" si="3"/>
        <v>0.39871789709508743</v>
      </c>
      <c r="D87" s="11">
        <f t="shared" si="2"/>
        <v>0.41114831626697174</v>
      </c>
      <c r="E87" s="11">
        <f t="shared" si="2"/>
        <v>0.42323794108346213</v>
      </c>
      <c r="F87" s="11">
        <f t="shared" si="2"/>
        <v>0.4305814623379286</v>
      </c>
      <c r="G87" s="11">
        <f t="shared" si="2"/>
        <v>0.43160134540202816</v>
      </c>
      <c r="H87" s="11">
        <f t="shared" si="2"/>
        <v>0.4385407338830794</v>
      </c>
      <c r="I87" s="11">
        <f t="shared" si="2"/>
        <v>0.41506379472685651</v>
      </c>
      <c r="J87" s="11">
        <f t="shared" si="2"/>
        <v>0.41159579173496558</v>
      </c>
      <c r="K87" s="11">
        <f t="shared" si="2"/>
        <v>0.40765512066515064</v>
      </c>
      <c r="L87" s="11">
        <f t="shared" si="2"/>
        <v>0.40757487620394361</v>
      </c>
      <c r="M87" s="11">
        <f t="shared" si="2"/>
        <v>0.40065385454225716</v>
      </c>
      <c r="N87" s="11">
        <f t="shared" si="2"/>
        <v>0.41351485942971955</v>
      </c>
      <c r="O87" s="11">
        <f t="shared" si="2"/>
        <v>0.39873030605700455</v>
      </c>
      <c r="P87" s="11">
        <f t="shared" si="2"/>
        <v>0.39723423010635633</v>
      </c>
      <c r="Q87" s="11">
        <f t="shared" si="2"/>
        <v>0.39502158578773761</v>
      </c>
      <c r="R87" s="11">
        <f t="shared" si="2"/>
        <v>0.37811063341812529</v>
      </c>
      <c r="S87" s="11">
        <f t="shared" si="2"/>
        <v>0.37417094468950407</v>
      </c>
      <c r="T87" s="11">
        <f t="shared" si="2"/>
        <v>0.37700776851332696</v>
      </c>
      <c r="U87" s="11">
        <f t="shared" si="2"/>
        <v>0.38579618708867763</v>
      </c>
      <c r="V87" s="11">
        <f t="shared" si="2"/>
        <v>0.38891052214813093</v>
      </c>
      <c r="W87" s="11">
        <f t="shared" si="2"/>
        <v>0.40496857171754891</v>
      </c>
      <c r="X87" s="11">
        <f t="shared" si="2"/>
        <v>0.40699972274484275</v>
      </c>
      <c r="Y87" s="11">
        <f t="shared" si="2"/>
        <v>0.40440224390236135</v>
      </c>
      <c r="Z87" s="11">
        <f t="shared" si="2"/>
        <v>0.40641514305580956</v>
      </c>
      <c r="AA87" s="11">
        <f t="shared" si="2"/>
        <v>0.38863510628339143</v>
      </c>
      <c r="AB87" s="11">
        <f t="shared" si="2"/>
        <v>0.38901585946750117</v>
      </c>
      <c r="AC87" s="11">
        <f t="shared" si="2"/>
        <v>0.40196527853949526</v>
      </c>
      <c r="AD87" s="11">
        <f t="shared" si="2"/>
        <v>0.39828637599044858</v>
      </c>
      <c r="AE87" s="11">
        <f t="shared" si="2"/>
        <v>0.38940247659264171</v>
      </c>
      <c r="AF87" s="11">
        <f t="shared" si="2"/>
        <v>0.38502980985105523</v>
      </c>
      <c r="AG87" s="11">
        <f t="shared" si="2"/>
        <v>0.39188330507773533</v>
      </c>
      <c r="AH87" s="11">
        <f t="shared" si="2"/>
        <v>0.3852559706085637</v>
      </c>
      <c r="AI87" s="11">
        <f t="shared" si="2"/>
        <v>0.39338690216326277</v>
      </c>
      <c r="AJ87" s="11">
        <f t="shared" ref="AJ87:AK87" si="10">AJ72/SUM(AJ$68:AJ$79)</f>
        <v>0.38617580586691252</v>
      </c>
      <c r="AK87" s="11">
        <f t="shared" si="10"/>
        <v>0.37983736955088165</v>
      </c>
      <c r="AL87" s="11">
        <f t="shared" ref="AL87" si="11">AL72/SUM(AL$68:AL$79)</f>
        <v>0.39000586624616373</v>
      </c>
    </row>
    <row r="88" spans="1:38">
      <c r="A88" s="3" t="s">
        <v>16</v>
      </c>
      <c r="B88" s="6" t="s">
        <v>6</v>
      </c>
      <c r="C88" s="11">
        <f t="shared" si="3"/>
        <v>0.11507618262278695</v>
      </c>
      <c r="D88" s="11">
        <f t="shared" si="2"/>
        <v>0.11143403748561161</v>
      </c>
      <c r="E88" s="11">
        <f t="shared" si="2"/>
        <v>0.11127051779279959</v>
      </c>
      <c r="F88" s="11">
        <f t="shared" si="2"/>
        <v>0.11292130717194963</v>
      </c>
      <c r="G88" s="11">
        <f t="shared" si="2"/>
        <v>0.11217928642116291</v>
      </c>
      <c r="H88" s="11">
        <f t="shared" si="2"/>
        <v>0.11142271122897353</v>
      </c>
      <c r="I88" s="11">
        <f t="shared" si="2"/>
        <v>0.11439167972317708</v>
      </c>
      <c r="J88" s="11">
        <f t="shared" si="2"/>
        <v>0.11240240450693757</v>
      </c>
      <c r="K88" s="11">
        <f t="shared" si="2"/>
        <v>0.10879154947834067</v>
      </c>
      <c r="L88" s="11">
        <f t="shared" si="2"/>
        <v>0.11084704703133071</v>
      </c>
      <c r="M88" s="11">
        <f t="shared" si="2"/>
        <v>0.11874172845366519</v>
      </c>
      <c r="N88" s="11">
        <f t="shared" si="2"/>
        <v>0.12055107257862469</v>
      </c>
      <c r="O88" s="11">
        <f t="shared" si="2"/>
        <v>0.12081007882194618</v>
      </c>
      <c r="P88" s="11">
        <f t="shared" si="2"/>
        <v>0.11995900018545773</v>
      </c>
      <c r="Q88" s="11">
        <f t="shared" si="2"/>
        <v>0.11776811277221882</v>
      </c>
      <c r="R88" s="11">
        <f t="shared" si="2"/>
        <v>0.12886477207999217</v>
      </c>
      <c r="S88" s="11">
        <f t="shared" si="2"/>
        <v>0.13767251754449439</v>
      </c>
      <c r="T88" s="11">
        <f t="shared" si="2"/>
        <v>0.1436563646865274</v>
      </c>
      <c r="U88" s="11">
        <f t="shared" si="2"/>
        <v>0.14210514914133948</v>
      </c>
      <c r="V88" s="11">
        <f t="shared" si="2"/>
        <v>0.14245282853746494</v>
      </c>
      <c r="W88" s="11">
        <f t="shared" si="2"/>
        <v>0.13674063839566092</v>
      </c>
      <c r="X88" s="11">
        <f t="shared" si="2"/>
        <v>0.13287360390551903</v>
      </c>
      <c r="Y88" s="11">
        <f t="shared" si="2"/>
        <v>0.13688173970313883</v>
      </c>
      <c r="Z88" s="11">
        <f t="shared" si="2"/>
        <v>0.14425127143420019</v>
      </c>
      <c r="AA88" s="11">
        <f t="shared" si="2"/>
        <v>0.14714298931471043</v>
      </c>
      <c r="AB88" s="11">
        <f t="shared" si="2"/>
        <v>0.14939209609310772</v>
      </c>
      <c r="AC88" s="11">
        <f t="shared" si="2"/>
        <v>0.1464069773395448</v>
      </c>
      <c r="AD88" s="11">
        <f t="shared" si="2"/>
        <v>0.14904429118049958</v>
      </c>
      <c r="AE88" s="11">
        <f t="shared" si="2"/>
        <v>0.15549623222396228</v>
      </c>
      <c r="AF88" s="11">
        <f t="shared" si="2"/>
        <v>0.161917712371596</v>
      </c>
      <c r="AG88" s="11">
        <f t="shared" si="2"/>
        <v>0.16395693976911038</v>
      </c>
      <c r="AH88" s="11">
        <f t="shared" si="2"/>
        <v>0.17105068456730832</v>
      </c>
      <c r="AI88" s="11">
        <f t="shared" si="2"/>
        <v>0.17433072203295669</v>
      </c>
      <c r="AJ88" s="11">
        <f t="shared" ref="AJ88:AK88" si="12">AJ73/SUM(AJ$68:AJ$79)</f>
        <v>0.15245566547768183</v>
      </c>
      <c r="AK88" s="11">
        <f t="shared" si="12"/>
        <v>0.1550724492202929</v>
      </c>
      <c r="AL88" s="11">
        <f t="shared" ref="AL88" si="13">AL73/SUM(AL$68:AL$79)</f>
        <v>0.16179248460380977</v>
      </c>
    </row>
    <row r="89" spans="1:38">
      <c r="A89" s="3" t="s">
        <v>15</v>
      </c>
      <c r="B89" s="6" t="s">
        <v>7</v>
      </c>
      <c r="C89" s="11">
        <f t="shared" si="3"/>
        <v>5.7752803566643578E-2</v>
      </c>
      <c r="D89" s="11">
        <f t="shared" si="2"/>
        <v>5.5992939156431568E-2</v>
      </c>
      <c r="E89" s="11">
        <f t="shared" si="2"/>
        <v>5.5535884868439703E-2</v>
      </c>
      <c r="F89" s="11">
        <f t="shared" si="2"/>
        <v>5.4751990118045379E-2</v>
      </c>
      <c r="G89" s="11">
        <f t="shared" si="2"/>
        <v>5.3857216690421629E-2</v>
      </c>
      <c r="H89" s="11">
        <f t="shared" si="2"/>
        <v>5.1914220246100359E-2</v>
      </c>
      <c r="I89" s="11">
        <f t="shared" si="2"/>
        <v>5.0739493851944976E-2</v>
      </c>
      <c r="J89" s="11">
        <f t="shared" si="2"/>
        <v>5.6403906997512819E-2</v>
      </c>
      <c r="K89" s="11">
        <f t="shared" si="2"/>
        <v>5.6066785560679268E-2</v>
      </c>
      <c r="L89" s="11">
        <f t="shared" si="2"/>
        <v>5.6256078961795269E-2</v>
      </c>
      <c r="M89" s="11">
        <f t="shared" si="2"/>
        <v>5.4585659031039957E-2</v>
      </c>
      <c r="N89" s="11">
        <f t="shared" si="2"/>
        <v>5.3064140249303129E-2</v>
      </c>
      <c r="O89" s="11">
        <f t="shared" si="2"/>
        <v>5.2187141542999763E-2</v>
      </c>
      <c r="P89" s="11">
        <f t="shared" si="2"/>
        <v>5.168777224970527E-2</v>
      </c>
      <c r="Q89" s="11">
        <f t="shared" si="2"/>
        <v>5.2107436593174371E-2</v>
      </c>
      <c r="R89" s="11">
        <f t="shared" si="2"/>
        <v>5.216801582783822E-2</v>
      </c>
      <c r="S89" s="11">
        <f t="shared" si="2"/>
        <v>5.2352597988495828E-2</v>
      </c>
      <c r="T89" s="11">
        <f t="shared" si="2"/>
        <v>5.4699654614267457E-2</v>
      </c>
      <c r="U89" s="11">
        <f t="shared" si="2"/>
        <v>5.503876313439135E-2</v>
      </c>
      <c r="V89" s="11">
        <f t="shared" si="2"/>
        <v>5.5959918832073879E-2</v>
      </c>
      <c r="W89" s="11">
        <f t="shared" si="2"/>
        <v>5.4524491179941313E-2</v>
      </c>
      <c r="X89" s="11">
        <f t="shared" si="2"/>
        <v>5.3000821134555356E-2</v>
      </c>
      <c r="Y89" s="11">
        <f t="shared" si="2"/>
        <v>5.0560233777347301E-2</v>
      </c>
      <c r="Z89" s="11">
        <f t="shared" si="2"/>
        <v>5.0470623504741165E-2</v>
      </c>
      <c r="AA89" s="11">
        <f t="shared" si="2"/>
        <v>4.8846307534512974E-2</v>
      </c>
      <c r="AB89" s="11">
        <f t="shared" si="2"/>
        <v>4.7158724999712028E-2</v>
      </c>
      <c r="AC89" s="11">
        <f t="shared" si="2"/>
        <v>4.5289073204811868E-2</v>
      </c>
      <c r="AD89" s="11">
        <f t="shared" si="2"/>
        <v>4.4647455046748066E-2</v>
      </c>
      <c r="AE89" s="11">
        <f t="shared" si="2"/>
        <v>4.4232598420838577E-2</v>
      </c>
      <c r="AF89" s="11">
        <f t="shared" si="2"/>
        <v>4.4052560682358709E-2</v>
      </c>
      <c r="AG89" s="11">
        <f t="shared" si="2"/>
        <v>4.3340942565258556E-2</v>
      </c>
      <c r="AH89" s="11">
        <f t="shared" si="2"/>
        <v>4.3505468104381308E-2</v>
      </c>
      <c r="AI89" s="11">
        <f t="shared" si="2"/>
        <v>4.0502444914486353E-2</v>
      </c>
      <c r="AJ89" s="11">
        <f t="shared" ref="AJ89:AK89" si="14">AJ74/SUM(AJ$68:AJ$79)</f>
        <v>3.7827702587728829E-2</v>
      </c>
      <c r="AK89" s="11">
        <f t="shared" si="14"/>
        <v>4.2375276434084154E-2</v>
      </c>
      <c r="AL89" s="11">
        <f t="shared" ref="AL89" si="15">AL74/SUM(AL$68:AL$79)</f>
        <v>3.6197141480057864E-2</v>
      </c>
    </row>
    <row r="90" spans="1:38">
      <c r="A90" s="3" t="s">
        <v>22</v>
      </c>
      <c r="B90" s="6" t="s">
        <v>8</v>
      </c>
      <c r="C90" s="11">
        <f t="shared" si="3"/>
        <v>1.721096908926599E-2</v>
      </c>
      <c r="D90" s="11">
        <f t="shared" si="2"/>
        <v>1.4307749970504189E-2</v>
      </c>
      <c r="E90" s="11">
        <f t="shared" si="2"/>
        <v>1.3971944693335221E-2</v>
      </c>
      <c r="F90" s="11">
        <f t="shared" si="2"/>
        <v>1.3867511126411878E-2</v>
      </c>
      <c r="G90" s="11">
        <f t="shared" si="2"/>
        <v>1.3897700728246209E-2</v>
      </c>
      <c r="H90" s="11">
        <f t="shared" si="2"/>
        <v>1.3645053537787163E-2</v>
      </c>
      <c r="I90" s="11">
        <f t="shared" si="2"/>
        <v>1.3309026114630831E-2</v>
      </c>
      <c r="J90" s="11">
        <f t="shared" si="2"/>
        <v>1.3339862811239139E-2</v>
      </c>
      <c r="K90" s="11">
        <f t="shared" si="2"/>
        <v>8.6453968523120799E-3</v>
      </c>
      <c r="L90" s="11">
        <f t="shared" si="2"/>
        <v>8.4819463560125881E-3</v>
      </c>
      <c r="M90" s="11">
        <f t="shared" si="2"/>
        <v>9.251021477372022E-3</v>
      </c>
      <c r="N90" s="11">
        <f t="shared" si="2"/>
        <v>7.447383283482825E-3</v>
      </c>
      <c r="O90" s="11">
        <f t="shared" si="2"/>
        <v>7.5057525913295045E-3</v>
      </c>
      <c r="P90" s="11">
        <f t="shared" si="2"/>
        <v>7.4248378831961196E-3</v>
      </c>
      <c r="Q90" s="11">
        <f t="shared" si="2"/>
        <v>7.3841618020998433E-3</v>
      </c>
      <c r="R90" s="11">
        <f t="shared" si="2"/>
        <v>7.3231691072876077E-3</v>
      </c>
      <c r="S90" s="11">
        <f t="shared" si="2"/>
        <v>6.9224210227094704E-3</v>
      </c>
      <c r="T90" s="11">
        <f t="shared" si="2"/>
        <v>6.9515585107577374E-3</v>
      </c>
      <c r="U90" s="11">
        <f t="shared" si="2"/>
        <v>6.7871099500150444E-3</v>
      </c>
      <c r="V90" s="11">
        <f t="shared" si="2"/>
        <v>6.7764825917470779E-3</v>
      </c>
      <c r="W90" s="11">
        <f t="shared" si="2"/>
        <v>6.7773497355956358E-3</v>
      </c>
      <c r="X90" s="11">
        <f t="shared" si="2"/>
        <v>6.6551713891807905E-3</v>
      </c>
      <c r="Y90" s="11">
        <f t="shared" si="2"/>
        <v>6.6498945172815743E-3</v>
      </c>
      <c r="Z90" s="11">
        <f t="shared" si="2"/>
        <v>6.4126334419616947E-3</v>
      </c>
      <c r="AA90" s="11">
        <f t="shared" si="2"/>
        <v>1.0602310322306054E-2</v>
      </c>
      <c r="AB90" s="11">
        <f t="shared" si="2"/>
        <v>1.0544507837538982E-2</v>
      </c>
      <c r="AC90" s="11">
        <f t="shared" si="2"/>
        <v>1.0351743077691536E-2</v>
      </c>
      <c r="AD90" s="11">
        <f t="shared" si="2"/>
        <v>1.0363140859467624E-2</v>
      </c>
      <c r="AE90" s="11">
        <f t="shared" si="2"/>
        <v>1.0470057652792622E-2</v>
      </c>
      <c r="AF90" s="11">
        <f t="shared" si="2"/>
        <v>9.4381936146479429E-3</v>
      </c>
      <c r="AG90" s="11">
        <f t="shared" si="2"/>
        <v>9.1989531480930406E-3</v>
      </c>
      <c r="AH90" s="11">
        <f t="shared" si="2"/>
        <v>9.3387498445555023E-3</v>
      </c>
      <c r="AI90" s="11">
        <f t="shared" si="2"/>
        <v>9.1475968554800575E-3</v>
      </c>
      <c r="AJ90" s="11">
        <f t="shared" ref="AJ90:AK90" si="16">AJ75/SUM(AJ$68:AJ$79)</f>
        <v>8.4218833781529185E-3</v>
      </c>
      <c r="AK90" s="11">
        <f t="shared" si="16"/>
        <v>9.7938851400579761E-3</v>
      </c>
      <c r="AL90" s="11">
        <f t="shared" ref="AL90" si="17">AL75/SUM(AL$68:AL$79)</f>
        <v>1.0315916502467617E-2</v>
      </c>
    </row>
    <row r="91" spans="1:38">
      <c r="A91" s="3" t="s">
        <v>18</v>
      </c>
      <c r="B91" s="6" t="s">
        <v>9</v>
      </c>
      <c r="C91" s="11">
        <f t="shared" si="3"/>
        <v>1.3968937479703408E-2</v>
      </c>
      <c r="D91" s="11">
        <f t="shared" si="2"/>
        <v>1.3781294713099477E-2</v>
      </c>
      <c r="E91" s="11">
        <f t="shared" si="2"/>
        <v>1.3507962558888031E-2</v>
      </c>
      <c r="F91" s="11">
        <f t="shared" si="2"/>
        <v>9.636259010901255E-3</v>
      </c>
      <c r="G91" s="11">
        <f t="shared" si="2"/>
        <v>9.8721364439841759E-3</v>
      </c>
      <c r="H91" s="11">
        <f t="shared" si="2"/>
        <v>8.7209742481360805E-3</v>
      </c>
      <c r="I91" s="11">
        <f t="shared" si="2"/>
        <v>3.7134563375887004E-2</v>
      </c>
      <c r="J91" s="11">
        <f t="shared" si="2"/>
        <v>3.6702836086538494E-2</v>
      </c>
      <c r="K91" s="11">
        <f t="shared" si="2"/>
        <v>5.298268667891886E-2</v>
      </c>
      <c r="L91" s="11">
        <f t="shared" si="2"/>
        <v>5.5969116645895885E-2</v>
      </c>
      <c r="M91" s="11">
        <f t="shared" si="2"/>
        <v>5.2762000921080347E-2</v>
      </c>
      <c r="N91" s="11">
        <f t="shared" si="2"/>
        <v>5.0019352519329638E-2</v>
      </c>
      <c r="O91" s="11">
        <f t="shared" si="2"/>
        <v>5.309233535752713E-2</v>
      </c>
      <c r="P91" s="11">
        <f t="shared" si="2"/>
        <v>5.3741475764014279E-2</v>
      </c>
      <c r="Q91" s="11">
        <f t="shared" si="2"/>
        <v>5.4539534911701923E-2</v>
      </c>
      <c r="R91" s="11">
        <f t="shared" ref="D91:AI92" si="18">R76/SUM(R$68:R$79)</f>
        <v>5.4480326126720692E-2</v>
      </c>
      <c r="S91" s="11">
        <f t="shared" si="18"/>
        <v>4.591020675795468E-2</v>
      </c>
      <c r="T91" s="11">
        <f t="shared" si="18"/>
        <v>3.6161326272371917E-2</v>
      </c>
      <c r="U91" s="11">
        <f t="shared" si="18"/>
        <v>3.4678937772546305E-2</v>
      </c>
      <c r="V91" s="11">
        <f t="shared" si="18"/>
        <v>3.3917901548900058E-2</v>
      </c>
      <c r="W91" s="11">
        <f t="shared" si="18"/>
        <v>3.2790873395252849E-2</v>
      </c>
      <c r="X91" s="11">
        <f t="shared" si="18"/>
        <v>3.4259142287309141E-2</v>
      </c>
      <c r="Y91" s="11">
        <f t="shared" si="18"/>
        <v>3.7493474436218067E-2</v>
      </c>
      <c r="Z91" s="11">
        <f t="shared" si="18"/>
        <v>3.6920625860384949E-2</v>
      </c>
      <c r="AA91" s="11">
        <f t="shared" si="18"/>
        <v>4.4766982884756522E-2</v>
      </c>
      <c r="AB91" s="11">
        <f t="shared" si="18"/>
        <v>4.2294674908484674E-2</v>
      </c>
      <c r="AC91" s="11">
        <f t="shared" si="18"/>
        <v>4.1260442239793534E-2</v>
      </c>
      <c r="AD91" s="11">
        <f t="shared" si="18"/>
        <v>4.1698883164296256E-2</v>
      </c>
      <c r="AE91" s="11">
        <f t="shared" si="18"/>
        <v>4.2734363407442938E-2</v>
      </c>
      <c r="AF91" s="11">
        <f t="shared" si="18"/>
        <v>4.2857345203952152E-2</v>
      </c>
      <c r="AG91" s="11">
        <f t="shared" si="18"/>
        <v>4.2075965542932615E-2</v>
      </c>
      <c r="AH91" s="11">
        <f t="shared" si="18"/>
        <v>4.2869502824347774E-2</v>
      </c>
      <c r="AI91" s="11">
        <f t="shared" si="18"/>
        <v>4.1922886664814071E-2</v>
      </c>
      <c r="AJ91" s="11">
        <f t="shared" ref="AJ91:AK91" si="19">AJ76/SUM(AJ$68:AJ$79)</f>
        <v>8.2009062988137468E-2</v>
      </c>
      <c r="AK91" s="11">
        <f t="shared" si="19"/>
        <v>6.7406113736452888E-2</v>
      </c>
      <c r="AL91" s="11">
        <f t="shared" ref="AL91" si="20">AL76/SUM(AL$68:AL$79)</f>
        <v>4.7254135692506562E-2</v>
      </c>
    </row>
    <row r="92" spans="1:38">
      <c r="A92" s="3" t="s">
        <v>32</v>
      </c>
      <c r="B92" s="7" t="s">
        <v>33</v>
      </c>
      <c r="C92" s="11">
        <f t="shared" si="3"/>
        <v>4.1006840154520857E-2</v>
      </c>
      <c r="D92" s="11">
        <f t="shared" si="18"/>
        <v>3.9162914319833965E-2</v>
      </c>
      <c r="E92" s="11">
        <f t="shared" si="18"/>
        <v>3.7286050706010182E-2</v>
      </c>
      <c r="F92" s="11">
        <f t="shared" si="18"/>
        <v>3.5214157569613394E-2</v>
      </c>
      <c r="G92" s="11">
        <f t="shared" si="18"/>
        <v>3.4677105656401967E-2</v>
      </c>
      <c r="H92" s="11">
        <f t="shared" si="18"/>
        <v>3.4551418108548448E-2</v>
      </c>
      <c r="I92" s="11">
        <f t="shared" si="18"/>
        <v>3.528436254965571E-2</v>
      </c>
      <c r="J92" s="11">
        <f t="shared" si="18"/>
        <v>3.578655417809104E-2</v>
      </c>
      <c r="K92" s="11">
        <f t="shared" si="18"/>
        <v>3.4408632441938904E-2</v>
      </c>
      <c r="L92" s="11">
        <f t="shared" si="18"/>
        <v>3.5301354638621683E-2</v>
      </c>
      <c r="M92" s="11">
        <f t="shared" si="18"/>
        <v>3.6238676783603492E-2</v>
      </c>
      <c r="N92" s="11">
        <f t="shared" si="18"/>
        <v>3.5138982269013005E-2</v>
      </c>
      <c r="O92" s="11">
        <f t="shared" si="18"/>
        <v>3.5111444307080179E-2</v>
      </c>
      <c r="P92" s="11">
        <f t="shared" si="18"/>
        <v>3.4280280228839659E-2</v>
      </c>
      <c r="Q92" s="11">
        <f t="shared" si="18"/>
        <v>3.3503853787460056E-2</v>
      </c>
      <c r="R92" s="11">
        <f t="shared" si="18"/>
        <v>3.4929367858500197E-2</v>
      </c>
      <c r="S92" s="11">
        <f t="shared" si="18"/>
        <v>3.4542295609971796E-2</v>
      </c>
      <c r="T92" s="11">
        <f t="shared" si="18"/>
        <v>3.3588464621909599E-2</v>
      </c>
      <c r="U92" s="11">
        <f t="shared" si="18"/>
        <v>3.2990362506345641E-2</v>
      </c>
      <c r="V92" s="11">
        <f t="shared" si="18"/>
        <v>3.2152051265386658E-2</v>
      </c>
      <c r="W92" s="11">
        <f t="shared" si="18"/>
        <v>3.0877193783144116E-2</v>
      </c>
      <c r="X92" s="11">
        <f t="shared" si="18"/>
        <v>3.0936475107224158E-2</v>
      </c>
      <c r="Y92" s="11">
        <f t="shared" si="18"/>
        <v>3.4299128944779635E-2</v>
      </c>
      <c r="Z92" s="11">
        <f t="shared" si="18"/>
        <v>3.2568528290181635E-2</v>
      </c>
      <c r="AA92" s="11">
        <f t="shared" si="18"/>
        <v>3.1817270681056248E-2</v>
      </c>
      <c r="AB92" s="11">
        <f t="shared" si="18"/>
        <v>3.3197941451517624E-2</v>
      </c>
      <c r="AC92" s="11">
        <f t="shared" si="18"/>
        <v>3.3435956658187792E-2</v>
      </c>
      <c r="AD92" s="11">
        <f t="shared" si="18"/>
        <v>3.4216791832984969E-2</v>
      </c>
      <c r="AE92" s="11">
        <f t="shared" si="18"/>
        <v>3.3906534042617203E-2</v>
      </c>
      <c r="AF92" s="11">
        <f t="shared" si="18"/>
        <v>3.4136833358601945E-2</v>
      </c>
      <c r="AG92" s="11">
        <f t="shared" si="18"/>
        <v>3.435199741821366E-2</v>
      </c>
      <c r="AH92" s="11">
        <f t="shared" si="18"/>
        <v>3.3954925307861296E-2</v>
      </c>
      <c r="AI92" s="11">
        <f t="shared" si="18"/>
        <v>3.4811966911371846E-2</v>
      </c>
      <c r="AJ92" s="11">
        <f t="shared" ref="AJ92:AK94" si="21">AJ77/SUM(AJ$68:AJ$79)</f>
        <v>3.2534909644468729E-2</v>
      </c>
      <c r="AK92" s="11">
        <f t="shared" si="21"/>
        <v>3.387762721879288E-2</v>
      </c>
      <c r="AL92" s="11">
        <f t="shared" ref="AL92" si="22">AL77/SUM(AL$68:AL$79)</f>
        <v>3.3905028437275435E-2</v>
      </c>
    </row>
    <row r="93" spans="1:38">
      <c r="A93" s="3" t="s">
        <v>27</v>
      </c>
      <c r="B93" s="7" t="s">
        <v>23</v>
      </c>
      <c r="C93" s="13" t="s">
        <v>26</v>
      </c>
      <c r="D93" s="13" t="s">
        <v>26</v>
      </c>
      <c r="E93" s="13" t="s">
        <v>26</v>
      </c>
      <c r="F93" s="13" t="s">
        <v>26</v>
      </c>
      <c r="G93" s="13" t="s">
        <v>26</v>
      </c>
      <c r="H93" s="13" t="s">
        <v>26</v>
      </c>
      <c r="I93" s="13" t="s">
        <v>26</v>
      </c>
      <c r="J93" s="13" t="s">
        <v>26</v>
      </c>
      <c r="K93" s="13" t="s">
        <v>26</v>
      </c>
      <c r="L93" s="13" t="s">
        <v>26</v>
      </c>
      <c r="M93" s="13" t="s">
        <v>26</v>
      </c>
      <c r="N93" s="13" t="s">
        <v>26</v>
      </c>
      <c r="O93" s="13" t="s">
        <v>26</v>
      </c>
      <c r="P93" s="13" t="s">
        <v>26</v>
      </c>
      <c r="Q93" s="13" t="s">
        <v>26</v>
      </c>
      <c r="R93" s="13" t="s">
        <v>26</v>
      </c>
      <c r="S93" s="13" t="s">
        <v>26</v>
      </c>
      <c r="T93" s="13" t="s">
        <v>26</v>
      </c>
      <c r="U93" s="13" t="s">
        <v>26</v>
      </c>
      <c r="V93" s="13" t="s">
        <v>26</v>
      </c>
      <c r="W93" s="13" t="s">
        <v>26</v>
      </c>
      <c r="X93" s="13" t="s">
        <v>26</v>
      </c>
      <c r="Y93" s="13" t="s">
        <v>26</v>
      </c>
      <c r="Z93" s="13" t="s">
        <v>26</v>
      </c>
      <c r="AA93" s="13" t="s">
        <v>26</v>
      </c>
      <c r="AB93" s="13" t="s">
        <v>26</v>
      </c>
      <c r="AC93" s="13" t="s">
        <v>26</v>
      </c>
      <c r="AD93" s="13" t="s">
        <v>26</v>
      </c>
      <c r="AE93" s="13" t="s">
        <v>26</v>
      </c>
      <c r="AF93" s="13" t="s">
        <v>26</v>
      </c>
      <c r="AG93" s="13" t="s">
        <v>26</v>
      </c>
      <c r="AH93" s="13" t="s">
        <v>26</v>
      </c>
      <c r="AI93" s="13" t="s">
        <v>26</v>
      </c>
      <c r="AJ93" s="13" t="s">
        <v>26</v>
      </c>
      <c r="AK93" s="11">
        <f t="shared" si="21"/>
        <v>8.4078697606887648E-6</v>
      </c>
      <c r="AL93" s="11">
        <f t="shared" ref="AL93" si="23">AL78/SUM(AL$68:AL$79)</f>
        <v>6.65761328228548E-5</v>
      </c>
    </row>
    <row r="94" spans="1:38">
      <c r="A94" s="3" t="s">
        <v>24</v>
      </c>
      <c r="B94" s="7" t="s">
        <v>25</v>
      </c>
      <c r="C94" s="13" t="s">
        <v>26</v>
      </c>
      <c r="D94" s="13" t="s">
        <v>26</v>
      </c>
      <c r="E94" s="13" t="s">
        <v>26</v>
      </c>
      <c r="F94" s="13" t="s">
        <v>26</v>
      </c>
      <c r="G94" s="13" t="s">
        <v>26</v>
      </c>
      <c r="H94" s="13" t="s">
        <v>26</v>
      </c>
      <c r="I94" s="13" t="s">
        <v>26</v>
      </c>
      <c r="J94" s="13" t="s">
        <v>26</v>
      </c>
      <c r="K94" s="13" t="s">
        <v>26</v>
      </c>
      <c r="L94" s="13" t="s">
        <v>26</v>
      </c>
      <c r="M94" s="13" t="s">
        <v>26</v>
      </c>
      <c r="N94" s="13" t="s">
        <v>26</v>
      </c>
      <c r="O94" s="13" t="s">
        <v>26</v>
      </c>
      <c r="P94" s="13" t="s">
        <v>26</v>
      </c>
      <c r="Q94" s="13" t="s">
        <v>26</v>
      </c>
      <c r="R94" s="13" t="s">
        <v>26</v>
      </c>
      <c r="S94" s="13" t="s">
        <v>26</v>
      </c>
      <c r="T94" s="13" t="s">
        <v>26</v>
      </c>
      <c r="U94" s="13" t="s">
        <v>26</v>
      </c>
      <c r="V94" s="13" t="s">
        <v>26</v>
      </c>
      <c r="W94" s="13" t="s">
        <v>26</v>
      </c>
      <c r="X94" s="13" t="s">
        <v>26</v>
      </c>
      <c r="Y94" s="13" t="s">
        <v>26</v>
      </c>
      <c r="Z94" s="13" t="s">
        <v>26</v>
      </c>
      <c r="AA94" s="13" t="s">
        <v>26</v>
      </c>
      <c r="AB94" s="13" t="s">
        <v>26</v>
      </c>
      <c r="AC94" s="13" t="s">
        <v>26</v>
      </c>
      <c r="AD94" s="13" t="s">
        <v>26</v>
      </c>
      <c r="AE94" s="13" t="s">
        <v>26</v>
      </c>
      <c r="AF94" s="13" t="s">
        <v>26</v>
      </c>
      <c r="AG94" s="13" t="s">
        <v>26</v>
      </c>
      <c r="AH94" s="13" t="s">
        <v>26</v>
      </c>
      <c r="AI94" s="13" t="s">
        <v>26</v>
      </c>
      <c r="AJ94" s="11">
        <f t="shared" si="21"/>
        <v>1.0354746154305389E-2</v>
      </c>
      <c r="AK94" s="11">
        <f t="shared" si="21"/>
        <v>8.561946046072421E-3</v>
      </c>
      <c r="AL94" s="11">
        <f t="shared" ref="AL94" si="24">AL79/SUM(AL$68:AL$79)</f>
        <v>1.3537190906373359E-3</v>
      </c>
    </row>
    <row r="96" spans="1:38">
      <c r="A96" s="3"/>
      <c r="B96" s="7" t="s">
        <v>21</v>
      </c>
      <c r="C96" s="11">
        <f>SUM(C83:C94)-1</f>
        <v>0</v>
      </c>
      <c r="D96" s="11">
        <f t="shared" ref="D96:AK96" si="25">SUM(D83:D94)-1</f>
        <v>0</v>
      </c>
      <c r="E96" s="11">
        <f t="shared" si="25"/>
        <v>0</v>
      </c>
      <c r="F96" s="11">
        <f t="shared" si="25"/>
        <v>0</v>
      </c>
      <c r="G96" s="11">
        <f t="shared" si="25"/>
        <v>0</v>
      </c>
      <c r="H96" s="11">
        <f t="shared" si="25"/>
        <v>0</v>
      </c>
      <c r="I96" s="11">
        <f t="shared" si="25"/>
        <v>0</v>
      </c>
      <c r="J96" s="11">
        <f t="shared" si="25"/>
        <v>0</v>
      </c>
      <c r="K96" s="11">
        <f t="shared" si="25"/>
        <v>0</v>
      </c>
      <c r="L96" s="11">
        <f t="shared" si="25"/>
        <v>0</v>
      </c>
      <c r="M96" s="11">
        <f t="shared" si="25"/>
        <v>0</v>
      </c>
      <c r="N96" s="11">
        <f t="shared" si="25"/>
        <v>0</v>
      </c>
      <c r="O96" s="11">
        <f t="shared" si="25"/>
        <v>0</v>
      </c>
      <c r="P96" s="11">
        <f t="shared" si="25"/>
        <v>0</v>
      </c>
      <c r="Q96" s="11">
        <f t="shared" si="25"/>
        <v>0</v>
      </c>
      <c r="R96" s="11">
        <f t="shared" si="25"/>
        <v>0</v>
      </c>
      <c r="S96" s="11">
        <f t="shared" si="25"/>
        <v>0</v>
      </c>
      <c r="T96" s="11">
        <f t="shared" si="25"/>
        <v>0</v>
      </c>
      <c r="U96" s="11">
        <f t="shared" si="25"/>
        <v>0</v>
      </c>
      <c r="V96" s="11">
        <f t="shared" si="25"/>
        <v>0</v>
      </c>
      <c r="W96" s="11">
        <f t="shared" si="25"/>
        <v>0</v>
      </c>
      <c r="X96" s="11">
        <f t="shared" si="25"/>
        <v>0</v>
      </c>
      <c r="Y96" s="11">
        <f t="shared" si="25"/>
        <v>0</v>
      </c>
      <c r="Z96" s="11">
        <f t="shared" si="25"/>
        <v>0</v>
      </c>
      <c r="AA96" s="11">
        <f t="shared" si="25"/>
        <v>0</v>
      </c>
      <c r="AB96" s="11">
        <f t="shared" si="25"/>
        <v>0</v>
      </c>
      <c r="AC96" s="11">
        <f t="shared" si="25"/>
        <v>0</v>
      </c>
      <c r="AD96" s="11">
        <f t="shared" si="25"/>
        <v>0</v>
      </c>
      <c r="AE96" s="11">
        <f t="shared" si="25"/>
        <v>0</v>
      </c>
      <c r="AF96" s="11">
        <f t="shared" si="25"/>
        <v>0</v>
      </c>
      <c r="AG96" s="11">
        <f t="shared" si="25"/>
        <v>0</v>
      </c>
      <c r="AH96" s="11">
        <f t="shared" si="25"/>
        <v>0</v>
      </c>
      <c r="AI96" s="11">
        <f t="shared" si="25"/>
        <v>0</v>
      </c>
      <c r="AJ96" s="11">
        <f t="shared" si="25"/>
        <v>0</v>
      </c>
      <c r="AK96" s="11">
        <f t="shared" si="25"/>
        <v>0</v>
      </c>
      <c r="AL96" s="11">
        <f t="shared" ref="AL96" si="26">SUM(AL83:AL94)-1</f>
        <v>0</v>
      </c>
    </row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 collapsed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 collapsed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 collapsed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 collapsed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 collapsed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</sheetData>
  <pageMargins left="0.15748031496062992" right="0.19685039370078741" top="0.31496062992125984" bottom="0.27559055118110237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GRSV_CGAS_7</vt:lpstr>
      <vt:lpstr>GRSV_CGAS_7!Druckbereich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Müller</dc:creator>
  <cp:lastModifiedBy>Schüpbach Salome BSV</cp:lastModifiedBy>
  <cp:lastPrinted>2019-02-06T15:42:49Z</cp:lastPrinted>
  <dcterms:created xsi:type="dcterms:W3CDTF">2012-12-04T10:08:30Z</dcterms:created>
  <dcterms:modified xsi:type="dcterms:W3CDTF">2024-12-06T08:14:52Z</dcterms:modified>
</cp:coreProperties>
</file>