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f\"/>
    </mc:Choice>
  </mc:AlternateContent>
  <xr:revisionPtr revIDLastSave="0" documentId="13_ncr:1_{AC10744D-A4BD-413B-B4DA-C430E2673385}" xr6:coauthVersionLast="47" xr6:coauthVersionMax="47" xr10:uidLastSave="{00000000-0000-0000-0000-000000000000}"/>
  <bookViews>
    <workbookView xWindow="28680" yWindow="-120" windowWidth="29040" windowHeight="15720" tabRatio="592" activeTab="12" xr2:uid="{00000000-000D-0000-FFFF-FFFF00000000}"/>
  </bookViews>
  <sheets>
    <sheet name="2013" sheetId="139" r:id="rId1"/>
    <sheet name="2014" sheetId="140" r:id="rId2"/>
    <sheet name="2015" sheetId="141" r:id="rId3"/>
    <sheet name="2016" sheetId="142" r:id="rId4"/>
    <sheet name="2017" sheetId="143" r:id="rId5"/>
    <sheet name="2018" sheetId="137" r:id="rId6"/>
    <sheet name="2019" sheetId="136" r:id="rId7"/>
    <sheet name="2020" sheetId="135" r:id="rId8"/>
    <sheet name="2021" sheetId="131" r:id="rId9"/>
    <sheet name="2022" sheetId="134" r:id="rId10"/>
    <sheet name="2023" sheetId="138" r:id="rId11"/>
    <sheet name="2024" sheetId="144" r:id="rId12"/>
    <sheet name="2013 - 2024" sheetId="133" r:id="rId13"/>
  </sheets>
  <definedNames>
    <definedName name="_Toc520698006" localSheetId="0">'2013'!$A$1</definedName>
    <definedName name="_Toc520698006" localSheetId="12">'2013 - 2024'!$A$1</definedName>
    <definedName name="_Toc520698006" localSheetId="1">'2014'!$A$1</definedName>
    <definedName name="_Toc520698006" localSheetId="2">'2015'!$A$1</definedName>
    <definedName name="_Toc520698006" localSheetId="3">'2016'!$A$1</definedName>
    <definedName name="_Toc520698006" localSheetId="4">'2017'!$A$1</definedName>
    <definedName name="_Toc520698006" localSheetId="5">'2018'!$A$1</definedName>
    <definedName name="_Toc520698006" localSheetId="6">'2019'!$A$1</definedName>
    <definedName name="_Toc520698006" localSheetId="7">'2020'!$A$1</definedName>
    <definedName name="_Toc520698006" localSheetId="8">'2021'!$A$1</definedName>
    <definedName name="_Toc520698006" localSheetId="9">'2022'!$A$1</definedName>
    <definedName name="_Toc520698006" localSheetId="10">'2023'!$A$1</definedName>
    <definedName name="_Toc520698006" localSheetId="11">'2024'!$A$1</definedName>
    <definedName name="_Toc520698007" localSheetId="0">'2013'!#REF!</definedName>
    <definedName name="_Toc520698007" localSheetId="12">'2013 - 2024'!#REF!</definedName>
    <definedName name="_Toc520698007" localSheetId="1">'2014'!#REF!</definedName>
    <definedName name="_Toc520698007" localSheetId="2">'2015'!#REF!</definedName>
    <definedName name="_Toc520698007" localSheetId="3">'2016'!#REF!</definedName>
    <definedName name="_Toc520698007" localSheetId="4">'2017'!#REF!</definedName>
    <definedName name="_Toc520698007" localSheetId="5">'2018'!#REF!</definedName>
    <definedName name="_Toc520698007" localSheetId="6">'2019'!#REF!</definedName>
    <definedName name="_Toc520698007" localSheetId="7">'2020'!#REF!</definedName>
    <definedName name="_Toc520698007" localSheetId="8">'2021'!#REF!</definedName>
    <definedName name="_Toc520698007" localSheetId="9">'2022'!#REF!</definedName>
    <definedName name="_Toc520698007" localSheetId="10">'2023'!#REF!</definedName>
    <definedName name="_Toc520698007" localSheetId="11">'2024'!#REF!</definedName>
    <definedName name="_xlnm.Print_Area" localSheetId="0">'2013'!$A$1:$H$97</definedName>
    <definedName name="_xlnm.Print_Area" localSheetId="12">'2013 - 2024'!$A$1:$F$21</definedName>
    <definedName name="_xlnm.Print_Area" localSheetId="1">'2014'!$A$1:$H$97</definedName>
    <definedName name="_xlnm.Print_Area" localSheetId="2">'2015'!$A$1:$H$96</definedName>
    <definedName name="_xlnm.Print_Area" localSheetId="3">'2016'!$A$1:$H$96</definedName>
    <definedName name="_xlnm.Print_Area" localSheetId="4">'2017'!$A$1:$H$96</definedName>
    <definedName name="_xlnm.Print_Area" localSheetId="5">'2018'!$A$1:$H$96</definedName>
    <definedName name="_xlnm.Print_Area" localSheetId="6">'2019'!$A$1:$H$96</definedName>
    <definedName name="_xlnm.Print_Area" localSheetId="7">'2020'!$A$1:$H$96</definedName>
    <definedName name="_xlnm.Print_Area" localSheetId="8">'2021'!$A$1:$H$95</definedName>
    <definedName name="_xlnm.Print_Area" localSheetId="9">'2022'!$A$1:$H$93</definedName>
    <definedName name="_xlnm.Print_Area" localSheetId="10">'2023'!$A$1:$H$93</definedName>
    <definedName name="_xlnm.Print_Area" localSheetId="11">'2024'!$A$1:$H$93</definedName>
    <definedName name="_xlnm.Print_Titles" localSheetId="0">'2013'!$1:$7</definedName>
    <definedName name="_xlnm.Print_Titles" localSheetId="1">'2014'!$1:$7</definedName>
    <definedName name="_xlnm.Print_Titles" localSheetId="2">'2015'!$1:$7</definedName>
    <definedName name="_xlnm.Print_Titles" localSheetId="3">'2016'!$1:$7</definedName>
    <definedName name="_xlnm.Print_Titles" localSheetId="4">'2017'!$1:$7</definedName>
    <definedName name="_xlnm.Print_Titles" localSheetId="5">'2018'!$1:$7</definedName>
    <definedName name="_xlnm.Print_Titles" localSheetId="6">'2019'!$1:$7</definedName>
    <definedName name="_xlnm.Print_Titles" localSheetId="7">'2020'!$1:$7</definedName>
    <definedName name="_xlnm.Print_Titles" localSheetId="8">'2021'!$1:$7</definedName>
    <definedName name="_xlnm.Print_Titles" localSheetId="9">'2022'!$1:$7</definedName>
    <definedName name="_xlnm.Print_Titles" localSheetId="10">'2023'!$1:$7</definedName>
    <definedName name="_xlnm.Print_Titles" localSheetId="11">'2024'!$1:$7</definedName>
    <definedName name="Print_Area" localSheetId="0">'2013'!$A$1:$H$41</definedName>
    <definedName name="Print_Area" localSheetId="12">'2013 - 2024'!$A$1:$F$19</definedName>
    <definedName name="Print_Area" localSheetId="1">'2014'!$A$1:$H$41</definedName>
    <definedName name="Print_Area" localSheetId="2">'2015'!$A$1:$H$41</definedName>
    <definedName name="Print_Area" localSheetId="3">'2016'!$A$1:$H$41</definedName>
    <definedName name="Print_Area" localSheetId="4">'2017'!$A$1:$H$41</definedName>
    <definedName name="Print_Area" localSheetId="5">'2018'!$A$1:$H$41</definedName>
    <definedName name="Print_Area" localSheetId="6">'2019'!$A$1:$H$41</definedName>
    <definedName name="Print_Area" localSheetId="7">'2020'!$A$1:$H$41</definedName>
    <definedName name="Print_Area" localSheetId="8">'2021'!$A$1:$H$41</definedName>
    <definedName name="Print_Area" localSheetId="9">'2022'!$A$1:$H$41</definedName>
    <definedName name="Print_Area" localSheetId="10">'2023'!$A$1:$H$41</definedName>
    <definedName name="Print_Area" localSheetId="11">'2024'!$A$1:$H$41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44" l="1"/>
  <c r="G42" i="144"/>
  <c r="F42" i="144"/>
  <c r="E42" i="144"/>
  <c r="H12" i="144"/>
  <c r="G12" i="144"/>
  <c r="F12" i="144"/>
  <c r="E12" i="144"/>
  <c r="H42" i="143"/>
  <c r="G42" i="143"/>
  <c r="F42" i="143"/>
  <c r="E42" i="143"/>
  <c r="H12" i="143"/>
  <c r="G12" i="143"/>
  <c r="F12" i="143"/>
  <c r="E12" i="143"/>
  <c r="H42" i="142"/>
  <c r="G42" i="142"/>
  <c r="F42" i="142"/>
  <c r="E42" i="142"/>
  <c r="H12" i="142"/>
  <c r="G12" i="142"/>
  <c r="F12" i="142"/>
  <c r="E12" i="142"/>
  <c r="H42" i="141"/>
  <c r="G42" i="141"/>
  <c r="F42" i="141"/>
  <c r="E42" i="141"/>
  <c r="H12" i="141"/>
  <c r="G12" i="141"/>
  <c r="F12" i="141"/>
  <c r="E12" i="141"/>
  <c r="H42" i="140"/>
  <c r="G42" i="140"/>
  <c r="F42" i="140"/>
  <c r="E42" i="140"/>
  <c r="H12" i="140"/>
  <c r="G12" i="140"/>
  <c r="F12" i="140"/>
  <c r="E12" i="140"/>
  <c r="H42" i="139"/>
  <c r="G42" i="139"/>
  <c r="F42" i="139"/>
  <c r="E42" i="139"/>
  <c r="H12" i="139"/>
  <c r="G12" i="139"/>
  <c r="F12" i="139"/>
  <c r="E12" i="139"/>
  <c r="H42" i="138"/>
  <c r="G42" i="138"/>
  <c r="F42" i="138"/>
  <c r="E42" i="138"/>
  <c r="H12" i="138"/>
  <c r="G12" i="138"/>
  <c r="F12" i="138"/>
  <c r="E12" i="138"/>
  <c r="H42" i="137"/>
  <c r="G42" i="137"/>
  <c r="F42" i="137"/>
  <c r="E42" i="137"/>
  <c r="H12" i="137"/>
  <c r="G12" i="137"/>
  <c r="F12" i="137"/>
  <c r="E12" i="137"/>
  <c r="F9" i="144" l="1"/>
  <c r="E9" i="144"/>
  <c r="G9" i="144"/>
  <c r="H9" i="144"/>
  <c r="E9" i="140"/>
  <c r="F9" i="139"/>
  <c r="H9" i="139"/>
  <c r="H9" i="137"/>
  <c r="F9" i="140"/>
  <c r="H9" i="140"/>
  <c r="G9" i="140"/>
  <c r="E9" i="139"/>
  <c r="G9" i="139"/>
  <c r="E9" i="141"/>
  <c r="F9" i="141"/>
  <c r="G9" i="141"/>
  <c r="H9" i="141"/>
  <c r="F9" i="142"/>
  <c r="E9" i="142"/>
  <c r="G9" i="142"/>
  <c r="H9" i="142"/>
  <c r="E9" i="143"/>
  <c r="F9" i="143"/>
  <c r="G9" i="143"/>
  <c r="H9" i="143"/>
  <c r="E9" i="138"/>
  <c r="F9" i="138"/>
  <c r="H9" i="138"/>
  <c r="G9" i="138"/>
  <c r="E9" i="137"/>
  <c r="F9" i="137"/>
  <c r="G9" i="137"/>
  <c r="H42" i="136"/>
  <c r="G42" i="136"/>
  <c r="F42" i="136"/>
  <c r="E42" i="136"/>
  <c r="H12" i="136"/>
  <c r="G12" i="136"/>
  <c r="F12" i="136"/>
  <c r="E12" i="136"/>
  <c r="E9" i="136" l="1"/>
  <c r="F9" i="136"/>
  <c r="G9" i="136"/>
  <c r="H9" i="136"/>
  <c r="H42" i="135"/>
  <c r="G42" i="135"/>
  <c r="F42" i="135"/>
  <c r="E42" i="135"/>
  <c r="H12" i="135"/>
  <c r="G12" i="135"/>
  <c r="F12" i="135"/>
  <c r="E12" i="135"/>
  <c r="H42" i="134"/>
  <c r="G42" i="134"/>
  <c r="F42" i="134"/>
  <c r="E42" i="134"/>
  <c r="H12" i="134"/>
  <c r="G12" i="134"/>
  <c r="F12" i="134"/>
  <c r="E12" i="134"/>
  <c r="H42" i="131"/>
  <c r="G42" i="131"/>
  <c r="F42" i="131"/>
  <c r="E42" i="131"/>
  <c r="H12" i="131"/>
  <c r="G12" i="131"/>
  <c r="F12" i="131"/>
  <c r="E12" i="131"/>
  <c r="F9" i="135" l="1"/>
  <c r="G9" i="135"/>
  <c r="G9" i="134"/>
  <c r="F9" i="131"/>
  <c r="G9" i="131"/>
  <c r="E9" i="135"/>
  <c r="H9" i="135"/>
  <c r="H9" i="134"/>
  <c r="E9" i="134"/>
  <c r="F9" i="134"/>
  <c r="H9" i="131"/>
  <c r="E9" i="1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<sst xmlns="http://schemas.openxmlformats.org/spreadsheetml/2006/main" count="1139" uniqueCount="120">
  <si>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</si>
  <si>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</si>
  <si>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</si>
  <si>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</si>
  <si>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</si>
  <si>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</si>
  <si>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</si>
  <si>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</si>
  <si>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</si>
  <si>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</si>
  <si>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</si>
  <si>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</si>
  <si>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</si>
  <si>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</si>
  <si>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</si>
  <si>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</si>
  <si>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</si>
  <si>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</si>
  <si>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</si>
  <si>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</si>
  <si>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</si>
  <si>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</si>
  <si>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</si>
  <si>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</si>
  <si>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</si>
  <si>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</si>
  <si>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</si>
  <si>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</si>
  <si>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</si>
  <si>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</si>
  <si>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</si>
  <si>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</si>
  <si>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</si>
  <si>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</si>
  <si>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</si>
  <si>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</si>
  <si>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</si>
  <si>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</si>
  <si>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</si>
  <si>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</si>
  <si>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</si>
  <si>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</si>
  <si>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</si>
  <si>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</si>
  <si>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</si>
  <si>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</si>
  <si>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</si>
  <si>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</si>
  <si>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</si>
  <si>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</si>
  <si>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</si>
  <si>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</si>
  <si>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</si>
  <si>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</si>
  <si>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</si>
  <si>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</si>
  <si>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</si>
  <si>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</si>
  <si>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</si>
  <si>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</si>
  <si>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</si>
  <si>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</si>
  <si>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</si>
  <si>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</si>
  <si>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</si>
  <si>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</si>
  <si>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</si>
  <si>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Bündner/Glarner Gewerbe</t>
  </si>
  <si>
    <t>SCHULESTA</t>
  </si>
  <si>
    <t>Exfour</t>
  </si>
  <si>
    <t xml:space="preserve">Coiffure &amp; Esthétique </t>
  </si>
  <si>
    <t>Agrivit</t>
  </si>
  <si>
    <t xml:space="preserve">  Total 2013/2012</t>
  </si>
  <si>
    <t xml:space="preserve">  Total 2014/2013</t>
  </si>
  <si>
    <t>scienceINDUSTRIE</t>
  </si>
  <si>
    <t>PANVICA</t>
  </si>
  <si>
    <t>CICICAM CINALFA</t>
  </si>
  <si>
    <t xml:space="preserve">  Total 2016/2015</t>
  </si>
  <si>
    <t xml:space="preserve">  Total 2015/2014</t>
  </si>
  <si>
    <t xml:space="preserve">  Total 2017/2016</t>
  </si>
  <si>
    <t xml:space="preserve">  Total 2018/2017</t>
  </si>
  <si>
    <t xml:space="preserve"> </t>
  </si>
  <si>
    <t xml:space="preserve">  Total 2019/2018</t>
  </si>
  <si>
    <t xml:space="preserve">  Total 2020/2019</t>
  </si>
  <si>
    <t xml:space="preserve">  Total 2021/2020</t>
  </si>
  <si>
    <t>Eidg. Ausgleichskasse</t>
  </si>
  <si>
    <t xml:space="preserve">  Total 2022/2021</t>
  </si>
  <si>
    <t xml:space="preserve">  Total 2023/2022</t>
  </si>
  <si>
    <t>Holz</t>
  </si>
  <si>
    <t>4.2</t>
  </si>
  <si>
    <t xml:space="preserve">  Total 2024/2023</t>
  </si>
  <si>
    <t>Total pour toutes les caisses</t>
  </si>
  <si>
    <t>Total pour les caisses de</t>
  </si>
  <si>
    <t>compensation cantonales</t>
  </si>
  <si>
    <t xml:space="preserve">Total pour les caisses de </t>
  </si>
  <si>
    <t>compensation professionnelles</t>
  </si>
  <si>
    <t>Procédure de décompte simplifiée 2013/2012</t>
  </si>
  <si>
    <t>Procédure de décompte simplifiée 2014/2013</t>
  </si>
  <si>
    <t>Procédure de décompte simplifiée 2015/2014</t>
  </si>
  <si>
    <t>Procédure de décompte simplifiée 2016/2015</t>
  </si>
  <si>
    <t>Procédure de décompte simplifiée 2017/2016</t>
  </si>
  <si>
    <t>Procédure de décompte simplifiée 2018/2017</t>
  </si>
  <si>
    <t>Procédure de décompte simplifiée 2019/2018</t>
  </si>
  <si>
    <t>Procédure de décompte simplifiée 2020/2019</t>
  </si>
  <si>
    <t>Procédure de décompte simplifiée 2021/2020</t>
  </si>
  <si>
    <t>Procédure de décompte simplifiée 2022/2021</t>
  </si>
  <si>
    <t>Procédure de décompte simplifiée 2023/2022</t>
  </si>
  <si>
    <t>Procédure de décompte simplifiée 2024/2023</t>
  </si>
  <si>
    <t>Nombre</t>
  </si>
  <si>
    <t>d’employeurs</t>
  </si>
  <si>
    <t>d’employés</t>
  </si>
  <si>
    <t>Cotisations</t>
  </si>
  <si>
    <t>décomptées</t>
  </si>
  <si>
    <t xml:space="preserve"> en francs</t>
  </si>
  <si>
    <t xml:space="preserve">Nombre d’exclusions </t>
  </si>
  <si>
    <t>de la procédure</t>
  </si>
  <si>
    <t>simplifiée</t>
  </si>
  <si>
    <t>année du rapport</t>
  </si>
  <si>
    <t>année précédente</t>
  </si>
  <si>
    <t>Procédure de décompte simplifiée 2012 - 2024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</si>
</sst>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________;\-#,###,##0__________;\-__________;@__________\ "/>
    <numFmt numFmtId="165" formatCode="#,###,##0.00;\-#,###,##0.00;\-;@"/>
    <numFmt numFmtId="166" formatCode="#,###,##0.00____;\-#,###,##0.00____;\-____;@____\ "/>
    <numFmt numFmtId="167" formatCode="#,###,##0.00__;\-#,###,##0.00__;\-__;@__\ 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thin">
        <color theme="0"/>
      </top>
      <bottom style="thin">
        <color theme="0"/>
      </bottom>
      <diagonal/>
    </border>
    <border>
      <left style="medium">
        <color indexed="9"/>
      </left>
      <right/>
      <top/>
      <bottom style="thin">
        <color theme="0"/>
      </bottom>
      <diagonal/>
    </border>
    <border>
      <left/>
      <right style="medium">
        <color indexed="9"/>
      </right>
      <top/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hair">
        <color auto="1"/>
      </bottom>
      <diagonal/>
    </border>
    <border>
      <left/>
      <right style="medium">
        <color indexed="9"/>
      </right>
      <top style="thin">
        <color theme="0"/>
      </top>
      <bottom style="hair">
        <color auto="1"/>
      </bottom>
      <diagonal/>
    </border>
    <border>
      <left style="medium">
        <color theme="0"/>
      </left>
      <right/>
      <top/>
      <bottom style="thin">
        <color indexed="9"/>
      </bottom>
      <diagonal/>
    </border>
    <border>
      <left style="medium">
        <color theme="0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 style="medium">
        <color indexed="9"/>
      </left>
      <right/>
      <top style="hair">
        <color indexed="64"/>
      </top>
      <bottom style="thin">
        <color theme="0"/>
      </bottom>
      <diagonal/>
    </border>
    <border>
      <left/>
      <right style="medium">
        <color indexed="9"/>
      </right>
      <top style="hair">
        <color indexed="64"/>
      </top>
      <bottom style="thin">
        <color theme="0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hair">
        <color indexed="64"/>
      </top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 style="thin">
        <color indexed="9"/>
      </bottom>
      <diagonal/>
    </border>
    <border>
      <left/>
      <right style="medium">
        <color theme="0"/>
      </right>
      <top/>
      <bottom style="thin">
        <color indexed="9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theme="1"/>
      </bottom>
      <diagonal/>
    </border>
    <border>
      <left style="medium">
        <color theme="0"/>
      </left>
      <right/>
      <top style="thin">
        <color theme="1"/>
      </top>
      <bottom/>
      <diagonal/>
    </border>
    <border>
      <left/>
      <right style="medium">
        <color theme="0"/>
      </right>
      <top style="thin">
        <color theme="1"/>
      </top>
      <bottom/>
      <diagonal/>
    </border>
    <border>
      <left style="medium">
        <color theme="0"/>
      </left>
      <right/>
      <top/>
      <bottom style="thin">
        <color theme="1"/>
      </bottom>
      <diagonal/>
    </border>
    <border>
      <left/>
      <right style="medium">
        <color theme="0"/>
      </right>
      <top/>
      <bottom style="thin">
        <color theme="1"/>
      </bottom>
      <diagonal/>
    </border>
    <border>
      <left style="medium">
        <color theme="0"/>
      </left>
      <right/>
      <top/>
      <bottom style="hair">
        <color indexed="64"/>
      </bottom>
      <diagonal/>
    </border>
    <border>
      <left/>
      <right style="medium">
        <color theme="0"/>
      </right>
      <top/>
      <bottom style="hair">
        <color indexed="64"/>
      </bottom>
      <diagonal/>
    </border>
    <border>
      <left style="medium">
        <color theme="0"/>
      </left>
      <right/>
      <top style="thin">
        <color indexed="9"/>
      </top>
      <bottom/>
      <diagonal/>
    </border>
    <border>
      <left/>
      <right style="medium">
        <color theme="0"/>
      </right>
      <top style="thin">
        <color indexed="9"/>
      </top>
      <bottom/>
      <diagonal/>
    </border>
    <border>
      <left style="medium">
        <color indexed="9"/>
      </left>
      <right/>
      <top style="thin">
        <color theme="0"/>
      </top>
      <bottom/>
      <diagonal/>
    </border>
    <border>
      <left/>
      <right style="medium">
        <color indexed="9"/>
      </right>
      <top style="thin">
        <color theme="0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9"/>
      </left>
      <right/>
      <top style="hair">
        <color auto="1"/>
      </top>
      <bottom/>
      <diagonal/>
    </border>
    <border>
      <left/>
      <right style="medium">
        <color indexed="9"/>
      </right>
      <top style="hair">
        <color auto="1"/>
      </top>
      <bottom/>
      <diagonal/>
    </border>
  </borders>
  <cellStyleXfs count="466">
    <xf numFmtId="0" fontId="0" fillId="0" borderId="0"/>
    <xf numFmtId="0" fontId="10" fillId="0" borderId="0" applyNumberFormat="0" applyFill="0" applyBorder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20" applyNumberFormat="0" applyAlignment="0" applyProtection="0"/>
    <xf numFmtId="0" fontId="18" fillId="10" borderId="21" applyNumberFormat="0" applyAlignment="0" applyProtection="0"/>
    <xf numFmtId="0" fontId="19" fillId="10" borderId="20" applyNumberFormat="0" applyAlignment="0" applyProtection="0"/>
    <xf numFmtId="0" fontId="20" fillId="0" borderId="22" applyNumberFormat="0" applyFill="0" applyAlignment="0" applyProtection="0"/>
    <xf numFmtId="0" fontId="21" fillId="11" borderId="2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2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5" fillId="36" borderId="0" applyNumberFormat="0" applyBorder="0" applyAlignment="0" applyProtection="0"/>
    <xf numFmtId="0" fontId="6" fillId="0" borderId="0"/>
    <xf numFmtId="0" fontId="6" fillId="12" borderId="24" applyNumberFormat="0" applyFont="0" applyAlignment="0" applyProtection="0"/>
    <xf numFmtId="0" fontId="9" fillId="0" borderId="0"/>
    <xf numFmtId="0" fontId="5" fillId="0" borderId="0"/>
    <xf numFmtId="0" fontId="5" fillId="12" borderId="24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6" fillId="0" borderId="0"/>
    <xf numFmtId="0" fontId="4" fillId="0" borderId="0"/>
    <xf numFmtId="0" fontId="4" fillId="12" borderId="24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7" fillId="0" borderId="0"/>
    <xf numFmtId="0" fontId="30" fillId="37" borderId="27">
      <alignment horizontal="center" vertical="top" wrapText="1"/>
    </xf>
    <xf numFmtId="0" fontId="29" fillId="38" borderId="27">
      <alignment horizontal="right" vertical="top" wrapText="1"/>
    </xf>
    <xf numFmtId="9" fontId="27" fillId="42" borderId="30">
      <alignment wrapText="1"/>
    </xf>
    <xf numFmtId="0" fontId="28" fillId="39" borderId="27">
      <alignment horizontal="center" vertical="top" wrapText="1"/>
    </xf>
    <xf numFmtId="0" fontId="29" fillId="40" borderId="27">
      <alignment horizontal="center" vertical="top" wrapText="1"/>
    </xf>
    <xf numFmtId="0" fontId="28" fillId="41" borderId="27">
      <alignment horizontal="right" vertical="top" wrapText="1"/>
    </xf>
    <xf numFmtId="0" fontId="27" fillId="42" borderId="28">
      <alignment wrapText="1"/>
    </xf>
    <xf numFmtId="0" fontId="27" fillId="38" borderId="29">
      <alignment wrapText="1"/>
    </xf>
    <xf numFmtId="0" fontId="27" fillId="42" borderId="30">
      <alignment horizontal="right" vertical="center" wrapText="1"/>
    </xf>
    <xf numFmtId="0" fontId="27" fillId="42" borderId="28">
      <alignment horizontal="right" vertical="center" wrapText="1"/>
    </xf>
    <xf numFmtId="0" fontId="27" fillId="43" borderId="27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4" applyNumberFormat="0" applyFont="0" applyAlignment="0" applyProtection="0"/>
    <xf numFmtId="0" fontId="3" fillId="0" borderId="0"/>
    <xf numFmtId="0" fontId="3" fillId="12" borderId="2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2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2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44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8" fillId="2" borderId="0" xfId="0" applyFont="1" applyFill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/>
    <xf numFmtId="164" fontId="7" fillId="2" borderId="1" xfId="0" applyNumberFormat="1" applyFont="1" applyFill="1" applyBorder="1" applyAlignment="1">
      <alignment horizontal="right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4" fontId="7" fillId="5" borderId="2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right"/>
    </xf>
    <xf numFmtId="0" fontId="7" fillId="2" borderId="16" xfId="0" applyFont="1" applyFill="1" applyBorder="1"/>
    <xf numFmtId="164" fontId="7" fillId="5" borderId="6" xfId="0" applyNumberFormat="1" applyFont="1" applyFill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7" fillId="2" borderId="31" xfId="0" applyFont="1" applyFill="1" applyBorder="1"/>
    <xf numFmtId="0" fontId="7" fillId="2" borderId="32" xfId="0" applyFont="1" applyFill="1" applyBorder="1"/>
    <xf numFmtId="0" fontId="7" fillId="2" borderId="33" xfId="0" applyFont="1" applyFill="1" applyBorder="1"/>
    <xf numFmtId="0" fontId="7" fillId="2" borderId="34" xfId="0" applyFont="1" applyFill="1" applyBorder="1"/>
    <xf numFmtId="0" fontId="7" fillId="2" borderId="26" xfId="0" applyFont="1" applyFill="1" applyBorder="1"/>
    <xf numFmtId="0" fontId="7" fillId="4" borderId="15" xfId="0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right"/>
    </xf>
    <xf numFmtId="164" fontId="7" fillId="5" borderId="3" xfId="0" applyNumberFormat="1" applyFont="1" applyFill="1" applyBorder="1" applyAlignment="1">
      <alignment horizontal="right"/>
    </xf>
    <xf numFmtId="0" fontId="7" fillId="3" borderId="15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164" fontId="7" fillId="4" borderId="41" xfId="0" applyNumberFormat="1" applyFont="1" applyFill="1" applyBorder="1" applyAlignment="1">
      <alignment horizontal="right"/>
    </xf>
    <xf numFmtId="164" fontId="7" fillId="2" borderId="53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/>
    </xf>
    <xf numFmtId="164" fontId="7" fillId="2" borderId="50" xfId="0" applyNumberFormat="1" applyFont="1" applyFill="1" applyBorder="1" applyAlignment="1">
      <alignment horizontal="right"/>
    </xf>
    <xf numFmtId="164" fontId="7" fillId="5" borderId="10" xfId="0" applyNumberFormat="1" applyFont="1" applyFill="1" applyBorder="1" applyAlignment="1">
      <alignment horizontal="right"/>
    </xf>
    <xf numFmtId="164" fontId="7" fillId="5" borderId="52" xfId="0" applyNumberFormat="1" applyFont="1" applyFill="1" applyBorder="1" applyAlignment="1">
      <alignment horizontal="right"/>
    </xf>
    <xf numFmtId="164" fontId="7" fillId="5" borderId="11" xfId="0" applyNumberFormat="1" applyFont="1" applyFill="1" applyBorder="1" applyAlignment="1">
      <alignment horizontal="right"/>
    </xf>
    <xf numFmtId="164" fontId="7" fillId="5" borderId="5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164" fontId="7" fillId="4" borderId="44" xfId="0" applyNumberFormat="1" applyFont="1" applyFill="1" applyBorder="1" applyAlignment="1">
      <alignment horizontal="right"/>
    </xf>
    <xf numFmtId="164" fontId="7" fillId="4" borderId="12" xfId="0" applyNumberFormat="1" applyFont="1" applyFill="1" applyBorder="1" applyAlignment="1">
      <alignment horizontal="right"/>
    </xf>
    <xf numFmtId="164" fontId="7" fillId="4" borderId="46" xfId="0" applyNumberFormat="1" applyFont="1" applyFill="1" applyBorder="1" applyAlignment="1">
      <alignment horizontal="right"/>
    </xf>
    <xf numFmtId="164" fontId="7" fillId="4" borderId="13" xfId="0" applyNumberFormat="1" applyFont="1" applyFill="1" applyBorder="1" applyAlignment="1">
      <alignment horizontal="right"/>
    </xf>
    <xf numFmtId="164" fontId="7" fillId="4" borderId="14" xfId="0" applyNumberFormat="1" applyFont="1" applyFill="1" applyBorder="1" applyAlignment="1">
      <alignment horizontal="right"/>
    </xf>
    <xf numFmtId="164" fontId="7" fillId="4" borderId="49" xfId="0" applyNumberFormat="1" applyFont="1" applyFill="1" applyBorder="1" applyAlignment="1">
      <alignment horizontal="right"/>
    </xf>
    <xf numFmtId="164" fontId="7" fillId="5" borderId="51" xfId="0" applyNumberFormat="1" applyFont="1" applyFill="1" applyBorder="1" applyAlignment="1">
      <alignment horizontal="right"/>
    </xf>
    <xf numFmtId="164" fontId="7" fillId="4" borderId="5" xfId="0" applyNumberFormat="1" applyFont="1" applyFill="1" applyBorder="1" applyAlignment="1">
      <alignment horizontal="right"/>
    </xf>
    <xf numFmtId="164" fontId="7" fillId="4" borderId="42" xfId="0" applyNumberFormat="1" applyFont="1" applyFill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164" fontId="7" fillId="5" borderId="45" xfId="0" applyNumberFormat="1" applyFont="1" applyFill="1" applyBorder="1" applyAlignment="1">
      <alignment horizontal="right"/>
    </xf>
    <xf numFmtId="164" fontId="7" fillId="5" borderId="9" xfId="0" applyNumberFormat="1" applyFont="1" applyFill="1" applyBorder="1" applyAlignment="1">
      <alignment horizontal="right"/>
    </xf>
    <xf numFmtId="164" fontId="7" fillId="5" borderId="7" xfId="0" applyNumberFormat="1" applyFont="1" applyFill="1" applyBorder="1" applyAlignment="1">
      <alignment horizontal="right"/>
    </xf>
    <xf numFmtId="164" fontId="7" fillId="5" borderId="0" xfId="0" applyNumberFormat="1" applyFont="1" applyFill="1" applyAlignment="1">
      <alignment horizontal="right"/>
    </xf>
    <xf numFmtId="164" fontId="8" fillId="5" borderId="0" xfId="0" applyNumberFormat="1" applyFont="1" applyFill="1" applyAlignment="1">
      <alignment horizontal="right"/>
    </xf>
    <xf numFmtId="164" fontId="7" fillId="5" borderId="43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right"/>
    </xf>
    <xf numFmtId="164" fontId="7" fillId="5" borderId="26" xfId="0" applyNumberFormat="1" applyFont="1" applyFill="1" applyBorder="1" applyAlignment="1">
      <alignment horizontal="right"/>
    </xf>
    <xf numFmtId="164" fontId="7" fillId="4" borderId="47" xfId="0" applyNumberFormat="1" applyFont="1" applyFill="1" applyBorder="1" applyAlignment="1">
      <alignment horizontal="right"/>
    </xf>
    <xf numFmtId="164" fontId="7" fillId="5" borderId="48" xfId="0" applyNumberFormat="1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164" fontId="7" fillId="5" borderId="31" xfId="0" applyNumberFormat="1" applyFont="1" applyFill="1" applyBorder="1" applyAlignment="1">
      <alignment horizontal="right"/>
    </xf>
    <xf numFmtId="164" fontId="7" fillId="4" borderId="35" xfId="0" applyNumberFormat="1" applyFont="1" applyFill="1" applyBorder="1" applyAlignment="1">
      <alignment horizontal="right"/>
    </xf>
    <xf numFmtId="164" fontId="7" fillId="5" borderId="36" xfId="0" applyNumberFormat="1" applyFont="1" applyFill="1" applyBorder="1" applyAlignment="1">
      <alignment horizontal="right"/>
    </xf>
    <xf numFmtId="164" fontId="7" fillId="4" borderId="32" xfId="0" applyNumberFormat="1" applyFont="1" applyFill="1" applyBorder="1" applyAlignment="1">
      <alignment horizontal="right"/>
    </xf>
    <xf numFmtId="164" fontId="7" fillId="5" borderId="32" xfId="0" applyNumberFormat="1" applyFont="1" applyFill="1" applyBorder="1" applyAlignment="1">
      <alignment horizontal="right"/>
    </xf>
    <xf numFmtId="164" fontId="7" fillId="4" borderId="39" xfId="0" applyNumberFormat="1" applyFont="1" applyFill="1" applyBorder="1" applyAlignment="1">
      <alignment horizontal="right"/>
    </xf>
    <xf numFmtId="164" fontId="7" fillId="5" borderId="40" xfId="0" applyNumberFormat="1" applyFont="1" applyFill="1" applyBorder="1" applyAlignment="1">
      <alignment horizontal="right"/>
    </xf>
    <xf numFmtId="164" fontId="7" fillId="4" borderId="33" xfId="0" applyNumberFormat="1" applyFont="1" applyFill="1" applyBorder="1" applyAlignment="1">
      <alignment horizontal="right"/>
    </xf>
    <xf numFmtId="164" fontId="7" fillId="5" borderId="33" xfId="0" applyNumberFormat="1" applyFont="1" applyFill="1" applyBorder="1" applyAlignment="1">
      <alignment horizontal="right"/>
    </xf>
    <xf numFmtId="164" fontId="7" fillId="4" borderId="37" xfId="0" applyNumberFormat="1" applyFont="1" applyFill="1" applyBorder="1" applyAlignment="1">
      <alignment horizontal="right"/>
    </xf>
    <xf numFmtId="164" fontId="7" fillId="5" borderId="38" xfId="0" applyNumberFormat="1" applyFont="1" applyFill="1" applyBorder="1" applyAlignment="1">
      <alignment horizontal="right"/>
    </xf>
    <xf numFmtId="164" fontId="7" fillId="4" borderId="16" xfId="0" applyNumberFormat="1" applyFont="1" applyFill="1" applyBorder="1" applyAlignment="1">
      <alignment horizontal="right"/>
    </xf>
    <xf numFmtId="164" fontId="7" fillId="5" borderId="16" xfId="0" applyNumberFormat="1" applyFont="1" applyFill="1" applyBorder="1" applyAlignment="1">
      <alignment horizontal="right"/>
    </xf>
    <xf numFmtId="164" fontId="8" fillId="4" borderId="0" xfId="0" applyNumberFormat="1" applyFont="1" applyFill="1" applyAlignment="1">
      <alignment horizontal="right"/>
    </xf>
    <xf numFmtId="164" fontId="7" fillId="4" borderId="4" xfId="0" applyNumberFormat="1" applyFont="1" applyFill="1" applyBorder="1" applyAlignment="1">
      <alignment horizontal="right"/>
    </xf>
    <xf numFmtId="49" fontId="32" fillId="0" borderId="0" xfId="0" applyNumberFormat="1" applyFont="1"/>
    <xf numFmtId="0" fontId="32" fillId="0" borderId="0" xfId="0" applyFont="1"/>
    <xf numFmtId="0" fontId="33" fillId="0" borderId="0" xfId="0" applyFont="1"/>
    <xf numFmtId="0" fontId="7" fillId="0" borderId="0" xfId="0" applyFont="1" applyAlignment="1">
      <alignment horizontal="right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/>
    <xf numFmtId="167" fontId="7" fillId="4" borderId="56" xfId="0" applyNumberFormat="1" applyFont="1" applyFill="1" applyBorder="1" applyAlignment="1">
      <alignment horizontal="right"/>
    </xf>
    <xf numFmtId="0" fontId="7" fillId="2" borderId="57" xfId="0" applyFont="1" applyFill="1" applyBorder="1"/>
    <xf numFmtId="167" fontId="35" fillId="4" borderId="54" xfId="0" applyNumberFormat="1" applyFont="1" applyFill="1" applyBorder="1" applyAlignment="1">
      <alignment horizontal="right"/>
    </xf>
    <xf numFmtId="167" fontId="35" fillId="4" borderId="0" xfId="0" applyNumberFormat="1" applyFont="1" applyFill="1" applyAlignment="1">
      <alignment horizontal="right"/>
    </xf>
    <xf numFmtId="0" fontId="7" fillId="2" borderId="58" xfId="0" applyFont="1" applyFill="1" applyBorder="1"/>
    <xf numFmtId="167" fontId="7" fillId="4" borderId="58" xfId="0" applyNumberFormat="1" applyFont="1" applyFill="1" applyBorder="1" applyAlignment="1">
      <alignment horizontal="right"/>
    </xf>
    <xf numFmtId="0" fontId="7" fillId="5" borderId="50" xfId="0" applyFont="1" applyFill="1" applyBorder="1" applyAlignment="1">
      <alignment horizontal="center"/>
    </xf>
    <xf numFmtId="165" fontId="7" fillId="4" borderId="59" xfId="0" applyNumberFormat="1" applyFont="1" applyFill="1" applyBorder="1" applyAlignment="1">
      <alignment horizontal="right"/>
    </xf>
    <xf numFmtId="166" fontId="7" fillId="5" borderId="60" xfId="0" applyNumberFormat="1" applyFont="1" applyFill="1" applyBorder="1" applyAlignment="1">
      <alignment horizontal="right"/>
    </xf>
    <xf numFmtId="164" fontId="8" fillId="4" borderId="15" xfId="0" applyNumberFormat="1" applyFont="1" applyFill="1" applyBorder="1" applyAlignment="1">
      <alignment horizontal="right"/>
    </xf>
    <xf numFmtId="164" fontId="8" fillId="5" borderId="50" xfId="0" applyNumberFormat="1" applyFont="1" applyFill="1" applyBorder="1" applyAlignment="1">
      <alignment horizontal="right"/>
    </xf>
    <xf numFmtId="165" fontId="35" fillId="4" borderId="61" xfId="0" applyNumberFormat="1" applyFont="1" applyFill="1" applyBorder="1" applyAlignment="1">
      <alignment horizontal="right"/>
    </xf>
    <xf numFmtId="166" fontId="35" fillId="5" borderId="62" xfId="0" applyNumberFormat="1" applyFont="1" applyFill="1" applyBorder="1" applyAlignment="1">
      <alignment horizontal="right"/>
    </xf>
    <xf numFmtId="165" fontId="35" fillId="4" borderId="15" xfId="0" applyNumberFormat="1" applyFont="1" applyFill="1" applyBorder="1" applyAlignment="1">
      <alignment horizontal="right"/>
    </xf>
    <xf numFmtId="166" fontId="35" fillId="5" borderId="50" xfId="0" applyNumberFormat="1" applyFont="1" applyFill="1" applyBorder="1" applyAlignment="1">
      <alignment horizontal="right"/>
    </xf>
    <xf numFmtId="165" fontId="7" fillId="4" borderId="63" xfId="0" applyNumberFormat="1" applyFont="1" applyFill="1" applyBorder="1" applyAlignment="1">
      <alignment horizontal="right"/>
    </xf>
    <xf numFmtId="166" fontId="7" fillId="5" borderId="64" xfId="0" applyNumberFormat="1" applyFont="1" applyFill="1" applyBorder="1" applyAlignment="1">
      <alignment horizontal="right"/>
    </xf>
    <xf numFmtId="167" fontId="7" fillId="5" borderId="56" xfId="0" applyNumberFormat="1" applyFont="1" applyFill="1" applyBorder="1" applyAlignment="1">
      <alignment horizontal="right"/>
    </xf>
    <xf numFmtId="167" fontId="35" fillId="5" borderId="54" xfId="0" applyNumberFormat="1" applyFont="1" applyFill="1" applyBorder="1" applyAlignment="1">
      <alignment horizontal="right"/>
    </xf>
    <xf numFmtId="167" fontId="35" fillId="5" borderId="0" xfId="0" applyNumberFormat="1" applyFont="1" applyFill="1" applyAlignment="1">
      <alignment horizontal="right"/>
    </xf>
    <xf numFmtId="167" fontId="7" fillId="5" borderId="58" xfId="0" applyNumberFormat="1" applyFont="1" applyFill="1" applyBorder="1" applyAlignment="1">
      <alignment horizontal="right"/>
    </xf>
    <xf numFmtId="164" fontId="34" fillId="4" borderId="15" xfId="0" applyNumberFormat="1" applyFont="1" applyFill="1" applyBorder="1" applyAlignment="1">
      <alignment horizontal="right"/>
    </xf>
    <xf numFmtId="164" fontId="34" fillId="5" borderId="50" xfId="0" applyNumberFormat="1" applyFont="1" applyFill="1" applyBorder="1" applyAlignment="1">
      <alignment horizontal="right"/>
    </xf>
    <xf numFmtId="164" fontId="34" fillId="4" borderId="0" xfId="0" applyNumberFormat="1" applyFont="1" applyFill="1" applyAlignment="1">
      <alignment horizontal="right"/>
    </xf>
    <xf numFmtId="164" fontId="34" fillId="5" borderId="0" xfId="0" applyNumberFormat="1" applyFont="1" applyFill="1" applyAlignment="1">
      <alignment horizontal="right"/>
    </xf>
    <xf numFmtId="0" fontId="7" fillId="2" borderId="56" xfId="0" applyFont="1" applyFill="1" applyBorder="1"/>
    <xf numFmtId="0" fontId="8" fillId="2" borderId="55" xfId="0" applyFont="1" applyFill="1" applyBorder="1"/>
    <xf numFmtId="167" fontId="7" fillId="4" borderId="8" xfId="0" applyNumberFormat="1" applyFont="1" applyFill="1" applyBorder="1" applyAlignment="1">
      <alignment horizontal="right"/>
    </xf>
    <xf numFmtId="167" fontId="7" fillId="4" borderId="0" xfId="0" applyNumberFormat="1" applyFont="1" applyFill="1" applyAlignment="1">
      <alignment horizontal="right"/>
    </xf>
    <xf numFmtId="164" fontId="7" fillId="4" borderId="65" xfId="0" applyNumberFormat="1" applyFont="1" applyFill="1" applyBorder="1" applyAlignment="1">
      <alignment horizontal="right"/>
    </xf>
    <xf numFmtId="164" fontId="7" fillId="5" borderId="66" xfId="0" applyNumberFormat="1" applyFont="1" applyFill="1" applyBorder="1" applyAlignment="1">
      <alignment horizontal="right"/>
    </xf>
    <xf numFmtId="165" fontId="7" fillId="4" borderId="15" xfId="0" applyNumberFormat="1" applyFont="1" applyFill="1" applyBorder="1" applyAlignment="1">
      <alignment horizontal="right"/>
    </xf>
    <xf numFmtId="166" fontId="7" fillId="5" borderId="50" xfId="0" applyNumberFormat="1" applyFont="1" applyFill="1" applyBorder="1" applyAlignment="1">
      <alignment horizontal="right"/>
    </xf>
    <xf numFmtId="167" fontId="7" fillId="5" borderId="0" xfId="0" applyNumberFormat="1" applyFont="1" applyFill="1" applyAlignment="1">
      <alignment horizontal="right"/>
    </xf>
    <xf numFmtId="167" fontId="7" fillId="5" borderId="8" xfId="0" applyNumberFormat="1" applyFont="1" applyFill="1" applyBorder="1" applyAlignment="1">
      <alignment horizontal="right"/>
    </xf>
    <xf numFmtId="167" fontId="8" fillId="4" borderId="4" xfId="0" applyNumberFormat="1" applyFont="1" applyFill="1" applyBorder="1" applyAlignment="1">
      <alignment horizontal="right"/>
    </xf>
    <xf numFmtId="167" fontId="8" fillId="5" borderId="0" xfId="0" applyNumberFormat="1" applyFont="1" applyFill="1" applyAlignment="1">
      <alignment horizontal="right"/>
    </xf>
    <xf numFmtId="167" fontId="8" fillId="4" borderId="0" xfId="0" applyNumberFormat="1" applyFont="1" applyFill="1" applyAlignment="1">
      <alignment horizontal="right"/>
    </xf>
    <xf numFmtId="167" fontId="8" fillId="5" borderId="7" xfId="0" applyNumberFormat="1" applyFont="1" applyFill="1" applyBorder="1" applyAlignment="1">
      <alignment horizontal="right"/>
    </xf>
    <xf numFmtId="164" fontId="7" fillId="4" borderId="67" xfId="0" applyNumberFormat="1" applyFont="1" applyFill="1" applyBorder="1" applyAlignment="1">
      <alignment horizontal="right"/>
    </xf>
    <xf numFmtId="164" fontId="7" fillId="5" borderId="68" xfId="0" applyNumberFormat="1" applyFont="1" applyFill="1" applyBorder="1" applyAlignment="1">
      <alignment horizontal="right"/>
    </xf>
    <xf numFmtId="164" fontId="7" fillId="4" borderId="34" xfId="0" applyNumberFormat="1" applyFont="1" applyFill="1" applyBorder="1" applyAlignment="1">
      <alignment horizontal="right"/>
    </xf>
    <xf numFmtId="164" fontId="7" fillId="5" borderId="34" xfId="0" applyNumberFormat="1" applyFont="1" applyFill="1" applyBorder="1" applyAlignment="1">
      <alignment horizontal="right"/>
    </xf>
    <xf numFmtId="164" fontId="7" fillId="4" borderId="57" xfId="0" applyNumberFormat="1" applyFont="1" applyFill="1" applyBorder="1" applyAlignment="1">
      <alignment horizontal="right"/>
    </xf>
    <xf numFmtId="164" fontId="7" fillId="5" borderId="57" xfId="0" applyNumberFormat="1" applyFont="1" applyFill="1" applyBorder="1" applyAlignment="1">
      <alignment horizontal="right"/>
    </xf>
    <xf numFmtId="164" fontId="7" fillId="2" borderId="66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0" fontId="7" fillId="4" borderId="69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3" xfId="0" applyFont="1" applyFill="1" applyBorder="1"/>
    <xf numFmtId="164" fontId="7" fillId="4" borderId="72" xfId="0" applyNumberFormat="1" applyFont="1" applyFill="1" applyBorder="1" applyAlignment="1">
      <alignment horizontal="right"/>
    </xf>
    <xf numFmtId="164" fontId="7" fillId="5" borderId="73" xfId="0" applyNumberFormat="1" applyFont="1" applyFill="1" applyBorder="1" applyAlignment="1">
      <alignment horizontal="right"/>
    </xf>
    <xf numFmtId="164" fontId="7" fillId="4" borderId="71" xfId="0" applyNumberFormat="1" applyFont="1" applyFill="1" applyBorder="1" applyAlignment="1">
      <alignment horizontal="right"/>
    </xf>
    <xf numFmtId="164" fontId="7" fillId="5" borderId="71" xfId="0" applyNumberFormat="1" applyFont="1" applyFill="1" applyBorder="1" applyAlignment="1">
      <alignment horizontal="right"/>
    </xf>
    <xf numFmtId="0" fontId="7" fillId="2" borderId="71" xfId="0" applyFont="1" applyFill="1" applyBorder="1"/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FF00"/>
      <color rgb="FF99FF99"/>
      <color rgb="FF008000"/>
      <color rgb="FFFFFF99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3475-959B-45B7-995B-9A6CBA20B0B9}">
  <sheetPr>
    <pageSetUpPr fitToPage="1"/>
  </sheetPr>
  <dimension ref="A1:H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96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2013</v>
      </c>
      <c r="F6" s="34">
        <v>2012</v>
      </c>
      <c r="G6" s="15">
        <v>2012</v>
      </c>
      <c r="H6" s="4">
        <v>2012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E12+E42+E95</f>
        <v>41248</v>
      </c>
      <c r="F9" s="108">
        <f t="shared" ref="F9:H9" si="0">F12+F42+F95</f>
        <v>38631</v>
      </c>
      <c r="G9" s="109">
        <f t="shared" si="0"/>
        <v>15682610</v>
      </c>
      <c r="H9" s="110">
        <f t="shared" si="0"/>
        <v>344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40824</v>
      </c>
      <c r="F12" s="108">
        <f t="shared" ref="F12:H12" si="1">SUM(F14:F39)</f>
        <v>38183</v>
      </c>
      <c r="G12" s="109">
        <f t="shared" si="1"/>
        <v>15192207</v>
      </c>
      <c r="H12" s="110">
        <f t="shared" si="1"/>
        <v>332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13803</v>
      </c>
      <c r="F14" s="54">
        <v>12942</v>
      </c>
      <c r="G14" s="51">
        <v>4273355</v>
      </c>
      <c r="H14" s="42">
        <v>12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6384</v>
      </c>
      <c r="F15" s="55">
        <v>6181</v>
      </c>
      <c r="G15" s="24">
        <v>2093460</v>
      </c>
      <c r="H15" s="43">
        <v>31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1263</v>
      </c>
      <c r="F16" s="55">
        <v>1056</v>
      </c>
      <c r="G16" s="24">
        <v>671610</v>
      </c>
      <c r="H16" s="43">
        <v>4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121</v>
      </c>
      <c r="F17" s="41">
        <v>125</v>
      </c>
      <c r="G17" s="31">
        <v>59396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935</v>
      </c>
      <c r="F18" s="54">
        <v>807</v>
      </c>
      <c r="G18" s="51">
        <v>324071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251</v>
      </c>
      <c r="F19" s="54">
        <v>210</v>
      </c>
      <c r="G19" s="51">
        <v>147971</v>
      </c>
      <c r="H19" s="42">
        <v>4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216</v>
      </c>
      <c r="F20" s="55">
        <v>251</v>
      </c>
      <c r="G20" s="24">
        <v>185173</v>
      </c>
      <c r="H20" s="43">
        <v>2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256</v>
      </c>
      <c r="F21" s="41">
        <v>271</v>
      </c>
      <c r="G21" s="31">
        <v>89284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1302</v>
      </c>
      <c r="F22" s="54">
        <v>1184</v>
      </c>
      <c r="G22" s="51">
        <v>650703</v>
      </c>
      <c r="H22" s="42">
        <v>10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302</v>
      </c>
      <c r="F23" s="54">
        <v>346</v>
      </c>
      <c r="G23" s="51">
        <v>129560</v>
      </c>
      <c r="H23" s="42">
        <v>0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1326</v>
      </c>
      <c r="F24" s="55">
        <v>1184</v>
      </c>
      <c r="G24" s="24">
        <v>490874</v>
      </c>
      <c r="H24" s="43">
        <v>119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729</v>
      </c>
      <c r="F25" s="41">
        <v>525</v>
      </c>
      <c r="G25" s="31">
        <v>254060</v>
      </c>
      <c r="H25" s="61">
        <v>17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1044</v>
      </c>
      <c r="F26" s="54">
        <v>1116</v>
      </c>
      <c r="G26" s="51">
        <v>527207</v>
      </c>
      <c r="H26" s="42">
        <v>12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552</v>
      </c>
      <c r="F27" s="55">
        <v>571</v>
      </c>
      <c r="G27" s="24">
        <v>180016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359</v>
      </c>
      <c r="F28" s="56">
        <v>424</v>
      </c>
      <c r="G28" s="22">
        <v>290950</v>
      </c>
      <c r="H28" s="57">
        <v>2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74</v>
      </c>
      <c r="F29" s="41">
        <v>80</v>
      </c>
      <c r="G29" s="31">
        <v>49615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2921</v>
      </c>
      <c r="F30" s="54">
        <v>2979</v>
      </c>
      <c r="G30" s="51">
        <v>1533168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809</v>
      </c>
      <c r="F31" s="55">
        <v>789</v>
      </c>
      <c r="G31" s="24">
        <v>272895</v>
      </c>
      <c r="H31" s="43">
        <v>0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4676</v>
      </c>
      <c r="F32" s="55">
        <v>3817</v>
      </c>
      <c r="G32" s="24">
        <v>1460632</v>
      </c>
      <c r="H32" s="43">
        <v>68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1503</v>
      </c>
      <c r="F33" s="41">
        <v>1524</v>
      </c>
      <c r="G33" s="31">
        <v>697197</v>
      </c>
      <c r="H33" s="61">
        <v>5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1206</v>
      </c>
      <c r="F34" s="54">
        <v>954</v>
      </c>
      <c r="G34" s="51">
        <v>414801</v>
      </c>
      <c r="H34" s="42">
        <v>44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543</v>
      </c>
      <c r="F35" s="55">
        <v>607</v>
      </c>
      <c r="G35" s="24">
        <v>233451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161</v>
      </c>
      <c r="F36" s="55">
        <v>151</v>
      </c>
      <c r="G36" s="24">
        <v>109029</v>
      </c>
      <c r="H36" s="17">
        <v>2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18</v>
      </c>
      <c r="F37" s="41">
        <v>20</v>
      </c>
      <c r="G37" s="31">
        <v>11364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63</v>
      </c>
      <c r="F38" s="54">
        <v>62</v>
      </c>
      <c r="G38" s="51">
        <v>36927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7</v>
      </c>
      <c r="G39" s="31">
        <v>5438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SUM(E44:E93)</f>
        <v>424</v>
      </c>
      <c r="F42" s="108">
        <f t="shared" ref="F42:H42" si="2">SUM(F44:F93)</f>
        <v>448</v>
      </c>
      <c r="G42" s="109">
        <f t="shared" si="2"/>
        <v>490403</v>
      </c>
      <c r="H42" s="110">
        <f t="shared" si="2"/>
        <v>12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57</v>
      </c>
      <c r="F44" s="50">
        <v>46</v>
      </c>
      <c r="G44" s="51">
        <v>28075</v>
      </c>
      <c r="H44" s="42">
        <v>0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1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17</v>
      </c>
      <c r="F47" s="41">
        <v>18</v>
      </c>
      <c r="G47" s="31">
        <v>21139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11</v>
      </c>
      <c r="F48" s="54">
        <v>11</v>
      </c>
      <c r="G48" s="51">
        <v>15051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4</v>
      </c>
      <c r="F49" s="39">
        <v>4</v>
      </c>
      <c r="G49" s="19">
        <v>3886</v>
      </c>
      <c r="H49" s="17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2</v>
      </c>
      <c r="F52" s="55">
        <v>1</v>
      </c>
      <c r="G52" s="24">
        <v>2591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32</v>
      </c>
      <c r="F53" s="39">
        <v>24</v>
      </c>
      <c r="G53" s="19">
        <v>23217</v>
      </c>
      <c r="H53" s="17">
        <v>3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5">
        <v>2</v>
      </c>
      <c r="F54" s="39">
        <v>0</v>
      </c>
      <c r="G54" s="19">
        <v>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2</v>
      </c>
      <c r="F55" s="59">
        <v>3</v>
      </c>
      <c r="G55" s="60">
        <v>4326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50</v>
      </c>
      <c r="D56" s="25"/>
      <c r="E56" s="47">
        <v>11</v>
      </c>
      <c r="F56" s="55">
        <v>20</v>
      </c>
      <c r="G56" s="24">
        <v>17876</v>
      </c>
      <c r="H56" s="43">
        <v>2</v>
      </c>
    </row>
    <row r="57" spans="1:8" ht="15.6" customHeight="1" x14ac:dyDescent="0.2">
      <c r="A57" s="26">
        <v>48</v>
      </c>
      <c r="B57" s="26"/>
      <c r="C57" s="26" t="s">
        <v>62</v>
      </c>
      <c r="D57" s="26"/>
      <c r="E57" s="45">
        <v>22</v>
      </c>
      <c r="F57" s="39">
        <v>27</v>
      </c>
      <c r="G57" s="19">
        <v>64864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19</v>
      </c>
      <c r="F59" s="59">
        <v>17</v>
      </c>
      <c r="G59" s="60">
        <v>31135</v>
      </c>
      <c r="H59" s="61">
        <v>0</v>
      </c>
    </row>
    <row r="60" spans="1:8" ht="15.6" customHeight="1" x14ac:dyDescent="0.2">
      <c r="A60" s="20">
        <v>59</v>
      </c>
      <c r="B60" s="20"/>
      <c r="C60" s="20" t="s">
        <v>76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54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63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19</v>
      </c>
      <c r="F63" s="59">
        <v>9</v>
      </c>
      <c r="G63" s="60">
        <v>11349</v>
      </c>
      <c r="H63" s="61">
        <v>1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5</v>
      </c>
      <c r="F64" s="55">
        <v>6</v>
      </c>
      <c r="G64" s="24">
        <v>7898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59</v>
      </c>
      <c r="D65" s="26"/>
      <c r="E65" s="45">
        <v>6</v>
      </c>
      <c r="F65" s="39">
        <v>9</v>
      </c>
      <c r="G65" s="19">
        <v>8626</v>
      </c>
      <c r="H65" s="17">
        <v>1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64</v>
      </c>
      <c r="D68" s="20"/>
      <c r="E68" s="47">
        <v>5</v>
      </c>
      <c r="F68" s="55">
        <v>18</v>
      </c>
      <c r="G68" s="24">
        <v>10171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65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5</v>
      </c>
      <c r="F70" s="39">
        <v>8</v>
      </c>
      <c r="G70" s="19">
        <v>9274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66</v>
      </c>
      <c r="D71" s="28"/>
      <c r="E71" s="48">
        <v>16</v>
      </c>
      <c r="F71" s="41">
        <v>6</v>
      </c>
      <c r="G71" s="31">
        <v>5084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1</v>
      </c>
      <c r="G72" s="64">
        <v>0</v>
      </c>
      <c r="H72" s="65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6">
        <v>17</v>
      </c>
      <c r="F73" s="67">
        <v>20</v>
      </c>
      <c r="G73" s="68">
        <v>16033</v>
      </c>
      <c r="H73" s="69">
        <v>1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6">
        <v>2</v>
      </c>
      <c r="F74" s="67">
        <v>1</v>
      </c>
      <c r="G74" s="68">
        <v>2060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2</v>
      </c>
      <c r="F75" s="71">
        <v>6</v>
      </c>
      <c r="G75" s="72">
        <v>8575</v>
      </c>
      <c r="H75" s="73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6">
        <v>4</v>
      </c>
      <c r="F77" s="67">
        <v>1</v>
      </c>
      <c r="G77" s="68">
        <v>330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7</v>
      </c>
      <c r="F78" s="67">
        <v>12</v>
      </c>
      <c r="G78" s="68">
        <v>10372</v>
      </c>
      <c r="H78" s="69">
        <v>0</v>
      </c>
    </row>
    <row r="79" spans="1:8" ht="15.6" customHeight="1" x14ac:dyDescent="0.2">
      <c r="A79" s="29">
        <v>101</v>
      </c>
      <c r="B79" s="29"/>
      <c r="C79" s="29" t="s">
        <v>88</v>
      </c>
      <c r="D79" s="29"/>
      <c r="E79" s="70">
        <v>0</v>
      </c>
      <c r="F79" s="71">
        <v>0</v>
      </c>
      <c r="G79" s="72">
        <v>0</v>
      </c>
      <c r="H79" s="73">
        <v>0</v>
      </c>
    </row>
    <row r="80" spans="1:8" ht="15.6" customHeight="1" x14ac:dyDescent="0.2">
      <c r="A80" s="6">
        <v>103</v>
      </c>
      <c r="B80" s="6"/>
      <c r="C80" s="6" t="s">
        <v>31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104</v>
      </c>
      <c r="B81" s="6"/>
      <c r="C81" s="6" t="s">
        <v>32</v>
      </c>
      <c r="D81" s="6"/>
      <c r="E81" s="74">
        <v>8</v>
      </c>
      <c r="F81" s="75">
        <v>7</v>
      </c>
      <c r="G81" s="76">
        <v>8868</v>
      </c>
      <c r="H81" s="77">
        <v>0</v>
      </c>
    </row>
    <row r="82" spans="1:8" ht="15.6" customHeight="1" x14ac:dyDescent="0.2">
      <c r="A82" s="7">
        <v>105</v>
      </c>
      <c r="B82" s="7"/>
      <c r="C82" s="6" t="s">
        <v>58</v>
      </c>
      <c r="D82" s="7"/>
      <c r="E82" s="66">
        <v>35</v>
      </c>
      <c r="F82" s="67">
        <v>37</v>
      </c>
      <c r="G82" s="68">
        <v>28806</v>
      </c>
      <c r="H82" s="69">
        <v>1</v>
      </c>
    </row>
    <row r="83" spans="1:8" ht="15.6" customHeight="1" x14ac:dyDescent="0.2">
      <c r="A83" s="29">
        <v>106</v>
      </c>
      <c r="B83" s="29"/>
      <c r="C83" s="29" t="s">
        <v>48</v>
      </c>
      <c r="D83" s="29"/>
      <c r="E83" s="70">
        <v>9</v>
      </c>
      <c r="F83" s="71">
        <v>11</v>
      </c>
      <c r="G83" s="72">
        <v>24013</v>
      </c>
      <c r="H83" s="73">
        <v>0</v>
      </c>
    </row>
    <row r="84" spans="1:8" ht="15.6" customHeight="1" x14ac:dyDescent="0.2">
      <c r="A84" s="6">
        <v>107</v>
      </c>
      <c r="B84" s="6"/>
      <c r="C84" s="6" t="s">
        <v>47</v>
      </c>
      <c r="D84" s="6"/>
      <c r="E84" s="74">
        <v>3</v>
      </c>
      <c r="F84" s="75">
        <v>1</v>
      </c>
      <c r="G84" s="76">
        <v>1982</v>
      </c>
      <c r="H84" s="77">
        <v>2</v>
      </c>
    </row>
    <row r="85" spans="1:8" ht="15.6" customHeight="1" x14ac:dyDescent="0.2">
      <c r="A85" s="6">
        <v>109</v>
      </c>
      <c r="B85" s="6"/>
      <c r="C85" s="6" t="s">
        <v>33</v>
      </c>
      <c r="D85" s="6"/>
      <c r="E85" s="74">
        <v>0</v>
      </c>
      <c r="F85" s="75">
        <v>0</v>
      </c>
      <c r="G85" s="76">
        <v>0</v>
      </c>
      <c r="H85" s="77">
        <v>0</v>
      </c>
    </row>
    <row r="86" spans="1:8" ht="15.6" customHeight="1" x14ac:dyDescent="0.2">
      <c r="A86" s="7">
        <v>110</v>
      </c>
      <c r="B86" s="7"/>
      <c r="C86" s="6" t="s">
        <v>56</v>
      </c>
      <c r="D86" s="7"/>
      <c r="E86" s="66">
        <v>15</v>
      </c>
      <c r="F86" s="67">
        <v>42</v>
      </c>
      <c r="G86" s="68">
        <v>19921</v>
      </c>
      <c r="H86" s="69">
        <v>0</v>
      </c>
    </row>
    <row r="87" spans="1:8" ht="15.6" customHeight="1" x14ac:dyDescent="0.2">
      <c r="A87" s="29">
        <v>111</v>
      </c>
      <c r="B87" s="29"/>
      <c r="C87" s="29" t="s">
        <v>40</v>
      </c>
      <c r="D87" s="29"/>
      <c r="E87" s="70">
        <v>0</v>
      </c>
      <c r="F87" s="71">
        <v>3</v>
      </c>
      <c r="G87" s="72">
        <v>12254</v>
      </c>
      <c r="H87" s="73">
        <v>0</v>
      </c>
    </row>
    <row r="88" spans="1:8" ht="15.6" customHeight="1" x14ac:dyDescent="0.2">
      <c r="A88" s="6">
        <v>112</v>
      </c>
      <c r="B88" s="6"/>
      <c r="C88" s="6" t="s">
        <v>34</v>
      </c>
      <c r="D88" s="6"/>
      <c r="E88" s="74">
        <v>56</v>
      </c>
      <c r="F88" s="75">
        <v>63</v>
      </c>
      <c r="G88" s="76">
        <v>71215</v>
      </c>
      <c r="H88" s="77">
        <v>1</v>
      </c>
    </row>
    <row r="89" spans="1:8" ht="15.6" customHeight="1" x14ac:dyDescent="0.2">
      <c r="A89" s="6">
        <v>113</v>
      </c>
      <c r="B89" s="6"/>
      <c r="C89" s="6" t="s">
        <v>70</v>
      </c>
      <c r="D89" s="6"/>
      <c r="E89" s="74">
        <v>3</v>
      </c>
      <c r="F89" s="75">
        <v>0</v>
      </c>
      <c r="G89" s="76">
        <v>0</v>
      </c>
      <c r="H89" s="77">
        <v>0</v>
      </c>
    </row>
    <row r="90" spans="1:8" ht="15.6" customHeight="1" x14ac:dyDescent="0.2">
      <c r="A90" s="7">
        <v>114</v>
      </c>
      <c r="B90" s="7"/>
      <c r="C90" s="6" t="s">
        <v>49</v>
      </c>
      <c r="D90" s="7"/>
      <c r="E90" s="66">
        <v>26</v>
      </c>
      <c r="F90" s="67">
        <v>16</v>
      </c>
      <c r="G90" s="68">
        <v>21412</v>
      </c>
      <c r="H90" s="69">
        <v>0</v>
      </c>
    </row>
    <row r="91" spans="1:8" ht="15.6" customHeight="1" x14ac:dyDescent="0.2">
      <c r="A91" s="29">
        <v>115</v>
      </c>
      <c r="B91" s="29"/>
      <c r="C91" s="29" t="s">
        <v>35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6">
        <v>116</v>
      </c>
      <c r="B92" s="6"/>
      <c r="C92" s="6" t="s">
        <v>71</v>
      </c>
      <c r="D92" s="6"/>
      <c r="E92" s="74">
        <v>0</v>
      </c>
      <c r="F92" s="75">
        <v>0</v>
      </c>
      <c r="G92" s="76">
        <v>0</v>
      </c>
      <c r="H92" s="77">
        <v>0</v>
      </c>
    </row>
    <row r="93" spans="1:8" ht="15.6" customHeight="1" x14ac:dyDescent="0.2">
      <c r="A93" s="8">
        <v>117</v>
      </c>
      <c r="B93" s="8"/>
      <c r="C93" s="8" t="s">
        <v>52</v>
      </c>
      <c r="D93" s="8"/>
      <c r="E93" s="125">
        <v>0</v>
      </c>
      <c r="F93" s="126">
        <v>0</v>
      </c>
      <c r="G93" s="127">
        <v>0</v>
      </c>
      <c r="H93" s="128">
        <v>0</v>
      </c>
    </row>
    <row r="94" spans="1:8" ht="5.45" customHeight="1" x14ac:dyDescent="0.2">
      <c r="A94" s="87"/>
      <c r="B94" s="87"/>
      <c r="C94" s="87"/>
      <c r="D94" s="87"/>
      <c r="E94" s="129"/>
      <c r="F94" s="130"/>
      <c r="G94" s="129"/>
      <c r="H94" s="130"/>
    </row>
    <row r="95" spans="1:8" ht="19.899999999999999" customHeight="1" x14ac:dyDescent="0.2">
      <c r="A95" s="3"/>
      <c r="B95" s="3"/>
      <c r="C95" s="11" t="s">
        <v>85</v>
      </c>
      <c r="D95" s="11"/>
      <c r="E95" s="95">
        <v>0</v>
      </c>
      <c r="F95" s="96">
        <v>0</v>
      </c>
      <c r="G95" s="78">
        <v>0</v>
      </c>
      <c r="H95" s="58">
        <v>0</v>
      </c>
    </row>
    <row r="96" spans="1:8" ht="6" customHeight="1" x14ac:dyDescent="0.2">
      <c r="A96" s="3"/>
      <c r="B96" s="3"/>
      <c r="C96" s="3"/>
      <c r="D96" s="3"/>
      <c r="E96" s="121"/>
      <c r="F96" s="122"/>
      <c r="G96" s="123"/>
      <c r="H96" s="124"/>
    </row>
    <row r="97" spans="6:8" ht="6.6" customHeight="1" x14ac:dyDescent="0.2">
      <c r="F97" s="83"/>
      <c r="G97" s="83"/>
      <c r="H97" s="83"/>
    </row>
  </sheetData>
  <pageMargins left="0.59055118110236227" right="0.59055118110236227" top="0.98425196850393704" bottom="0.78740157480314965" header="0.51181102362204722" footer="0.51181102362204722"/>
  <pageSetup paperSize="9" scale="92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EFBF-55C2-4BF5-B5C8-485FED76A6A4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105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2022</v>
      </c>
      <c r="F6" s="34">
        <v>2021</v>
      </c>
      <c r="G6" s="15">
        <v>2021</v>
      </c>
      <c r="H6" s="4">
        <v>2021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E12+E42+E91</f>
        <v>73779</v>
      </c>
      <c r="F9" s="108">
        <f>F12+F42+F91</f>
        <v>95161</v>
      </c>
      <c r="G9" s="109">
        <f>G12+G42+G91</f>
        <v>27136711</v>
      </c>
      <c r="H9" s="110">
        <f>H12+H42+H91</f>
        <v>694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73574</v>
      </c>
      <c r="F12" s="108">
        <f t="shared" ref="F12:H12" si="0">SUM(F14:F39)</f>
        <v>94895</v>
      </c>
      <c r="G12" s="109">
        <f t="shared" si="0"/>
        <v>26868579</v>
      </c>
      <c r="H12" s="110">
        <f t="shared" si="0"/>
        <v>691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20078</v>
      </c>
      <c r="F14" s="54">
        <v>26360</v>
      </c>
      <c r="G14" s="51">
        <v>9933372</v>
      </c>
      <c r="H14" s="42">
        <v>30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13198</v>
      </c>
      <c r="F15" s="55">
        <v>13224</v>
      </c>
      <c r="G15" s="24">
        <v>3689848</v>
      </c>
      <c r="H15" s="43">
        <v>5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2464</v>
      </c>
      <c r="F16" s="55">
        <v>2959</v>
      </c>
      <c r="G16" s="24">
        <v>789419</v>
      </c>
      <c r="H16" s="43">
        <v>37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197</v>
      </c>
      <c r="F17" s="41">
        <v>226</v>
      </c>
      <c r="G17" s="31">
        <v>57945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1662</v>
      </c>
      <c r="F18" s="54">
        <v>1456</v>
      </c>
      <c r="G18" s="51">
        <v>490383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267</v>
      </c>
      <c r="F19" s="54">
        <v>277</v>
      </c>
      <c r="G19" s="51">
        <v>77602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250</v>
      </c>
      <c r="F20" s="55">
        <v>253</v>
      </c>
      <c r="G20" s="24">
        <v>76654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298</v>
      </c>
      <c r="F21" s="41">
        <v>283</v>
      </c>
      <c r="G21" s="31">
        <v>71525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1940</v>
      </c>
      <c r="F22" s="54">
        <v>1557</v>
      </c>
      <c r="G22" s="51">
        <v>473018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1562</v>
      </c>
      <c r="F23" s="54">
        <v>917</v>
      </c>
      <c r="G23" s="51">
        <v>204978</v>
      </c>
      <c r="H23" s="42">
        <v>1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2270</v>
      </c>
      <c r="F24" s="55">
        <v>1987</v>
      </c>
      <c r="G24" s="24">
        <v>625197</v>
      </c>
      <c r="H24" s="43">
        <v>455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2233</v>
      </c>
      <c r="F25" s="41">
        <v>3259</v>
      </c>
      <c r="G25" s="31">
        <v>594350</v>
      </c>
      <c r="H25" s="61">
        <v>33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1378</v>
      </c>
      <c r="F26" s="54">
        <v>1881</v>
      </c>
      <c r="G26" s="51">
        <v>442468</v>
      </c>
      <c r="H26" s="42">
        <v>38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785</v>
      </c>
      <c r="F27" s="55">
        <v>761</v>
      </c>
      <c r="G27" s="24">
        <v>186981</v>
      </c>
      <c r="H27" s="43">
        <v>1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498</v>
      </c>
      <c r="F28" s="56">
        <v>478</v>
      </c>
      <c r="G28" s="22">
        <v>168196</v>
      </c>
      <c r="H28" s="57">
        <v>15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123</v>
      </c>
      <c r="F29" s="41">
        <v>117</v>
      </c>
      <c r="G29" s="31">
        <v>30632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3958</v>
      </c>
      <c r="F30" s="54">
        <v>3907</v>
      </c>
      <c r="G30" s="51">
        <v>1040422</v>
      </c>
      <c r="H30" s="42">
        <v>1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1861</v>
      </c>
      <c r="F31" s="55">
        <v>1784</v>
      </c>
      <c r="G31" s="24">
        <v>511897</v>
      </c>
      <c r="H31" s="43">
        <v>1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6034</v>
      </c>
      <c r="F32" s="55">
        <v>6640</v>
      </c>
      <c r="G32" s="24">
        <v>1850692</v>
      </c>
      <c r="H32" s="43">
        <v>70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2493</v>
      </c>
      <c r="F33" s="41">
        <v>2370</v>
      </c>
      <c r="G33" s="31">
        <v>796868</v>
      </c>
      <c r="H33" s="61">
        <v>2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6062</v>
      </c>
      <c r="F34" s="54">
        <v>5370</v>
      </c>
      <c r="G34" s="51">
        <v>2404656</v>
      </c>
      <c r="H34" s="42">
        <v>2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1804</v>
      </c>
      <c r="F35" s="55">
        <v>15019</v>
      </c>
      <c r="G35" s="24">
        <v>1132794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734</v>
      </c>
      <c r="F36" s="55">
        <v>2509</v>
      </c>
      <c r="G36" s="24">
        <v>798357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154</v>
      </c>
      <c r="F37" s="41">
        <v>163</v>
      </c>
      <c r="G37" s="31">
        <v>25323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1264</v>
      </c>
      <c r="F38" s="54">
        <v>1124</v>
      </c>
      <c r="G38" s="51">
        <v>392600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14</v>
      </c>
      <c r="G39" s="31">
        <v>2402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SUM(E44:E89)</f>
        <v>205</v>
      </c>
      <c r="F42" s="108">
        <f t="shared" ref="F42:H42" si="1">SUM(F44:F89)</f>
        <v>266</v>
      </c>
      <c r="G42" s="109">
        <f t="shared" si="1"/>
        <v>268132</v>
      </c>
      <c r="H42" s="110">
        <f t="shared" si="1"/>
        <v>3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77</v>
      </c>
      <c r="F44" s="50">
        <v>99</v>
      </c>
      <c r="G44" s="51">
        <v>55567</v>
      </c>
      <c r="H44" s="42">
        <v>0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3</v>
      </c>
      <c r="F47" s="41">
        <v>3</v>
      </c>
      <c r="G47" s="31">
        <v>2366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0</v>
      </c>
      <c r="F48" s="54">
        <v>0</v>
      </c>
      <c r="G48" s="51">
        <v>0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2</v>
      </c>
      <c r="G49" s="19">
        <v>1564</v>
      </c>
      <c r="H49" s="17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22</v>
      </c>
      <c r="F53" s="39">
        <v>14</v>
      </c>
      <c r="G53" s="19">
        <v>7942</v>
      </c>
      <c r="H53" s="17">
        <v>0</v>
      </c>
    </row>
    <row r="54" spans="1:8" ht="15.6" customHeight="1" x14ac:dyDescent="0.2">
      <c r="A54" s="7">
        <v>44</v>
      </c>
      <c r="B54" s="7"/>
      <c r="C54" s="7" t="s">
        <v>22</v>
      </c>
      <c r="D54" s="7"/>
      <c r="E54" s="45">
        <v>1</v>
      </c>
      <c r="F54" s="39">
        <v>1</v>
      </c>
      <c r="G54" s="19">
        <v>512</v>
      </c>
      <c r="H54" s="17">
        <v>0</v>
      </c>
    </row>
    <row r="55" spans="1:8" ht="15.6" customHeight="1" x14ac:dyDescent="0.2">
      <c r="A55" s="29">
        <v>46</v>
      </c>
      <c r="B55" s="29"/>
      <c r="C55" s="29" t="s">
        <v>50</v>
      </c>
      <c r="D55" s="29"/>
      <c r="E55" s="46">
        <v>3</v>
      </c>
      <c r="F55" s="59">
        <v>5</v>
      </c>
      <c r="G55" s="60">
        <v>5607</v>
      </c>
      <c r="H55" s="61">
        <v>0</v>
      </c>
    </row>
    <row r="56" spans="1:8" ht="15.6" customHeight="1" x14ac:dyDescent="0.2">
      <c r="A56" s="25">
        <v>48</v>
      </c>
      <c r="B56" s="25"/>
      <c r="C56" s="25" t="s">
        <v>62</v>
      </c>
      <c r="D56" s="25"/>
      <c r="E56" s="47">
        <v>9</v>
      </c>
      <c r="F56" s="55">
        <v>10</v>
      </c>
      <c r="G56" s="24">
        <v>5680</v>
      </c>
      <c r="H56" s="43">
        <v>0</v>
      </c>
    </row>
    <row r="57" spans="1:8" ht="15.6" customHeight="1" x14ac:dyDescent="0.2">
      <c r="A57" s="26">
        <v>51</v>
      </c>
      <c r="B57" s="26"/>
      <c r="C57" s="26" t="s">
        <v>38</v>
      </c>
      <c r="D57" s="26"/>
      <c r="E57" s="45">
        <v>0</v>
      </c>
      <c r="F57" s="39">
        <v>0</v>
      </c>
      <c r="G57" s="19">
        <v>0</v>
      </c>
      <c r="H57" s="17">
        <v>0</v>
      </c>
    </row>
    <row r="58" spans="1:8" ht="15.6" customHeight="1" x14ac:dyDescent="0.2">
      <c r="A58" s="26">
        <v>55</v>
      </c>
      <c r="B58" s="26"/>
      <c r="C58" s="26" t="s">
        <v>39</v>
      </c>
      <c r="D58" s="26"/>
      <c r="E58" s="45">
        <v>7</v>
      </c>
      <c r="F58" s="39">
        <v>9</v>
      </c>
      <c r="G58" s="19">
        <v>6633</v>
      </c>
      <c r="H58" s="17">
        <v>1</v>
      </c>
    </row>
    <row r="59" spans="1:8" ht="15.6" customHeight="1" x14ac:dyDescent="0.2">
      <c r="A59" s="27">
        <v>59</v>
      </c>
      <c r="B59" s="27"/>
      <c r="C59" s="27" t="s">
        <v>76</v>
      </c>
      <c r="D59" s="27"/>
      <c r="E59" s="46">
        <v>0</v>
      </c>
      <c r="F59" s="59">
        <v>0</v>
      </c>
      <c r="G59" s="60">
        <v>0</v>
      </c>
      <c r="H59" s="61">
        <v>0</v>
      </c>
    </row>
    <row r="60" spans="1:8" ht="15.6" customHeight="1" x14ac:dyDescent="0.2">
      <c r="A60" s="20">
        <v>60</v>
      </c>
      <c r="B60" s="20"/>
      <c r="C60" s="20" t="s">
        <v>54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61</v>
      </c>
      <c r="B61" s="26"/>
      <c r="C61" s="26" t="s">
        <v>63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63</v>
      </c>
      <c r="B62" s="26"/>
      <c r="C62" s="26" t="s">
        <v>23</v>
      </c>
      <c r="D62" s="26"/>
      <c r="E62" s="45">
        <v>9</v>
      </c>
      <c r="F62" s="39">
        <v>14</v>
      </c>
      <c r="G62" s="19">
        <v>6137</v>
      </c>
      <c r="H62" s="17">
        <v>0</v>
      </c>
    </row>
    <row r="63" spans="1:8" ht="15.6" customHeight="1" x14ac:dyDescent="0.2">
      <c r="A63" s="27">
        <v>65</v>
      </c>
      <c r="B63" s="27"/>
      <c r="C63" s="27" t="s">
        <v>24</v>
      </c>
      <c r="D63" s="27"/>
      <c r="E63" s="46">
        <v>2</v>
      </c>
      <c r="F63" s="59">
        <v>1</v>
      </c>
      <c r="G63" s="60">
        <v>520</v>
      </c>
      <c r="H63" s="61">
        <v>0</v>
      </c>
    </row>
    <row r="64" spans="1:8" ht="15.6" customHeight="1" x14ac:dyDescent="0.2">
      <c r="A64" s="20">
        <v>66</v>
      </c>
      <c r="B64" s="20"/>
      <c r="C64" s="20" t="s">
        <v>59</v>
      </c>
      <c r="D64" s="20"/>
      <c r="E64" s="47">
        <v>0</v>
      </c>
      <c r="F64" s="55">
        <v>0</v>
      </c>
      <c r="G64" s="24">
        <v>0</v>
      </c>
      <c r="H64" s="43">
        <v>0</v>
      </c>
    </row>
    <row r="65" spans="1:8" ht="15.6" customHeight="1" x14ac:dyDescent="0.2">
      <c r="A65" s="26">
        <v>69</v>
      </c>
      <c r="B65" s="26"/>
      <c r="C65" s="26" t="s">
        <v>25</v>
      </c>
      <c r="D65" s="26"/>
      <c r="E65" s="45">
        <v>0</v>
      </c>
      <c r="F65" s="39">
        <v>0</v>
      </c>
      <c r="G65" s="19">
        <v>0</v>
      </c>
      <c r="H65" s="17">
        <v>0</v>
      </c>
    </row>
    <row r="66" spans="1:8" ht="15.6" customHeight="1" x14ac:dyDescent="0.2">
      <c r="A66" s="26">
        <v>70</v>
      </c>
      <c r="B66" s="26"/>
      <c r="C66" s="26" t="s">
        <v>26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71</v>
      </c>
      <c r="B67" s="27"/>
      <c r="C67" s="27" t="s">
        <v>64</v>
      </c>
      <c r="D67" s="27"/>
      <c r="E67" s="46">
        <v>1</v>
      </c>
      <c r="F67" s="59">
        <v>7</v>
      </c>
      <c r="G67" s="60">
        <v>1049</v>
      </c>
      <c r="H67" s="61">
        <v>0</v>
      </c>
    </row>
    <row r="68" spans="1:8" ht="15.6" customHeight="1" x14ac:dyDescent="0.2">
      <c r="A68" s="20">
        <v>74</v>
      </c>
      <c r="B68" s="20"/>
      <c r="C68" s="20" t="s">
        <v>65</v>
      </c>
      <c r="D68" s="20"/>
      <c r="E68" s="47">
        <v>0</v>
      </c>
      <c r="F68" s="55">
        <v>0</v>
      </c>
      <c r="G68" s="24">
        <v>0</v>
      </c>
      <c r="H68" s="43">
        <v>0</v>
      </c>
    </row>
    <row r="69" spans="1:8" ht="15.6" customHeight="1" x14ac:dyDescent="0.2">
      <c r="A69" s="26">
        <v>78</v>
      </c>
      <c r="B69" s="26"/>
      <c r="C69" s="26" t="s">
        <v>27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79</v>
      </c>
      <c r="B70" s="26"/>
      <c r="C70" s="26" t="s">
        <v>66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81</v>
      </c>
      <c r="B71" s="28"/>
      <c r="C71" s="28" t="s">
        <v>28</v>
      </c>
      <c r="D71" s="28"/>
      <c r="E71" s="48">
        <v>0</v>
      </c>
      <c r="F71" s="41">
        <v>0</v>
      </c>
      <c r="G71" s="31">
        <v>0</v>
      </c>
      <c r="H71" s="32">
        <v>0</v>
      </c>
    </row>
    <row r="72" spans="1:8" ht="15.6" customHeight="1" x14ac:dyDescent="0.2">
      <c r="A72" s="9">
        <v>87</v>
      </c>
      <c r="B72" s="9"/>
      <c r="C72" s="9" t="s">
        <v>67</v>
      </c>
      <c r="D72" s="9"/>
      <c r="E72" s="62">
        <v>12</v>
      </c>
      <c r="F72" s="63">
        <v>10</v>
      </c>
      <c r="G72" s="64">
        <v>4079</v>
      </c>
      <c r="H72" s="65">
        <v>0</v>
      </c>
    </row>
    <row r="73" spans="1:8" ht="15.6" customHeight="1" x14ac:dyDescent="0.2">
      <c r="A73" s="7">
        <v>89</v>
      </c>
      <c r="B73" s="7"/>
      <c r="C73" s="6" t="s">
        <v>29</v>
      </c>
      <c r="D73" s="7"/>
      <c r="E73" s="66">
        <v>1</v>
      </c>
      <c r="F73" s="67">
        <v>1</v>
      </c>
      <c r="G73" s="68">
        <v>1794</v>
      </c>
      <c r="H73" s="69">
        <v>0</v>
      </c>
    </row>
    <row r="74" spans="1:8" ht="15.6" customHeight="1" x14ac:dyDescent="0.2">
      <c r="A74" s="7">
        <v>95</v>
      </c>
      <c r="B74" s="7"/>
      <c r="C74" s="7" t="s">
        <v>69</v>
      </c>
      <c r="D74" s="7"/>
      <c r="E74" s="66">
        <v>0</v>
      </c>
      <c r="F74" s="67">
        <v>0</v>
      </c>
      <c r="G74" s="68">
        <v>0</v>
      </c>
      <c r="H74" s="69">
        <v>0</v>
      </c>
    </row>
    <row r="75" spans="1:8" ht="15.6" customHeight="1" x14ac:dyDescent="0.2">
      <c r="A75" s="29">
        <v>98</v>
      </c>
      <c r="B75" s="29"/>
      <c r="C75" s="29" t="s">
        <v>55</v>
      </c>
      <c r="D75" s="29"/>
      <c r="E75" s="70">
        <v>1</v>
      </c>
      <c r="F75" s="71">
        <v>34</v>
      </c>
      <c r="G75" s="72">
        <v>148515</v>
      </c>
      <c r="H75" s="73">
        <v>0</v>
      </c>
    </row>
    <row r="76" spans="1:8" ht="15.6" customHeight="1" x14ac:dyDescent="0.2">
      <c r="A76" s="6">
        <v>99</v>
      </c>
      <c r="B76" s="6"/>
      <c r="C76" s="6" t="s">
        <v>30</v>
      </c>
      <c r="D76" s="6"/>
      <c r="E76" s="74">
        <v>3</v>
      </c>
      <c r="F76" s="75">
        <v>2</v>
      </c>
      <c r="G76" s="76">
        <v>299</v>
      </c>
      <c r="H76" s="77">
        <v>0</v>
      </c>
    </row>
    <row r="77" spans="1:8" ht="15.6" customHeight="1" x14ac:dyDescent="0.2">
      <c r="A77" s="7">
        <v>103</v>
      </c>
      <c r="B77" s="7"/>
      <c r="C77" s="6" t="s">
        <v>31</v>
      </c>
      <c r="D77" s="7"/>
      <c r="E77" s="66">
        <v>2</v>
      </c>
      <c r="F77" s="67">
        <v>1</v>
      </c>
      <c r="G77" s="68">
        <v>318</v>
      </c>
      <c r="H77" s="69">
        <v>0</v>
      </c>
    </row>
    <row r="78" spans="1:8" ht="15.6" customHeight="1" x14ac:dyDescent="0.2">
      <c r="A78" s="7">
        <v>105</v>
      </c>
      <c r="B78" s="7"/>
      <c r="C78" s="7" t="s">
        <v>58</v>
      </c>
      <c r="D78" s="7"/>
      <c r="E78" s="66">
        <v>25</v>
      </c>
      <c r="F78" s="67">
        <v>27</v>
      </c>
      <c r="G78" s="68">
        <v>11410</v>
      </c>
      <c r="H78" s="69">
        <v>2</v>
      </c>
    </row>
    <row r="79" spans="1:8" ht="15.6" customHeight="1" x14ac:dyDescent="0.2">
      <c r="A79" s="29">
        <v>106</v>
      </c>
      <c r="B79" s="29"/>
      <c r="C79" s="29" t="s">
        <v>48</v>
      </c>
      <c r="D79" s="29"/>
      <c r="E79" s="70">
        <v>3</v>
      </c>
      <c r="F79" s="71">
        <v>2</v>
      </c>
      <c r="G79" s="72">
        <v>912</v>
      </c>
      <c r="H79" s="73">
        <v>0</v>
      </c>
    </row>
    <row r="80" spans="1:8" ht="15.6" customHeight="1" x14ac:dyDescent="0.2">
      <c r="A80" s="6">
        <v>107</v>
      </c>
      <c r="B80" s="6"/>
      <c r="C80" s="6" t="s">
        <v>47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109</v>
      </c>
      <c r="B81" s="6"/>
      <c r="C81" s="6" t="s">
        <v>33</v>
      </c>
      <c r="D81" s="6"/>
      <c r="E81" s="74">
        <v>0</v>
      </c>
      <c r="F81" s="75">
        <v>0</v>
      </c>
      <c r="G81" s="76">
        <v>0</v>
      </c>
      <c r="H81" s="77">
        <v>0</v>
      </c>
    </row>
    <row r="82" spans="1:8" ht="15.6" customHeight="1" x14ac:dyDescent="0.2">
      <c r="A82" s="7">
        <v>110</v>
      </c>
      <c r="B82" s="7"/>
      <c r="C82" s="6" t="s">
        <v>56</v>
      </c>
      <c r="D82" s="7"/>
      <c r="E82" s="66">
        <v>2</v>
      </c>
      <c r="F82" s="67">
        <v>2</v>
      </c>
      <c r="G82" s="68">
        <v>1482</v>
      </c>
      <c r="H82" s="69">
        <v>0</v>
      </c>
    </row>
    <row r="83" spans="1:8" ht="15.6" customHeight="1" x14ac:dyDescent="0.2">
      <c r="A83" s="29">
        <v>111</v>
      </c>
      <c r="B83" s="29"/>
      <c r="C83" s="29" t="s">
        <v>40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112</v>
      </c>
      <c r="B84" s="6"/>
      <c r="C84" s="6" t="s">
        <v>34</v>
      </c>
      <c r="D84" s="6"/>
      <c r="E84" s="74">
        <v>5</v>
      </c>
      <c r="F84" s="75">
        <v>3</v>
      </c>
      <c r="G84" s="76">
        <v>477</v>
      </c>
      <c r="H84" s="77">
        <v>0</v>
      </c>
    </row>
    <row r="85" spans="1:8" ht="15.6" customHeight="1" x14ac:dyDescent="0.2">
      <c r="A85" s="6">
        <v>113</v>
      </c>
      <c r="B85" s="6"/>
      <c r="C85" s="6" t="s">
        <v>70</v>
      </c>
      <c r="D85" s="6"/>
      <c r="E85" s="74">
        <v>9</v>
      </c>
      <c r="F85" s="75">
        <v>6</v>
      </c>
      <c r="G85" s="76">
        <v>1322</v>
      </c>
      <c r="H85" s="77">
        <v>0</v>
      </c>
    </row>
    <row r="86" spans="1:8" ht="15.6" customHeight="1" x14ac:dyDescent="0.2">
      <c r="A86" s="7">
        <v>114</v>
      </c>
      <c r="B86" s="7"/>
      <c r="C86" s="6" t="s">
        <v>49</v>
      </c>
      <c r="D86" s="7"/>
      <c r="E86" s="66">
        <v>4</v>
      </c>
      <c r="F86" s="67">
        <v>13</v>
      </c>
      <c r="G86" s="68">
        <v>3947</v>
      </c>
      <c r="H86" s="69">
        <v>0</v>
      </c>
    </row>
    <row r="87" spans="1:8" ht="15.6" customHeight="1" x14ac:dyDescent="0.2">
      <c r="A87" s="29">
        <v>115</v>
      </c>
      <c r="B87" s="29"/>
      <c r="C87" s="29" t="s">
        <v>35</v>
      </c>
      <c r="D87" s="29"/>
      <c r="E87" s="70">
        <v>0</v>
      </c>
      <c r="F87" s="71">
        <v>0</v>
      </c>
      <c r="G87" s="72">
        <v>0</v>
      </c>
      <c r="H87" s="73">
        <v>0</v>
      </c>
    </row>
    <row r="88" spans="1:8" ht="15.6" customHeight="1" x14ac:dyDescent="0.2">
      <c r="A88" s="6">
        <v>116</v>
      </c>
      <c r="B88" s="6"/>
      <c r="C88" s="6" t="s">
        <v>71</v>
      </c>
      <c r="D88" s="6"/>
      <c r="E88" s="74">
        <v>0</v>
      </c>
      <c r="F88" s="75">
        <v>0</v>
      </c>
      <c r="G88" s="76">
        <v>0</v>
      </c>
      <c r="H88" s="77">
        <v>0</v>
      </c>
    </row>
    <row r="89" spans="1:8" ht="15.6" customHeight="1" x14ac:dyDescent="0.2">
      <c r="A89" s="3">
        <v>117</v>
      </c>
      <c r="B89" s="3"/>
      <c r="C89" s="3" t="s">
        <v>52</v>
      </c>
      <c r="D89" s="3"/>
      <c r="E89" s="79">
        <v>0</v>
      </c>
      <c r="F89" s="56">
        <v>0</v>
      </c>
      <c r="G89" s="22">
        <v>0</v>
      </c>
      <c r="H89" s="57">
        <v>0</v>
      </c>
    </row>
    <row r="90" spans="1:8" ht="5.45" customHeight="1" x14ac:dyDescent="0.2">
      <c r="A90" s="87"/>
      <c r="B90" s="87"/>
      <c r="C90" s="87"/>
      <c r="D90" s="87"/>
      <c r="E90" s="129"/>
      <c r="F90" s="130"/>
      <c r="G90" s="129"/>
      <c r="H90" s="130"/>
    </row>
    <row r="91" spans="1:8" ht="19.899999999999999" customHeight="1" x14ac:dyDescent="0.2">
      <c r="A91" s="3"/>
      <c r="B91" s="3"/>
      <c r="C91" s="11" t="s">
        <v>85</v>
      </c>
      <c r="D91" s="11"/>
      <c r="E91" s="95">
        <v>0</v>
      </c>
      <c r="F91" s="96">
        <v>0</v>
      </c>
      <c r="G91" s="78">
        <v>0</v>
      </c>
      <c r="H91" s="58">
        <v>0</v>
      </c>
    </row>
    <row r="92" spans="1:8" ht="6" customHeight="1" x14ac:dyDescent="0.2">
      <c r="A92" s="3"/>
      <c r="B92" s="3"/>
      <c r="C92" s="3"/>
      <c r="D92" s="3"/>
      <c r="E92" s="121"/>
      <c r="F92" s="122"/>
      <c r="G92" s="123"/>
      <c r="H92" s="124"/>
    </row>
    <row r="93" spans="1:8" ht="6.6" customHeight="1" x14ac:dyDescent="0.2">
      <c r="F93" s="83"/>
      <c r="G93" s="83"/>
      <c r="H93" s="83"/>
    </row>
    <row r="94" spans="1:8" x14ac:dyDescent="0.2">
      <c r="A94" s="87"/>
      <c r="B94" s="87"/>
      <c r="C94" s="87"/>
      <c r="D94" s="87"/>
    </row>
    <row r="95" spans="1:8" x14ac:dyDescent="0.2">
      <c r="A95" s="3"/>
      <c r="B95" s="3"/>
      <c r="C95" s="11" t="s">
        <v>85</v>
      </c>
      <c r="D95" s="11"/>
    </row>
    <row r="96" spans="1:8" x14ac:dyDescent="0.2">
      <c r="A96" s="3"/>
      <c r="B96" s="3"/>
      <c r="C96" s="3"/>
      <c r="D96" s="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BCD6-A633-4641-AF99-260CA4A660C1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106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2023</v>
      </c>
      <c r="F6" s="34">
        <v>2022</v>
      </c>
      <c r="G6" s="15">
        <v>2022</v>
      </c>
      <c r="H6" s="4">
        <v>2022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E12+E42+E91</f>
        <v>72608</v>
      </c>
      <c r="F9" s="108">
        <f>F12+F42+F91</f>
        <v>76283</v>
      </c>
      <c r="G9" s="109">
        <f>G12+G42+G91</f>
        <v>24994700</v>
      </c>
      <c r="H9" s="110">
        <f>H12+H42+H91</f>
        <v>679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72395</v>
      </c>
      <c r="F12" s="108">
        <f t="shared" ref="F12:H12" si="0">SUM(F14:F39)</f>
        <v>76079</v>
      </c>
      <c r="G12" s="109">
        <f t="shared" si="0"/>
        <v>24880544</v>
      </c>
      <c r="H12" s="110">
        <f t="shared" si="0"/>
        <v>673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20920</v>
      </c>
      <c r="F14" s="54">
        <v>25058</v>
      </c>
      <c r="G14" s="51">
        <v>8101289</v>
      </c>
      <c r="H14" s="42">
        <v>5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13362</v>
      </c>
      <c r="F15" s="55">
        <v>13740</v>
      </c>
      <c r="G15" s="24">
        <v>3736248</v>
      </c>
      <c r="H15" s="43">
        <v>14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2279</v>
      </c>
      <c r="F16" s="55">
        <v>1840</v>
      </c>
      <c r="G16" s="24">
        <v>628072</v>
      </c>
      <c r="H16" s="43">
        <v>37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197</v>
      </c>
      <c r="F17" s="41">
        <v>200</v>
      </c>
      <c r="G17" s="31">
        <v>60294</v>
      </c>
      <c r="H17" s="61">
        <v>1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1671</v>
      </c>
      <c r="F18" s="54">
        <v>1521</v>
      </c>
      <c r="G18" s="51">
        <v>479890</v>
      </c>
      <c r="H18" s="42">
        <v>1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247</v>
      </c>
      <c r="F19" s="54">
        <v>255</v>
      </c>
      <c r="G19" s="51">
        <v>63890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265</v>
      </c>
      <c r="F20" s="55">
        <v>259</v>
      </c>
      <c r="G20" s="24">
        <v>75376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298</v>
      </c>
      <c r="F21" s="41">
        <v>270</v>
      </c>
      <c r="G21" s="31">
        <v>73558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1615</v>
      </c>
      <c r="F22" s="54">
        <v>1427</v>
      </c>
      <c r="G22" s="51">
        <v>473018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722</v>
      </c>
      <c r="F23" s="54">
        <v>707</v>
      </c>
      <c r="G23" s="51">
        <v>184209</v>
      </c>
      <c r="H23" s="42">
        <v>0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2295</v>
      </c>
      <c r="F24" s="55">
        <v>1998</v>
      </c>
      <c r="G24" s="24">
        <v>645574</v>
      </c>
      <c r="H24" s="43">
        <v>405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1750</v>
      </c>
      <c r="F25" s="41">
        <v>1793</v>
      </c>
      <c r="G25" s="31">
        <v>628438</v>
      </c>
      <c r="H25" s="61">
        <v>47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1437</v>
      </c>
      <c r="F26" s="54">
        <v>1129</v>
      </c>
      <c r="G26" s="51">
        <v>425671</v>
      </c>
      <c r="H26" s="42">
        <v>20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744</v>
      </c>
      <c r="F27" s="55">
        <v>741</v>
      </c>
      <c r="G27" s="24">
        <v>183912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480</v>
      </c>
      <c r="F28" s="56">
        <v>511</v>
      </c>
      <c r="G28" s="22">
        <v>160493</v>
      </c>
      <c r="H28" s="57">
        <v>12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125</v>
      </c>
      <c r="F29" s="41">
        <v>122</v>
      </c>
      <c r="G29" s="31">
        <v>30632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3766</v>
      </c>
      <c r="F30" s="54">
        <v>3929</v>
      </c>
      <c r="G30" s="51">
        <v>1025927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1727</v>
      </c>
      <c r="F31" s="55">
        <v>1822</v>
      </c>
      <c r="G31" s="24">
        <v>531878</v>
      </c>
      <c r="H31" s="43">
        <v>0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5734</v>
      </c>
      <c r="F32" s="55">
        <v>5423</v>
      </c>
      <c r="G32" s="24">
        <v>1921732</v>
      </c>
      <c r="H32" s="43">
        <v>130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2541</v>
      </c>
      <c r="F33" s="41">
        <v>2422</v>
      </c>
      <c r="G33" s="31">
        <v>871262</v>
      </c>
      <c r="H33" s="61">
        <v>1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6195</v>
      </c>
      <c r="F34" s="54">
        <v>5587</v>
      </c>
      <c r="G34" s="51">
        <v>2438329</v>
      </c>
      <c r="H34" s="42">
        <v>0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1834</v>
      </c>
      <c r="F35" s="55">
        <v>3322</v>
      </c>
      <c r="G35" s="24">
        <v>798619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812</v>
      </c>
      <c r="F36" s="55">
        <v>988</v>
      </c>
      <c r="G36" s="24">
        <v>905406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80</v>
      </c>
      <c r="F37" s="41">
        <v>83</v>
      </c>
      <c r="G37" s="31">
        <v>20842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1283</v>
      </c>
      <c r="F38" s="54">
        <v>924</v>
      </c>
      <c r="G38" s="51">
        <v>412337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16</v>
      </c>
      <c r="F39" s="116">
        <v>8</v>
      </c>
      <c r="G39" s="31">
        <v>3648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SUM(E44:E89)</f>
        <v>213</v>
      </c>
      <c r="F42" s="108">
        <f t="shared" ref="F42:H42" si="1">SUM(F44:F89)</f>
        <v>204</v>
      </c>
      <c r="G42" s="109">
        <f t="shared" si="1"/>
        <v>114156</v>
      </c>
      <c r="H42" s="110">
        <f t="shared" si="1"/>
        <v>6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84</v>
      </c>
      <c r="F44" s="50">
        <v>80</v>
      </c>
      <c r="G44" s="51">
        <v>44472</v>
      </c>
      <c r="H44" s="42">
        <v>2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3</v>
      </c>
      <c r="F47" s="41">
        <v>3</v>
      </c>
      <c r="G47" s="31">
        <v>1394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1</v>
      </c>
      <c r="F48" s="54">
        <v>0</v>
      </c>
      <c r="G48" s="51">
        <v>0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2</v>
      </c>
      <c r="G49" s="19">
        <v>1503</v>
      </c>
      <c r="H49" s="17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23</v>
      </c>
      <c r="F53" s="39">
        <v>17</v>
      </c>
      <c r="G53" s="19">
        <v>11100</v>
      </c>
      <c r="H53" s="17">
        <v>0</v>
      </c>
    </row>
    <row r="54" spans="1:8" ht="15.6" customHeight="1" x14ac:dyDescent="0.2">
      <c r="A54" s="7">
        <v>44</v>
      </c>
      <c r="B54" s="7"/>
      <c r="C54" s="7" t="s">
        <v>22</v>
      </c>
      <c r="D54" s="7"/>
      <c r="E54" s="45">
        <v>1</v>
      </c>
      <c r="F54" s="39">
        <v>1</v>
      </c>
      <c r="G54" s="19">
        <v>439</v>
      </c>
      <c r="H54" s="17">
        <v>0</v>
      </c>
    </row>
    <row r="55" spans="1:8" ht="15.6" customHeight="1" x14ac:dyDescent="0.2">
      <c r="A55" s="29">
        <v>46</v>
      </c>
      <c r="B55" s="29"/>
      <c r="C55" s="29" t="s">
        <v>50</v>
      </c>
      <c r="D55" s="29"/>
      <c r="E55" s="46">
        <v>3</v>
      </c>
      <c r="F55" s="59">
        <v>5</v>
      </c>
      <c r="G55" s="60">
        <v>5297</v>
      </c>
      <c r="H55" s="61">
        <v>0</v>
      </c>
    </row>
    <row r="56" spans="1:8" ht="15.6" customHeight="1" x14ac:dyDescent="0.2">
      <c r="A56" s="25">
        <v>48</v>
      </c>
      <c r="B56" s="25"/>
      <c r="C56" s="25" t="s">
        <v>62</v>
      </c>
      <c r="D56" s="25"/>
      <c r="E56" s="47">
        <v>7</v>
      </c>
      <c r="F56" s="55">
        <v>5</v>
      </c>
      <c r="G56" s="24">
        <v>4144</v>
      </c>
      <c r="H56" s="43">
        <v>0</v>
      </c>
    </row>
    <row r="57" spans="1:8" ht="15.6" customHeight="1" x14ac:dyDescent="0.2">
      <c r="A57" s="26">
        <v>51</v>
      </c>
      <c r="B57" s="26"/>
      <c r="C57" s="26" t="s">
        <v>38</v>
      </c>
      <c r="D57" s="26"/>
      <c r="E57" s="45">
        <v>0</v>
      </c>
      <c r="F57" s="39">
        <v>0</v>
      </c>
      <c r="G57" s="19">
        <v>0</v>
      </c>
      <c r="H57" s="17">
        <v>0</v>
      </c>
    </row>
    <row r="58" spans="1:8" ht="15.6" customHeight="1" x14ac:dyDescent="0.2">
      <c r="A58" s="26">
        <v>55</v>
      </c>
      <c r="B58" s="26"/>
      <c r="C58" s="26" t="s">
        <v>39</v>
      </c>
      <c r="D58" s="26"/>
      <c r="E58" s="45">
        <v>9</v>
      </c>
      <c r="F58" s="39">
        <v>6</v>
      </c>
      <c r="G58" s="19">
        <v>4209</v>
      </c>
      <c r="H58" s="17">
        <v>0</v>
      </c>
    </row>
    <row r="59" spans="1:8" ht="15.6" customHeight="1" x14ac:dyDescent="0.2">
      <c r="A59" s="27">
        <v>59</v>
      </c>
      <c r="B59" s="27"/>
      <c r="C59" s="27" t="s">
        <v>76</v>
      </c>
      <c r="D59" s="27"/>
      <c r="E59" s="46">
        <v>0</v>
      </c>
      <c r="F59" s="59">
        <v>0</v>
      </c>
      <c r="G59" s="60">
        <v>0</v>
      </c>
      <c r="H59" s="61">
        <v>0</v>
      </c>
    </row>
    <row r="60" spans="1:8" ht="15.6" customHeight="1" x14ac:dyDescent="0.2">
      <c r="A60" s="20">
        <v>60</v>
      </c>
      <c r="B60" s="20"/>
      <c r="C60" s="20" t="s">
        <v>54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61</v>
      </c>
      <c r="B61" s="26"/>
      <c r="C61" s="26" t="s">
        <v>63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63</v>
      </c>
      <c r="B62" s="26"/>
      <c r="C62" s="26" t="s">
        <v>23</v>
      </c>
      <c r="D62" s="26"/>
      <c r="E62" s="45">
        <v>10</v>
      </c>
      <c r="F62" s="39">
        <v>10</v>
      </c>
      <c r="G62" s="19">
        <v>6091</v>
      </c>
      <c r="H62" s="17">
        <v>2</v>
      </c>
    </row>
    <row r="63" spans="1:8" ht="15.6" customHeight="1" x14ac:dyDescent="0.2">
      <c r="A63" s="27">
        <v>65</v>
      </c>
      <c r="B63" s="27"/>
      <c r="C63" s="27" t="s">
        <v>24</v>
      </c>
      <c r="D63" s="27"/>
      <c r="E63" s="46">
        <v>2</v>
      </c>
      <c r="F63" s="59">
        <v>2</v>
      </c>
      <c r="G63" s="60">
        <v>509</v>
      </c>
      <c r="H63" s="61">
        <v>0</v>
      </c>
    </row>
    <row r="64" spans="1:8" ht="15.6" customHeight="1" x14ac:dyDescent="0.2">
      <c r="A64" s="20">
        <v>66</v>
      </c>
      <c r="B64" s="20"/>
      <c r="C64" s="20" t="s">
        <v>59</v>
      </c>
      <c r="D64" s="20"/>
      <c r="E64" s="47">
        <v>1</v>
      </c>
      <c r="F64" s="55">
        <v>0</v>
      </c>
      <c r="G64" s="24">
        <v>0</v>
      </c>
      <c r="H64" s="43">
        <v>0</v>
      </c>
    </row>
    <row r="65" spans="1:8" ht="15.6" customHeight="1" x14ac:dyDescent="0.2">
      <c r="A65" s="26">
        <v>69</v>
      </c>
      <c r="B65" s="26"/>
      <c r="C65" s="26" t="s">
        <v>25</v>
      </c>
      <c r="D65" s="26"/>
      <c r="E65" s="45">
        <v>0</v>
      </c>
      <c r="F65" s="39">
        <v>0</v>
      </c>
      <c r="G65" s="19">
        <v>0</v>
      </c>
      <c r="H65" s="17">
        <v>0</v>
      </c>
    </row>
    <row r="66" spans="1:8" ht="15.6" customHeight="1" x14ac:dyDescent="0.2">
      <c r="A66" s="26">
        <v>70</v>
      </c>
      <c r="B66" s="26"/>
      <c r="C66" s="26" t="s">
        <v>26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71</v>
      </c>
      <c r="B67" s="27"/>
      <c r="C67" s="27" t="s">
        <v>64</v>
      </c>
      <c r="D67" s="27"/>
      <c r="E67" s="46">
        <v>1</v>
      </c>
      <c r="F67" s="59">
        <v>7</v>
      </c>
      <c r="G67" s="60">
        <v>1406</v>
      </c>
      <c r="H67" s="61">
        <v>0</v>
      </c>
    </row>
    <row r="68" spans="1:8" ht="15.6" customHeight="1" x14ac:dyDescent="0.2">
      <c r="A68" s="20">
        <v>74</v>
      </c>
      <c r="B68" s="20"/>
      <c r="C68" s="20" t="s">
        <v>65</v>
      </c>
      <c r="D68" s="20"/>
      <c r="E68" s="47">
        <v>0</v>
      </c>
      <c r="F68" s="55">
        <v>0</v>
      </c>
      <c r="G68" s="24">
        <v>0</v>
      </c>
      <c r="H68" s="43">
        <v>0</v>
      </c>
    </row>
    <row r="69" spans="1:8" ht="15.6" customHeight="1" x14ac:dyDescent="0.2">
      <c r="A69" s="26">
        <v>78</v>
      </c>
      <c r="B69" s="26"/>
      <c r="C69" s="26" t="s">
        <v>27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79</v>
      </c>
      <c r="B70" s="26"/>
      <c r="C70" s="26" t="s">
        <v>66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81</v>
      </c>
      <c r="B71" s="28"/>
      <c r="C71" s="28" t="s">
        <v>28</v>
      </c>
      <c r="D71" s="28"/>
      <c r="E71" s="48">
        <v>0</v>
      </c>
      <c r="F71" s="41">
        <v>0</v>
      </c>
      <c r="G71" s="31">
        <v>0</v>
      </c>
      <c r="H71" s="32">
        <v>0</v>
      </c>
    </row>
    <row r="72" spans="1:8" ht="15.6" customHeight="1" x14ac:dyDescent="0.2">
      <c r="A72" s="9">
        <v>87</v>
      </c>
      <c r="B72" s="9"/>
      <c r="C72" s="9" t="s">
        <v>67</v>
      </c>
      <c r="D72" s="9"/>
      <c r="E72" s="62">
        <v>11</v>
      </c>
      <c r="F72" s="63">
        <v>6</v>
      </c>
      <c r="G72" s="64">
        <v>3538</v>
      </c>
      <c r="H72" s="65">
        <v>0</v>
      </c>
    </row>
    <row r="73" spans="1:8" ht="15.6" customHeight="1" x14ac:dyDescent="0.2">
      <c r="A73" s="7">
        <v>89</v>
      </c>
      <c r="B73" s="7"/>
      <c r="C73" s="6" t="s">
        <v>29</v>
      </c>
      <c r="D73" s="7"/>
      <c r="E73" s="66">
        <v>1</v>
      </c>
      <c r="F73" s="67">
        <v>1</v>
      </c>
      <c r="G73" s="68">
        <v>1791</v>
      </c>
      <c r="H73" s="69">
        <v>0</v>
      </c>
    </row>
    <row r="74" spans="1:8" ht="15.6" customHeight="1" x14ac:dyDescent="0.2">
      <c r="A74" s="7">
        <v>95</v>
      </c>
      <c r="B74" s="7"/>
      <c r="C74" s="7" t="s">
        <v>69</v>
      </c>
      <c r="D74" s="7"/>
      <c r="E74" s="66">
        <v>0</v>
      </c>
      <c r="F74" s="67">
        <v>0</v>
      </c>
      <c r="G74" s="68">
        <v>0</v>
      </c>
      <c r="H74" s="69">
        <v>0</v>
      </c>
    </row>
    <row r="75" spans="1:8" ht="15.6" customHeight="1" x14ac:dyDescent="0.2">
      <c r="A75" s="29">
        <v>98</v>
      </c>
      <c r="B75" s="29"/>
      <c r="C75" s="29" t="s">
        <v>55</v>
      </c>
      <c r="D75" s="29"/>
      <c r="E75" s="70">
        <v>2</v>
      </c>
      <c r="F75" s="71">
        <v>0</v>
      </c>
      <c r="G75" s="72">
        <v>0</v>
      </c>
      <c r="H75" s="73">
        <v>1</v>
      </c>
    </row>
    <row r="76" spans="1:8" ht="15.6" customHeight="1" x14ac:dyDescent="0.2">
      <c r="A76" s="6">
        <v>99</v>
      </c>
      <c r="B76" s="6"/>
      <c r="C76" s="6" t="s">
        <v>30</v>
      </c>
      <c r="D76" s="6"/>
      <c r="E76" s="74">
        <v>3</v>
      </c>
      <c r="F76" s="75">
        <v>1</v>
      </c>
      <c r="G76" s="76">
        <v>310</v>
      </c>
      <c r="H76" s="77">
        <v>0</v>
      </c>
    </row>
    <row r="77" spans="1:8" ht="15.6" customHeight="1" x14ac:dyDescent="0.2">
      <c r="A77" s="7">
        <v>103</v>
      </c>
      <c r="B77" s="7"/>
      <c r="C77" s="6" t="s">
        <v>31</v>
      </c>
      <c r="D77" s="7"/>
      <c r="E77" s="66">
        <v>2</v>
      </c>
      <c r="F77" s="67">
        <v>1</v>
      </c>
      <c r="G77" s="68">
        <v>309</v>
      </c>
      <c r="H77" s="69">
        <v>0</v>
      </c>
    </row>
    <row r="78" spans="1:8" ht="15.6" customHeight="1" x14ac:dyDescent="0.2">
      <c r="A78" s="7">
        <v>105</v>
      </c>
      <c r="B78" s="7"/>
      <c r="C78" s="7" t="s">
        <v>58</v>
      </c>
      <c r="D78" s="7"/>
      <c r="E78" s="66">
        <v>22</v>
      </c>
      <c r="F78" s="67">
        <v>28</v>
      </c>
      <c r="G78" s="68">
        <v>12482</v>
      </c>
      <c r="H78" s="69">
        <v>1</v>
      </c>
    </row>
    <row r="79" spans="1:8" ht="15.6" customHeight="1" x14ac:dyDescent="0.2">
      <c r="A79" s="29">
        <v>106</v>
      </c>
      <c r="B79" s="29"/>
      <c r="C79" s="29" t="s">
        <v>48</v>
      </c>
      <c r="D79" s="29"/>
      <c r="E79" s="70">
        <v>4</v>
      </c>
      <c r="F79" s="71">
        <v>1</v>
      </c>
      <c r="G79" s="72">
        <v>570</v>
      </c>
      <c r="H79" s="73">
        <v>0</v>
      </c>
    </row>
    <row r="80" spans="1:8" ht="15.6" customHeight="1" x14ac:dyDescent="0.2">
      <c r="A80" s="6">
        <v>107</v>
      </c>
      <c r="B80" s="6"/>
      <c r="C80" s="6" t="s">
        <v>47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109</v>
      </c>
      <c r="B81" s="6"/>
      <c r="C81" s="6" t="s">
        <v>33</v>
      </c>
      <c r="D81" s="6"/>
      <c r="E81" s="74">
        <v>0</v>
      </c>
      <c r="F81" s="75">
        <v>0</v>
      </c>
      <c r="G81" s="76">
        <v>0</v>
      </c>
      <c r="H81" s="77">
        <v>0</v>
      </c>
    </row>
    <row r="82" spans="1:8" ht="15.6" customHeight="1" x14ac:dyDescent="0.2">
      <c r="A82" s="7">
        <v>110</v>
      </c>
      <c r="B82" s="7"/>
      <c r="C82" s="6" t="s">
        <v>56</v>
      </c>
      <c r="D82" s="7"/>
      <c r="E82" s="66">
        <v>2</v>
      </c>
      <c r="F82" s="67">
        <v>2</v>
      </c>
      <c r="G82" s="68">
        <v>1489</v>
      </c>
      <c r="H82" s="69">
        <v>0</v>
      </c>
    </row>
    <row r="83" spans="1:8" ht="15.6" customHeight="1" x14ac:dyDescent="0.2">
      <c r="A83" s="29">
        <v>111</v>
      </c>
      <c r="B83" s="29"/>
      <c r="C83" s="29" t="s">
        <v>40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112</v>
      </c>
      <c r="B84" s="6"/>
      <c r="C84" s="6" t="s">
        <v>34</v>
      </c>
      <c r="D84" s="6"/>
      <c r="E84" s="74">
        <v>5</v>
      </c>
      <c r="F84" s="75">
        <v>1</v>
      </c>
      <c r="G84" s="76">
        <v>198</v>
      </c>
      <c r="H84" s="77">
        <v>0</v>
      </c>
    </row>
    <row r="85" spans="1:8" ht="15.6" customHeight="1" x14ac:dyDescent="0.2">
      <c r="A85" s="6">
        <v>113</v>
      </c>
      <c r="B85" s="6"/>
      <c r="C85" s="6" t="s">
        <v>70</v>
      </c>
      <c r="D85" s="6"/>
      <c r="E85" s="74">
        <v>8</v>
      </c>
      <c r="F85" s="75">
        <v>6</v>
      </c>
      <c r="G85" s="76">
        <v>2325</v>
      </c>
      <c r="H85" s="77">
        <v>0</v>
      </c>
    </row>
    <row r="86" spans="1:8" ht="15.6" customHeight="1" x14ac:dyDescent="0.2">
      <c r="A86" s="7">
        <v>114</v>
      </c>
      <c r="B86" s="7"/>
      <c r="C86" s="6" t="s">
        <v>49</v>
      </c>
      <c r="D86" s="7"/>
      <c r="E86" s="66">
        <v>4</v>
      </c>
      <c r="F86" s="67">
        <v>19</v>
      </c>
      <c r="G86" s="68">
        <v>10580</v>
      </c>
      <c r="H86" s="69">
        <v>0</v>
      </c>
    </row>
    <row r="87" spans="1:8" ht="15.6" customHeight="1" x14ac:dyDescent="0.2">
      <c r="A87" s="29">
        <v>115</v>
      </c>
      <c r="B87" s="29"/>
      <c r="C87" s="29" t="s">
        <v>35</v>
      </c>
      <c r="D87" s="29"/>
      <c r="E87" s="70">
        <v>0</v>
      </c>
      <c r="F87" s="71">
        <v>0</v>
      </c>
      <c r="G87" s="72">
        <v>0</v>
      </c>
      <c r="H87" s="73">
        <v>0</v>
      </c>
    </row>
    <row r="88" spans="1:8" ht="15.6" customHeight="1" x14ac:dyDescent="0.2">
      <c r="A88" s="6">
        <v>116</v>
      </c>
      <c r="B88" s="6"/>
      <c r="C88" s="6" t="s">
        <v>71</v>
      </c>
      <c r="D88" s="6"/>
      <c r="E88" s="74">
        <v>0</v>
      </c>
      <c r="F88" s="75">
        <v>0</v>
      </c>
      <c r="G88" s="76">
        <v>0</v>
      </c>
      <c r="H88" s="77">
        <v>0</v>
      </c>
    </row>
    <row r="89" spans="1:8" ht="15.6" customHeight="1" x14ac:dyDescent="0.2">
      <c r="A89" s="3">
        <v>117</v>
      </c>
      <c r="B89" s="3"/>
      <c r="C89" s="3" t="s">
        <v>52</v>
      </c>
      <c r="D89" s="3"/>
      <c r="E89" s="79">
        <v>0</v>
      </c>
      <c r="F89" s="56">
        <v>0</v>
      </c>
      <c r="G89" s="22">
        <v>0</v>
      </c>
      <c r="H89" s="57">
        <v>0</v>
      </c>
    </row>
    <row r="90" spans="1:8" ht="5.45" customHeight="1" x14ac:dyDescent="0.2">
      <c r="A90" s="87"/>
      <c r="B90" s="87"/>
      <c r="C90" s="87"/>
      <c r="D90" s="87"/>
      <c r="E90" s="129"/>
      <c r="F90" s="130"/>
      <c r="G90" s="129"/>
      <c r="H90" s="130"/>
    </row>
    <row r="91" spans="1:8" ht="19.899999999999999" customHeight="1" x14ac:dyDescent="0.2">
      <c r="A91" s="3"/>
      <c r="B91" s="3"/>
      <c r="C91" s="11" t="s">
        <v>85</v>
      </c>
      <c r="D91" s="11"/>
      <c r="E91" s="95">
        <v>0</v>
      </c>
      <c r="F91" s="96">
        <v>0</v>
      </c>
      <c r="G91" s="78">
        <v>0</v>
      </c>
      <c r="H91" s="58">
        <v>0</v>
      </c>
    </row>
    <row r="92" spans="1:8" ht="6" customHeight="1" x14ac:dyDescent="0.2">
      <c r="A92" s="3"/>
      <c r="B92" s="3"/>
      <c r="C92" s="3"/>
      <c r="D92" s="3"/>
      <c r="E92" s="121"/>
      <c r="F92" s="122"/>
      <c r="G92" s="123"/>
      <c r="H92" s="124"/>
    </row>
    <row r="93" spans="1:8" ht="6.6" customHeight="1" x14ac:dyDescent="0.2">
      <c r="F93" s="83"/>
      <c r="G93" s="83"/>
      <c r="H93" s="83"/>
    </row>
    <row r="95" spans="1:8" x14ac:dyDescent="0.2">
      <c r="A95" s="3"/>
      <c r="B95" s="3"/>
      <c r="C95" s="11" t="s">
        <v>85</v>
      </c>
      <c r="D95" s="11"/>
    </row>
    <row r="96" spans="1:8" x14ac:dyDescent="0.2">
      <c r="A96" s="3"/>
      <c r="B96" s="3"/>
      <c r="C96" s="3"/>
      <c r="D96" s="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3BD9-C622-4E35-8410-DD8C4A75EBD5}">
  <sheetPr>
    <pageSetUpPr fitToPage="1"/>
  </sheetPr>
  <dimension ref="A1:M93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1" width="11.42578125" style="2"/>
    <col min="12" max="12" width="15.85546875" style="2" customWidth="1"/>
    <col min="13" max="16384" width="11.42578125" style="2"/>
  </cols>
  <sheetData>
    <row r="1" spans="1:13" s="82" customFormat="1" ht="15" x14ac:dyDescent="0.25">
      <c r="A1" s="80" t="s">
        <v>89</v>
      </c>
      <c r="B1" s="81" t="s">
        <v>107</v>
      </c>
      <c r="C1" s="80"/>
    </row>
    <row r="2" spans="1:13" ht="8.25" customHeight="1" x14ac:dyDescent="0.2">
      <c r="A2" s="1"/>
      <c r="B2" s="1"/>
      <c r="C2" s="1"/>
      <c r="F2" s="83"/>
      <c r="G2" s="83"/>
      <c r="H2" s="83"/>
    </row>
    <row r="3" spans="1:13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13" ht="14.25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  <c r="J4" s="82"/>
      <c r="K4" s="82"/>
      <c r="L4" s="82"/>
      <c r="M4" s="82"/>
    </row>
    <row r="5" spans="1:13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13" x14ac:dyDescent="0.2">
      <c r="A6" s="3"/>
      <c r="B6" s="3"/>
      <c r="C6" s="3"/>
      <c r="D6" s="3"/>
      <c r="E6" s="30">
        <v>2024</v>
      </c>
      <c r="F6" s="34">
        <v>2023</v>
      </c>
      <c r="G6" s="15">
        <v>2023</v>
      </c>
      <c r="H6" s="4">
        <v>2023</v>
      </c>
    </row>
    <row r="7" spans="1:13" ht="6" customHeight="1" x14ac:dyDescent="0.2">
      <c r="A7" s="3"/>
      <c r="B7" s="3"/>
      <c r="C7" s="3"/>
      <c r="D7" s="3"/>
      <c r="E7" s="30"/>
      <c r="F7" s="34"/>
      <c r="G7" s="5"/>
      <c r="H7" s="84"/>
      <c r="J7" s="82"/>
      <c r="K7" s="82"/>
      <c r="L7" s="82"/>
      <c r="M7" s="82"/>
    </row>
    <row r="8" spans="1:13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13" ht="11.45" customHeight="1" x14ac:dyDescent="0.2">
      <c r="A9" s="3"/>
      <c r="B9" s="3"/>
      <c r="C9" s="11" t="s">
        <v>91</v>
      </c>
      <c r="D9" s="11"/>
      <c r="E9" s="107">
        <f>E12+E42+E91</f>
        <v>68247</v>
      </c>
      <c r="F9" s="108">
        <f>F12+F42+F91</f>
        <v>74951</v>
      </c>
      <c r="G9" s="109">
        <f>G12+G42+G91</f>
        <v>26882158</v>
      </c>
      <c r="H9" s="110">
        <f>H12+H42+H91</f>
        <v>666</v>
      </c>
    </row>
    <row r="10" spans="1:13" ht="6" customHeight="1" x14ac:dyDescent="0.2">
      <c r="A10" s="87"/>
      <c r="B10" s="87"/>
      <c r="C10" s="87"/>
      <c r="D10" s="87"/>
      <c r="E10" s="97"/>
      <c r="F10" s="98"/>
      <c r="G10" s="88"/>
      <c r="H10" s="104"/>
      <c r="J10" s="82"/>
      <c r="K10" s="82"/>
      <c r="L10" s="82"/>
      <c r="M10" s="82"/>
    </row>
    <row r="11" spans="1:13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13" ht="11.45" customHeight="1" x14ac:dyDescent="0.2">
      <c r="A12" s="3"/>
      <c r="B12" s="3"/>
      <c r="C12" s="11" t="s">
        <v>93</v>
      </c>
      <c r="D12" s="11"/>
      <c r="E12" s="107">
        <f>SUM(E14:E39)</f>
        <v>68037</v>
      </c>
      <c r="F12" s="108">
        <f t="shared" ref="F12:H12" si="0">SUM(F14:F39)</f>
        <v>74690</v>
      </c>
      <c r="G12" s="109">
        <f t="shared" si="0"/>
        <v>26759207</v>
      </c>
      <c r="H12" s="110">
        <f t="shared" si="0"/>
        <v>664</v>
      </c>
    </row>
    <row r="13" spans="1:13" ht="6" customHeight="1" x14ac:dyDescent="0.2">
      <c r="A13" s="90"/>
      <c r="B13" s="90"/>
      <c r="C13" s="90"/>
      <c r="D13" s="90"/>
      <c r="E13" s="101"/>
      <c r="F13" s="102"/>
      <c r="G13" s="91"/>
      <c r="H13" s="106"/>
      <c r="J13" s="82"/>
      <c r="K13" s="82"/>
      <c r="L13" s="82"/>
      <c r="M13" s="82"/>
    </row>
    <row r="14" spans="1:13" ht="15.6" customHeight="1" x14ac:dyDescent="0.2">
      <c r="A14" s="9">
        <v>1</v>
      </c>
      <c r="B14" s="9"/>
      <c r="C14" s="9" t="s">
        <v>0</v>
      </c>
      <c r="D14" s="9"/>
      <c r="E14" s="44">
        <v>20628</v>
      </c>
      <c r="F14" s="54">
        <v>25402</v>
      </c>
      <c r="G14" s="51">
        <v>9336620</v>
      </c>
      <c r="H14" s="42">
        <v>10</v>
      </c>
    </row>
    <row r="15" spans="1:13" ht="15.6" customHeight="1" x14ac:dyDescent="0.2">
      <c r="A15" s="6">
        <v>2</v>
      </c>
      <c r="B15" s="6"/>
      <c r="C15" s="6" t="s">
        <v>1</v>
      </c>
      <c r="D15" s="6"/>
      <c r="E15" s="47">
        <v>11025</v>
      </c>
      <c r="F15" s="55">
        <v>13395</v>
      </c>
      <c r="G15" s="24">
        <v>3904854</v>
      </c>
      <c r="H15" s="43">
        <v>9</v>
      </c>
    </row>
    <row r="16" spans="1:13" ht="15.6" customHeight="1" x14ac:dyDescent="0.2">
      <c r="A16" s="6">
        <v>3</v>
      </c>
      <c r="B16" s="6"/>
      <c r="C16" s="6" t="s">
        <v>2</v>
      </c>
      <c r="D16" s="6"/>
      <c r="E16" s="47">
        <v>2331</v>
      </c>
      <c r="F16" s="55">
        <v>1849</v>
      </c>
      <c r="G16" s="24">
        <v>674240</v>
      </c>
      <c r="H16" s="43">
        <v>32</v>
      </c>
      <c r="J16" s="82"/>
      <c r="K16" s="82"/>
      <c r="L16" s="82"/>
      <c r="M16" s="82"/>
    </row>
    <row r="17" spans="1:13" ht="15.6" customHeight="1" x14ac:dyDescent="0.2">
      <c r="A17" s="8">
        <v>4</v>
      </c>
      <c r="B17" s="8"/>
      <c r="C17" s="8" t="s">
        <v>3</v>
      </c>
      <c r="D17" s="8"/>
      <c r="E17" s="48">
        <v>185</v>
      </c>
      <c r="F17" s="41">
        <v>215</v>
      </c>
      <c r="G17" s="31">
        <v>66928</v>
      </c>
      <c r="H17" s="61">
        <v>3</v>
      </c>
    </row>
    <row r="18" spans="1:13" ht="15.6" customHeight="1" x14ac:dyDescent="0.2">
      <c r="A18" s="9">
        <v>5</v>
      </c>
      <c r="B18" s="9"/>
      <c r="C18" s="9" t="s">
        <v>4</v>
      </c>
      <c r="D18" s="9"/>
      <c r="E18" s="44">
        <v>1606</v>
      </c>
      <c r="F18" s="54">
        <v>1537</v>
      </c>
      <c r="G18" s="51">
        <v>535445</v>
      </c>
      <c r="H18" s="42">
        <v>0</v>
      </c>
    </row>
    <row r="19" spans="1:13" ht="15.6" customHeight="1" x14ac:dyDescent="0.2">
      <c r="A19" s="9">
        <v>6</v>
      </c>
      <c r="B19" s="9"/>
      <c r="C19" s="9" t="s">
        <v>5</v>
      </c>
      <c r="D19" s="9"/>
      <c r="E19" s="44">
        <v>249</v>
      </c>
      <c r="F19" s="54">
        <v>260</v>
      </c>
      <c r="G19" s="51">
        <v>83049</v>
      </c>
      <c r="H19" s="42">
        <v>0</v>
      </c>
      <c r="J19" s="82"/>
      <c r="K19" s="82"/>
      <c r="L19" s="82"/>
      <c r="M19" s="82"/>
    </row>
    <row r="20" spans="1:13" ht="15.6" customHeight="1" x14ac:dyDescent="0.2">
      <c r="A20" s="6">
        <v>7</v>
      </c>
      <c r="B20" s="6"/>
      <c r="C20" s="6" t="s">
        <v>6</v>
      </c>
      <c r="D20" s="6"/>
      <c r="E20" s="47">
        <v>273</v>
      </c>
      <c r="F20" s="55">
        <v>272</v>
      </c>
      <c r="G20" s="24">
        <v>83729</v>
      </c>
      <c r="H20" s="43">
        <v>2</v>
      </c>
    </row>
    <row r="21" spans="1:13" ht="15.6" customHeight="1" x14ac:dyDescent="0.2">
      <c r="A21" s="8">
        <v>8</v>
      </c>
      <c r="B21" s="8"/>
      <c r="C21" s="8" t="s">
        <v>7</v>
      </c>
      <c r="D21" s="8"/>
      <c r="E21" s="48">
        <v>296</v>
      </c>
      <c r="F21" s="41">
        <v>290</v>
      </c>
      <c r="G21" s="31">
        <v>73559</v>
      </c>
      <c r="H21" s="61">
        <v>0</v>
      </c>
    </row>
    <row r="22" spans="1:13" ht="15.6" customHeight="1" x14ac:dyDescent="0.2">
      <c r="A22" s="9">
        <v>9</v>
      </c>
      <c r="B22" s="9"/>
      <c r="C22" s="9" t="s">
        <v>8</v>
      </c>
      <c r="D22" s="9"/>
      <c r="E22" s="44">
        <v>1597</v>
      </c>
      <c r="F22" s="54">
        <v>1420</v>
      </c>
      <c r="G22" s="51">
        <v>470679</v>
      </c>
      <c r="H22" s="42">
        <v>1</v>
      </c>
    </row>
    <row r="23" spans="1:13" ht="15.6" customHeight="1" x14ac:dyDescent="0.2">
      <c r="A23" s="9">
        <v>10</v>
      </c>
      <c r="B23" s="9"/>
      <c r="C23" s="9" t="s">
        <v>41</v>
      </c>
      <c r="D23" s="9"/>
      <c r="E23" s="44">
        <v>668</v>
      </c>
      <c r="F23" s="54">
        <v>667</v>
      </c>
      <c r="G23" s="51">
        <v>184767</v>
      </c>
      <c r="H23" s="42">
        <v>2</v>
      </c>
    </row>
    <row r="24" spans="1:13" ht="15.6" customHeight="1" x14ac:dyDescent="0.2">
      <c r="A24" s="6">
        <v>11</v>
      </c>
      <c r="B24" s="6"/>
      <c r="C24" s="6" t="s">
        <v>9</v>
      </c>
      <c r="D24" s="6"/>
      <c r="E24" s="47">
        <v>2018</v>
      </c>
      <c r="F24" s="55">
        <v>2035</v>
      </c>
      <c r="G24" s="24">
        <v>704663</v>
      </c>
      <c r="H24" s="43">
        <v>430</v>
      </c>
    </row>
    <row r="25" spans="1:13" ht="15.6" customHeight="1" x14ac:dyDescent="0.2">
      <c r="A25" s="8">
        <v>12</v>
      </c>
      <c r="B25" s="8"/>
      <c r="C25" s="8" t="s">
        <v>10</v>
      </c>
      <c r="D25" s="8"/>
      <c r="E25" s="48">
        <v>1707</v>
      </c>
      <c r="F25" s="41">
        <v>1649</v>
      </c>
      <c r="G25" s="31">
        <v>596885</v>
      </c>
      <c r="H25" s="61">
        <v>28</v>
      </c>
    </row>
    <row r="26" spans="1:13" ht="15.6" customHeight="1" x14ac:dyDescent="0.2">
      <c r="A26" s="9">
        <v>13</v>
      </c>
      <c r="B26" s="9"/>
      <c r="C26" s="9" t="s">
        <v>11</v>
      </c>
      <c r="D26" s="9"/>
      <c r="E26" s="44">
        <v>951</v>
      </c>
      <c r="F26" s="54">
        <v>1050</v>
      </c>
      <c r="G26" s="51">
        <v>422369</v>
      </c>
      <c r="H26" s="42">
        <v>24</v>
      </c>
    </row>
    <row r="27" spans="1:13" ht="15.6" customHeight="1" x14ac:dyDescent="0.2">
      <c r="A27" s="6">
        <v>14</v>
      </c>
      <c r="B27" s="6"/>
      <c r="C27" s="6" t="s">
        <v>12</v>
      </c>
      <c r="D27" s="6"/>
      <c r="E27" s="47">
        <v>603</v>
      </c>
      <c r="F27" s="55">
        <v>700</v>
      </c>
      <c r="G27" s="24">
        <v>185549</v>
      </c>
      <c r="H27" s="43">
        <v>1</v>
      </c>
    </row>
    <row r="28" spans="1:13" ht="15.6" customHeight="1" x14ac:dyDescent="0.2">
      <c r="A28" s="3">
        <v>15</v>
      </c>
      <c r="B28" s="3"/>
      <c r="C28" s="3" t="s">
        <v>13</v>
      </c>
      <c r="D28" s="3"/>
      <c r="E28" s="79">
        <v>485</v>
      </c>
      <c r="F28" s="56">
        <v>492</v>
      </c>
      <c r="G28" s="22">
        <v>186677</v>
      </c>
      <c r="H28" s="57">
        <v>25</v>
      </c>
    </row>
    <row r="29" spans="1:13" ht="15.6" customHeight="1" x14ac:dyDescent="0.2">
      <c r="A29" s="8">
        <v>16</v>
      </c>
      <c r="B29" s="8"/>
      <c r="C29" s="8" t="s">
        <v>14</v>
      </c>
      <c r="D29" s="8"/>
      <c r="E29" s="48">
        <v>123</v>
      </c>
      <c r="F29" s="41">
        <v>110</v>
      </c>
      <c r="G29" s="31">
        <v>35200</v>
      </c>
      <c r="H29" s="61">
        <v>0</v>
      </c>
    </row>
    <row r="30" spans="1:13" ht="15.6" customHeight="1" x14ac:dyDescent="0.2">
      <c r="A30" s="9">
        <v>17</v>
      </c>
      <c r="B30" s="9"/>
      <c r="C30" s="9" t="s">
        <v>15</v>
      </c>
      <c r="D30" s="9"/>
      <c r="E30" s="44">
        <v>3336</v>
      </c>
      <c r="F30" s="54">
        <v>3683</v>
      </c>
      <c r="G30" s="51">
        <v>1091819</v>
      </c>
      <c r="H30" s="42">
        <v>0</v>
      </c>
    </row>
    <row r="31" spans="1:13" ht="15.6" customHeight="1" x14ac:dyDescent="0.2">
      <c r="A31" s="6">
        <v>18</v>
      </c>
      <c r="B31" s="6"/>
      <c r="C31" s="6" t="s">
        <v>16</v>
      </c>
      <c r="D31" s="6"/>
      <c r="E31" s="47">
        <v>1699</v>
      </c>
      <c r="F31" s="55">
        <v>1855</v>
      </c>
      <c r="G31" s="24">
        <v>534832</v>
      </c>
      <c r="H31" s="43">
        <v>2</v>
      </c>
    </row>
    <row r="32" spans="1:13" ht="15.6" customHeight="1" x14ac:dyDescent="0.2">
      <c r="A32" s="6">
        <v>19</v>
      </c>
      <c r="B32" s="6"/>
      <c r="C32" s="6" t="s">
        <v>17</v>
      </c>
      <c r="D32" s="6"/>
      <c r="E32" s="47">
        <v>5894</v>
      </c>
      <c r="F32" s="55">
        <v>5779</v>
      </c>
      <c r="G32" s="24">
        <v>2059351</v>
      </c>
      <c r="H32" s="43">
        <v>92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2519</v>
      </c>
      <c r="F33" s="41">
        <v>2467</v>
      </c>
      <c r="G33" s="31">
        <v>871790</v>
      </c>
      <c r="H33" s="61">
        <v>1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6144</v>
      </c>
      <c r="F34" s="54">
        <v>5572</v>
      </c>
      <c r="G34" s="51">
        <v>2580541</v>
      </c>
      <c r="H34" s="42">
        <v>2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1439</v>
      </c>
      <c r="F35" s="55">
        <v>2148</v>
      </c>
      <c r="G35" s="24">
        <v>675260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816</v>
      </c>
      <c r="F36" s="55">
        <v>893</v>
      </c>
      <c r="G36" s="24">
        <v>971293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77</v>
      </c>
      <c r="F37" s="41">
        <v>79</v>
      </c>
      <c r="G37" s="31">
        <v>16340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1348</v>
      </c>
      <c r="F38" s="54">
        <v>858</v>
      </c>
      <c r="G38" s="51">
        <v>407946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20</v>
      </c>
      <c r="F39" s="116">
        <v>13</v>
      </c>
      <c r="G39" s="31">
        <v>4822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SUM(E44:E89)</f>
        <v>210</v>
      </c>
      <c r="F42" s="108">
        <f t="shared" ref="F42:H42" si="1">SUM(F44:F89)</f>
        <v>261</v>
      </c>
      <c r="G42" s="109">
        <f t="shared" si="1"/>
        <v>122951</v>
      </c>
      <c r="H42" s="110">
        <f t="shared" si="1"/>
        <v>2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87</v>
      </c>
      <c r="F44" s="50">
        <v>94</v>
      </c>
      <c r="G44" s="51">
        <v>48845</v>
      </c>
      <c r="H44" s="42">
        <v>1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3</v>
      </c>
      <c r="F47" s="41">
        <v>3</v>
      </c>
      <c r="G47" s="31">
        <v>600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1</v>
      </c>
      <c r="F48" s="54">
        <v>1</v>
      </c>
      <c r="G48" s="51">
        <v>53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7</v>
      </c>
      <c r="G49" s="19">
        <v>2933</v>
      </c>
      <c r="H49" s="17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26</v>
      </c>
      <c r="F53" s="39">
        <v>24</v>
      </c>
      <c r="G53" s="19">
        <v>10000</v>
      </c>
      <c r="H53" s="17">
        <v>0</v>
      </c>
    </row>
    <row r="54" spans="1:8" ht="15.6" customHeight="1" x14ac:dyDescent="0.2">
      <c r="A54" s="7">
        <v>44</v>
      </c>
      <c r="B54" s="7"/>
      <c r="C54" s="7" t="s">
        <v>22</v>
      </c>
      <c r="D54" s="7"/>
      <c r="E54" s="45">
        <v>0</v>
      </c>
      <c r="F54" s="39">
        <v>1</v>
      </c>
      <c r="G54" s="19">
        <v>472</v>
      </c>
      <c r="H54" s="17">
        <v>0</v>
      </c>
    </row>
    <row r="55" spans="1:8" ht="15.6" customHeight="1" x14ac:dyDescent="0.2">
      <c r="A55" s="29">
        <v>46</v>
      </c>
      <c r="B55" s="29"/>
      <c r="C55" s="29" t="s">
        <v>50</v>
      </c>
      <c r="D55" s="29"/>
      <c r="E55" s="46">
        <v>3</v>
      </c>
      <c r="F55" s="59">
        <v>11</v>
      </c>
      <c r="G55" s="60">
        <v>3748</v>
      </c>
      <c r="H55" s="61">
        <v>0</v>
      </c>
    </row>
    <row r="56" spans="1:8" ht="15.6" customHeight="1" x14ac:dyDescent="0.2">
      <c r="A56" s="25">
        <v>48</v>
      </c>
      <c r="B56" s="25"/>
      <c r="C56" s="25" t="s">
        <v>62</v>
      </c>
      <c r="D56" s="25"/>
      <c r="E56" s="47">
        <v>7</v>
      </c>
      <c r="F56" s="55">
        <v>7</v>
      </c>
      <c r="G56" s="24">
        <v>6052</v>
      </c>
      <c r="H56" s="43">
        <v>0</v>
      </c>
    </row>
    <row r="57" spans="1:8" ht="15.6" customHeight="1" x14ac:dyDescent="0.2">
      <c r="A57" s="26">
        <v>51</v>
      </c>
      <c r="B57" s="26"/>
      <c r="C57" s="26" t="s">
        <v>38</v>
      </c>
      <c r="D57" s="26"/>
      <c r="E57" s="45">
        <v>0</v>
      </c>
      <c r="F57" s="39">
        <v>0</v>
      </c>
      <c r="G57" s="19">
        <v>0</v>
      </c>
      <c r="H57" s="17">
        <v>0</v>
      </c>
    </row>
    <row r="58" spans="1:8" ht="15.6" customHeight="1" x14ac:dyDescent="0.2">
      <c r="A58" s="26">
        <v>55</v>
      </c>
      <c r="B58" s="26"/>
      <c r="C58" s="26" t="s">
        <v>39</v>
      </c>
      <c r="D58" s="26"/>
      <c r="E58" s="45">
        <v>9</v>
      </c>
      <c r="F58" s="39">
        <v>9</v>
      </c>
      <c r="G58" s="19">
        <v>3789</v>
      </c>
      <c r="H58" s="17">
        <v>0</v>
      </c>
    </row>
    <row r="59" spans="1:8" ht="15.6" customHeight="1" x14ac:dyDescent="0.2">
      <c r="A59" s="27">
        <v>59</v>
      </c>
      <c r="B59" s="27"/>
      <c r="C59" s="27" t="s">
        <v>76</v>
      </c>
      <c r="D59" s="27"/>
      <c r="E59" s="46">
        <v>0</v>
      </c>
      <c r="F59" s="59">
        <v>0</v>
      </c>
      <c r="G59" s="60">
        <v>0</v>
      </c>
      <c r="H59" s="61">
        <v>0</v>
      </c>
    </row>
    <row r="60" spans="1:8" ht="15.6" customHeight="1" x14ac:dyDescent="0.2">
      <c r="A60" s="20">
        <v>60</v>
      </c>
      <c r="B60" s="20"/>
      <c r="C60" s="20" t="s">
        <v>54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61</v>
      </c>
      <c r="B61" s="26"/>
      <c r="C61" s="26" t="s">
        <v>63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63</v>
      </c>
      <c r="B62" s="26"/>
      <c r="C62" s="26" t="s">
        <v>23</v>
      </c>
      <c r="D62" s="26"/>
      <c r="E62" s="45">
        <v>9</v>
      </c>
      <c r="F62" s="39">
        <v>10</v>
      </c>
      <c r="G62" s="19">
        <v>6319</v>
      </c>
      <c r="H62" s="17">
        <v>0</v>
      </c>
    </row>
    <row r="63" spans="1:8" ht="15.6" customHeight="1" x14ac:dyDescent="0.2">
      <c r="A63" s="27">
        <v>65</v>
      </c>
      <c r="B63" s="27"/>
      <c r="C63" s="27" t="s">
        <v>24</v>
      </c>
      <c r="D63" s="27"/>
      <c r="E63" s="46">
        <v>2</v>
      </c>
      <c r="F63" s="59">
        <v>2</v>
      </c>
      <c r="G63" s="60">
        <v>1117</v>
      </c>
      <c r="H63" s="61">
        <v>0</v>
      </c>
    </row>
    <row r="64" spans="1:8" ht="15.6" customHeight="1" x14ac:dyDescent="0.2">
      <c r="A64" s="20">
        <v>66</v>
      </c>
      <c r="B64" s="20"/>
      <c r="C64" s="20" t="s">
        <v>59</v>
      </c>
      <c r="D64" s="20"/>
      <c r="E64" s="47">
        <v>0</v>
      </c>
      <c r="F64" s="55">
        <v>0</v>
      </c>
      <c r="G64" s="24">
        <v>0</v>
      </c>
      <c r="H64" s="43">
        <v>0</v>
      </c>
    </row>
    <row r="65" spans="1:8" ht="15.6" customHeight="1" x14ac:dyDescent="0.2">
      <c r="A65" s="26">
        <v>69</v>
      </c>
      <c r="B65" s="26"/>
      <c r="C65" s="26" t="s">
        <v>25</v>
      </c>
      <c r="D65" s="26"/>
      <c r="E65" s="45">
        <v>0</v>
      </c>
      <c r="F65" s="39">
        <v>0</v>
      </c>
      <c r="G65" s="19">
        <v>0</v>
      </c>
      <c r="H65" s="17">
        <v>0</v>
      </c>
    </row>
    <row r="66" spans="1:8" ht="15.6" customHeight="1" x14ac:dyDescent="0.2">
      <c r="A66" s="26">
        <v>70</v>
      </c>
      <c r="B66" s="26"/>
      <c r="C66" s="26" t="s">
        <v>26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71</v>
      </c>
      <c r="B67" s="27"/>
      <c r="C67" s="27" t="s">
        <v>64</v>
      </c>
      <c r="D67" s="27"/>
      <c r="E67" s="46">
        <v>1</v>
      </c>
      <c r="F67" s="59">
        <v>6</v>
      </c>
      <c r="G67" s="60">
        <v>1777</v>
      </c>
      <c r="H67" s="61">
        <v>0</v>
      </c>
    </row>
    <row r="68" spans="1:8" ht="15.6" customHeight="1" x14ac:dyDescent="0.2">
      <c r="A68" s="20">
        <v>74</v>
      </c>
      <c r="B68" s="20"/>
      <c r="C68" s="20" t="s">
        <v>65</v>
      </c>
      <c r="D68" s="20"/>
      <c r="E68" s="47">
        <v>0</v>
      </c>
      <c r="F68" s="55">
        <v>0</v>
      </c>
      <c r="G68" s="24">
        <v>0</v>
      </c>
      <c r="H68" s="43">
        <v>0</v>
      </c>
    </row>
    <row r="69" spans="1:8" ht="15.6" customHeight="1" x14ac:dyDescent="0.2">
      <c r="A69" s="26">
        <v>78</v>
      </c>
      <c r="B69" s="26"/>
      <c r="C69" s="26" t="s">
        <v>27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79</v>
      </c>
      <c r="B70" s="26"/>
      <c r="C70" s="26" t="s">
        <v>66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81</v>
      </c>
      <c r="B71" s="28"/>
      <c r="C71" s="28" t="s">
        <v>28</v>
      </c>
      <c r="D71" s="28"/>
      <c r="E71" s="48">
        <v>0</v>
      </c>
      <c r="F71" s="41">
        <v>0</v>
      </c>
      <c r="G71" s="31">
        <v>0</v>
      </c>
      <c r="H71" s="32">
        <v>0</v>
      </c>
    </row>
    <row r="72" spans="1:8" ht="15.6" customHeight="1" x14ac:dyDescent="0.2">
      <c r="A72" s="9">
        <v>87</v>
      </c>
      <c r="B72" s="9"/>
      <c r="C72" s="9" t="s">
        <v>67</v>
      </c>
      <c r="D72" s="9"/>
      <c r="E72" s="62">
        <v>9</v>
      </c>
      <c r="F72" s="63">
        <v>6</v>
      </c>
      <c r="G72" s="64">
        <v>2472</v>
      </c>
      <c r="H72" s="65">
        <v>0</v>
      </c>
    </row>
    <row r="73" spans="1:8" ht="15.6" customHeight="1" x14ac:dyDescent="0.2">
      <c r="A73" s="7">
        <v>89</v>
      </c>
      <c r="B73" s="7"/>
      <c r="C73" s="6" t="s">
        <v>29</v>
      </c>
      <c r="D73" s="7"/>
      <c r="E73" s="66">
        <v>1</v>
      </c>
      <c r="F73" s="67">
        <v>1</v>
      </c>
      <c r="G73" s="68">
        <v>1791</v>
      </c>
      <c r="H73" s="69">
        <v>0</v>
      </c>
    </row>
    <row r="74" spans="1:8" ht="15.6" customHeight="1" x14ac:dyDescent="0.2">
      <c r="A74" s="7">
        <v>95</v>
      </c>
      <c r="B74" s="7"/>
      <c r="C74" s="7" t="s">
        <v>69</v>
      </c>
      <c r="D74" s="7"/>
      <c r="E74" s="66">
        <v>0</v>
      </c>
      <c r="F74" s="67">
        <v>0</v>
      </c>
      <c r="G74" s="68">
        <v>0</v>
      </c>
      <c r="H74" s="69">
        <v>0</v>
      </c>
    </row>
    <row r="75" spans="1:8" ht="15.6" customHeight="1" x14ac:dyDescent="0.2">
      <c r="A75" s="29">
        <v>98</v>
      </c>
      <c r="B75" s="29"/>
      <c r="C75" s="29" t="s">
        <v>55</v>
      </c>
      <c r="D75" s="29"/>
      <c r="E75" s="70">
        <v>0</v>
      </c>
      <c r="F75" s="71">
        <v>1</v>
      </c>
      <c r="G75" s="72">
        <v>1038</v>
      </c>
      <c r="H75" s="73">
        <v>1</v>
      </c>
    </row>
    <row r="76" spans="1:8" ht="15.6" customHeight="1" x14ac:dyDescent="0.2">
      <c r="A76" s="6">
        <v>99</v>
      </c>
      <c r="B76" s="6"/>
      <c r="C76" s="6" t="s">
        <v>30</v>
      </c>
      <c r="D76" s="6"/>
      <c r="E76" s="74">
        <v>3</v>
      </c>
      <c r="F76" s="75">
        <v>2</v>
      </c>
      <c r="G76" s="76">
        <v>309</v>
      </c>
      <c r="H76" s="77">
        <v>0</v>
      </c>
    </row>
    <row r="77" spans="1:8" ht="15.6" customHeight="1" x14ac:dyDescent="0.2">
      <c r="A77" s="7">
        <v>103</v>
      </c>
      <c r="B77" s="7"/>
      <c r="C77" s="6" t="s">
        <v>31</v>
      </c>
      <c r="D77" s="7"/>
      <c r="E77" s="66">
        <v>2</v>
      </c>
      <c r="F77" s="67">
        <v>2</v>
      </c>
      <c r="G77" s="68">
        <v>278</v>
      </c>
      <c r="H77" s="69">
        <v>0</v>
      </c>
    </row>
    <row r="78" spans="1:8" ht="15.6" customHeight="1" x14ac:dyDescent="0.2">
      <c r="A78" s="7">
        <v>105</v>
      </c>
      <c r="B78" s="7"/>
      <c r="C78" s="7" t="s">
        <v>58</v>
      </c>
      <c r="D78" s="7"/>
      <c r="E78" s="66">
        <v>18</v>
      </c>
      <c r="F78" s="67">
        <v>35</v>
      </c>
      <c r="G78" s="68">
        <v>13106</v>
      </c>
      <c r="H78" s="69">
        <v>0</v>
      </c>
    </row>
    <row r="79" spans="1:8" ht="15.6" customHeight="1" x14ac:dyDescent="0.2">
      <c r="A79" s="29">
        <v>106</v>
      </c>
      <c r="B79" s="29"/>
      <c r="C79" s="29" t="s">
        <v>48</v>
      </c>
      <c r="D79" s="29"/>
      <c r="E79" s="70">
        <v>4</v>
      </c>
      <c r="F79" s="71">
        <v>6</v>
      </c>
      <c r="G79" s="72">
        <v>3720</v>
      </c>
      <c r="H79" s="73">
        <v>0</v>
      </c>
    </row>
    <row r="80" spans="1:8" ht="15.6" customHeight="1" x14ac:dyDescent="0.2">
      <c r="A80" s="6">
        <v>107</v>
      </c>
      <c r="B80" s="6"/>
      <c r="C80" s="6" t="s">
        <v>47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109</v>
      </c>
      <c r="B81" s="6"/>
      <c r="C81" s="6" t="s">
        <v>33</v>
      </c>
      <c r="D81" s="6"/>
      <c r="E81" s="74">
        <v>0</v>
      </c>
      <c r="F81" s="75">
        <v>0</v>
      </c>
      <c r="G81" s="76">
        <v>0</v>
      </c>
      <c r="H81" s="77">
        <v>0</v>
      </c>
    </row>
    <row r="82" spans="1:8" ht="15.6" customHeight="1" x14ac:dyDescent="0.2">
      <c r="A82" s="7">
        <v>110</v>
      </c>
      <c r="B82" s="7"/>
      <c r="C82" s="6" t="s">
        <v>56</v>
      </c>
      <c r="D82" s="7"/>
      <c r="E82" s="66">
        <v>2</v>
      </c>
      <c r="F82" s="67">
        <v>2</v>
      </c>
      <c r="G82" s="68">
        <v>1489</v>
      </c>
      <c r="H82" s="69">
        <v>0</v>
      </c>
    </row>
    <row r="83" spans="1:8" ht="15.6" customHeight="1" x14ac:dyDescent="0.2">
      <c r="A83" s="29">
        <v>111</v>
      </c>
      <c r="B83" s="29"/>
      <c r="C83" s="29" t="s">
        <v>40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112</v>
      </c>
      <c r="B84" s="6"/>
      <c r="C84" s="6" t="s">
        <v>34</v>
      </c>
      <c r="D84" s="6"/>
      <c r="E84" s="74">
        <v>5</v>
      </c>
      <c r="F84" s="75">
        <v>3</v>
      </c>
      <c r="G84" s="76">
        <v>485</v>
      </c>
      <c r="H84" s="77">
        <v>0</v>
      </c>
    </row>
    <row r="85" spans="1:8" ht="15.6" customHeight="1" x14ac:dyDescent="0.2">
      <c r="A85" s="6">
        <v>113</v>
      </c>
      <c r="B85" s="6"/>
      <c r="C85" s="6" t="s">
        <v>70</v>
      </c>
      <c r="D85" s="6"/>
      <c r="E85" s="74">
        <v>10</v>
      </c>
      <c r="F85" s="75">
        <v>8</v>
      </c>
      <c r="G85" s="76">
        <v>1910</v>
      </c>
      <c r="H85" s="77">
        <v>0</v>
      </c>
    </row>
    <row r="86" spans="1:8" ht="15.6" customHeight="1" x14ac:dyDescent="0.2">
      <c r="A86" s="7">
        <v>114</v>
      </c>
      <c r="B86" s="7"/>
      <c r="C86" s="6" t="s">
        <v>49</v>
      </c>
      <c r="D86" s="7"/>
      <c r="E86" s="66">
        <v>4</v>
      </c>
      <c r="F86" s="67">
        <v>20</v>
      </c>
      <c r="G86" s="68">
        <v>10648</v>
      </c>
      <c r="H86" s="69">
        <v>0</v>
      </c>
    </row>
    <row r="87" spans="1:8" ht="15.6" customHeight="1" x14ac:dyDescent="0.2">
      <c r="A87" s="29">
        <v>115</v>
      </c>
      <c r="B87" s="29"/>
      <c r="C87" s="29" t="s">
        <v>35</v>
      </c>
      <c r="D87" s="29"/>
      <c r="E87" s="70">
        <v>0</v>
      </c>
      <c r="F87" s="71">
        <v>0</v>
      </c>
      <c r="G87" s="72">
        <v>0</v>
      </c>
      <c r="H87" s="73">
        <v>0</v>
      </c>
    </row>
    <row r="88" spans="1:8" ht="15.6" customHeight="1" x14ac:dyDescent="0.2">
      <c r="A88" s="6">
        <v>116</v>
      </c>
      <c r="B88" s="6"/>
      <c r="C88" s="6" t="s">
        <v>71</v>
      </c>
      <c r="D88" s="6"/>
      <c r="E88" s="74">
        <v>0</v>
      </c>
      <c r="F88" s="75">
        <v>0</v>
      </c>
      <c r="G88" s="76">
        <v>0</v>
      </c>
      <c r="H88" s="77">
        <v>0</v>
      </c>
    </row>
    <row r="89" spans="1:8" ht="15.6" customHeight="1" x14ac:dyDescent="0.2">
      <c r="A89" s="3">
        <v>117</v>
      </c>
      <c r="B89" s="3"/>
      <c r="C89" s="3" t="s">
        <v>52</v>
      </c>
      <c r="D89" s="3"/>
      <c r="E89" s="79">
        <v>0</v>
      </c>
      <c r="F89" s="56">
        <v>0</v>
      </c>
      <c r="G89" s="22">
        <v>0</v>
      </c>
      <c r="H89" s="57">
        <v>0</v>
      </c>
    </row>
    <row r="90" spans="1:8" ht="5.45" customHeight="1" x14ac:dyDescent="0.2">
      <c r="A90" s="87"/>
      <c r="B90" s="87"/>
      <c r="C90" s="87"/>
      <c r="D90" s="87"/>
      <c r="E90" s="129"/>
      <c r="F90" s="130"/>
      <c r="G90" s="129"/>
      <c r="H90" s="130"/>
    </row>
    <row r="91" spans="1:8" ht="19.899999999999999" customHeight="1" x14ac:dyDescent="0.2">
      <c r="A91" s="3"/>
      <c r="B91" s="3"/>
      <c r="C91" s="11" t="s">
        <v>85</v>
      </c>
      <c r="D91" s="11"/>
      <c r="E91" s="95">
        <v>0</v>
      </c>
      <c r="F91" s="96">
        <v>0</v>
      </c>
      <c r="G91" s="78">
        <v>0</v>
      </c>
      <c r="H91" s="58">
        <v>0</v>
      </c>
    </row>
    <row r="92" spans="1:8" ht="6" customHeight="1" x14ac:dyDescent="0.2">
      <c r="A92" s="3"/>
      <c r="B92" s="3"/>
      <c r="C92" s="3"/>
      <c r="D92" s="3"/>
      <c r="E92" s="121"/>
      <c r="F92" s="122"/>
      <c r="G92" s="123"/>
      <c r="H92" s="124"/>
    </row>
    <row r="93" spans="1:8" ht="6.6" customHeight="1" x14ac:dyDescent="0.2">
      <c r="F93" s="83"/>
      <c r="G93" s="83"/>
      <c r="H93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77"/>
  <dimension ref="A1:HD41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2" width="11.28515625" style="2" customWidth="1"/>
    <col min="3" max="6" width="17.5703125" style="2" customWidth="1"/>
    <col min="7" max="16384" width="11.42578125" style="2"/>
  </cols>
  <sheetData>
    <row r="1" spans="1:6" s="82" customFormat="1" ht="15" x14ac:dyDescent="0.25">
      <c r="A1" s="80" t="s">
        <v>89</v>
      </c>
      <c r="B1" s="81" t="s">
        <v>119</v>
      </c>
    </row>
    <row r="2" spans="1:6" ht="8.25" customHeight="1" x14ac:dyDescent="0.2">
      <c r="A2" s="1"/>
      <c r="B2" s="1"/>
    </row>
    <row r="3" spans="1:6" ht="18.75" customHeight="1" x14ac:dyDescent="0.2">
      <c r="A3" s="3"/>
      <c r="B3" s="3"/>
      <c r="C3" s="33" t="s">
        <v>108</v>
      </c>
      <c r="D3" s="92" t="s">
        <v>108</v>
      </c>
      <c r="E3" s="5" t="s">
        <v>111</v>
      </c>
      <c r="F3" s="16" t="s">
        <v>114</v>
      </c>
    </row>
    <row r="4" spans="1:6" x14ac:dyDescent="0.2">
      <c r="A4" s="3"/>
      <c r="B4" s="3"/>
      <c r="C4" s="33" t="s">
        <v>109</v>
      </c>
      <c r="D4" s="92" t="s">
        <v>110</v>
      </c>
      <c r="E4" s="5" t="s">
        <v>112</v>
      </c>
      <c r="F4" s="16" t="s">
        <v>115</v>
      </c>
    </row>
    <row r="5" spans="1:6" x14ac:dyDescent="0.2">
      <c r="A5" s="3"/>
      <c r="B5" s="3"/>
      <c r="C5" s="33"/>
      <c r="D5" s="92"/>
      <c r="E5" s="5" t="s">
        <v>113</v>
      </c>
      <c r="F5" s="16" t="s">
        <v>116</v>
      </c>
    </row>
    <row r="6" spans="1:6" x14ac:dyDescent="0.2">
      <c r="A6" s="3"/>
      <c r="B6" s="3"/>
      <c r="C6" s="18" t="s">
        <v>117</v>
      </c>
      <c r="D6" s="12" t="s">
        <v>118</v>
      </c>
      <c r="E6" s="15" t="s">
        <v>118</v>
      </c>
      <c r="F6" s="4" t="s">
        <v>118</v>
      </c>
    </row>
    <row r="7" spans="1:6" ht="6.75" customHeight="1" x14ac:dyDescent="0.2">
      <c r="A7" s="87"/>
      <c r="B7" s="87"/>
      <c r="C7" s="133"/>
      <c r="D7" s="134"/>
      <c r="E7" s="135"/>
      <c r="F7" s="136"/>
    </row>
    <row r="8" spans="1:6" ht="20.25" customHeight="1" x14ac:dyDescent="0.2">
      <c r="A8" s="137" t="s">
        <v>90</v>
      </c>
      <c r="B8" s="137"/>
      <c r="C8" s="35">
        <v>68247</v>
      </c>
      <c r="D8" s="36">
        <v>74951</v>
      </c>
      <c r="E8" s="24">
        <v>26882158</v>
      </c>
      <c r="F8" s="14">
        <v>666</v>
      </c>
    </row>
    <row r="9" spans="1:6" ht="20.25" customHeight="1" x14ac:dyDescent="0.2">
      <c r="A9" s="137" t="s">
        <v>87</v>
      </c>
      <c r="B9" s="137"/>
      <c r="C9" s="35">
        <v>72608</v>
      </c>
      <c r="D9" s="36">
        <v>76283</v>
      </c>
      <c r="E9" s="24">
        <v>24994700</v>
      </c>
      <c r="F9" s="14">
        <v>679</v>
      </c>
    </row>
    <row r="10" spans="1:6" ht="20.25" customHeight="1" x14ac:dyDescent="0.2">
      <c r="A10" s="137" t="s">
        <v>86</v>
      </c>
      <c r="B10" s="137"/>
      <c r="C10" s="35">
        <v>73779</v>
      </c>
      <c r="D10" s="36">
        <v>95161</v>
      </c>
      <c r="E10" s="24">
        <v>27136711</v>
      </c>
      <c r="F10" s="14">
        <v>694</v>
      </c>
    </row>
    <row r="11" spans="1:6" ht="20.25" customHeight="1" x14ac:dyDescent="0.2">
      <c r="A11" s="137" t="s">
        <v>84</v>
      </c>
      <c r="B11" s="137"/>
      <c r="C11" s="35">
        <v>98305</v>
      </c>
      <c r="D11" s="36">
        <v>116384</v>
      </c>
      <c r="E11" s="24">
        <v>24682766</v>
      </c>
      <c r="F11" s="14">
        <v>561</v>
      </c>
    </row>
    <row r="12" spans="1:6" ht="20.25" customHeight="1" x14ac:dyDescent="0.2">
      <c r="A12" s="137" t="s">
        <v>83</v>
      </c>
      <c r="B12" s="137"/>
      <c r="C12" s="35">
        <v>93482</v>
      </c>
      <c r="D12" s="36">
        <v>109869</v>
      </c>
      <c r="E12" s="24">
        <v>23567044</v>
      </c>
      <c r="F12" s="14">
        <v>422</v>
      </c>
    </row>
    <row r="13" spans="1:6" ht="20.25" customHeight="1" x14ac:dyDescent="0.2">
      <c r="A13" s="137" t="s">
        <v>82</v>
      </c>
      <c r="B13" s="137"/>
      <c r="C13" s="35">
        <v>81603</v>
      </c>
      <c r="D13" s="36">
        <v>87521</v>
      </c>
      <c r="E13" s="24">
        <v>25737212</v>
      </c>
      <c r="F13" s="14">
        <v>707</v>
      </c>
    </row>
    <row r="14" spans="1:6" ht="20.25" customHeight="1" x14ac:dyDescent="0.2">
      <c r="A14" s="137" t="s">
        <v>80</v>
      </c>
      <c r="B14" s="137"/>
      <c r="C14" s="35">
        <v>67774</v>
      </c>
      <c r="D14" s="36">
        <v>76444</v>
      </c>
      <c r="E14" s="24">
        <v>29410799</v>
      </c>
      <c r="F14" s="14">
        <v>850</v>
      </c>
    </row>
    <row r="15" spans="1:6" ht="20.25" customHeight="1" x14ac:dyDescent="0.2">
      <c r="A15" s="137" t="s">
        <v>79</v>
      </c>
      <c r="B15" s="137"/>
      <c r="C15" s="35">
        <v>69836</v>
      </c>
      <c r="D15" s="36">
        <v>69676</v>
      </c>
      <c r="E15" s="24">
        <v>27925770</v>
      </c>
      <c r="F15" s="14">
        <v>594</v>
      </c>
    </row>
    <row r="16" spans="1:6" ht="20.25" customHeight="1" x14ac:dyDescent="0.2">
      <c r="A16" s="137" t="s">
        <v>77</v>
      </c>
      <c r="B16" s="137"/>
      <c r="C16" s="35">
        <v>61000</v>
      </c>
      <c r="D16" s="36">
        <v>62137</v>
      </c>
      <c r="E16" s="24">
        <v>25526035</v>
      </c>
      <c r="F16" s="14">
        <v>475</v>
      </c>
    </row>
    <row r="17" spans="1:6" ht="20.25" customHeight="1" x14ac:dyDescent="0.2">
      <c r="A17" s="137" t="s">
        <v>78</v>
      </c>
      <c r="B17" s="137"/>
      <c r="C17" s="35">
        <v>54581</v>
      </c>
      <c r="D17" s="36">
        <v>54347</v>
      </c>
      <c r="E17" s="24">
        <v>21385657</v>
      </c>
      <c r="F17" s="14">
        <v>375</v>
      </c>
    </row>
    <row r="18" spans="1:6" ht="20.25" customHeight="1" x14ac:dyDescent="0.2">
      <c r="A18" s="137" t="s">
        <v>73</v>
      </c>
      <c r="B18" s="137"/>
      <c r="C18" s="35">
        <v>49305</v>
      </c>
      <c r="D18" s="36">
        <v>45625</v>
      </c>
      <c r="E18" s="24">
        <v>18632221</v>
      </c>
      <c r="F18" s="14">
        <v>383</v>
      </c>
    </row>
    <row r="19" spans="1:6" ht="20.25" customHeight="1" x14ac:dyDescent="0.2">
      <c r="A19" s="138" t="s">
        <v>72</v>
      </c>
      <c r="B19" s="138"/>
      <c r="C19" s="115">
        <v>41248</v>
      </c>
      <c r="D19" s="131">
        <v>38631</v>
      </c>
      <c r="E19" s="31">
        <v>15682610</v>
      </c>
      <c r="F19" s="132">
        <v>344</v>
      </c>
    </row>
    <row r="20" spans="1:6" ht="6.75" customHeight="1" x14ac:dyDescent="0.2">
      <c r="A20" s="3"/>
      <c r="B20" s="3"/>
      <c r="C20" s="37"/>
      <c r="D20" s="38"/>
      <c r="E20" s="22"/>
      <c r="F20" s="23"/>
    </row>
    <row r="21" spans="1:6" ht="5.45" customHeight="1" x14ac:dyDescent="0.2"/>
    <row r="36" spans="4:212" x14ac:dyDescent="0.2">
      <c r="D36" s="83"/>
      <c r="E36" s="83"/>
      <c r="F36" s="83"/>
    </row>
    <row r="41" spans="4:212" x14ac:dyDescent="0.2">
      <c r="HD41" s="2" t="s">
        <v>81</v>
      </c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1FED-649C-47B8-9A01-FC57A243AB6E}">
  <sheetPr>
    <pageSetUpPr fitToPage="1"/>
  </sheetPr>
  <dimension ref="A1:H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97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2014</v>
      </c>
      <c r="F6" s="34">
        <v>2013</v>
      </c>
      <c r="G6" s="15">
        <v>2013</v>
      </c>
      <c r="H6" s="4">
        <v>2013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E12+E42+E95</f>
        <v>49305</v>
      </c>
      <c r="F9" s="108">
        <f t="shared" ref="F9:H9" si="0">F12+F42+F95</f>
        <v>45625</v>
      </c>
      <c r="G9" s="109">
        <f t="shared" si="0"/>
        <v>18632221</v>
      </c>
      <c r="H9" s="110">
        <f t="shared" si="0"/>
        <v>383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48772</v>
      </c>
      <c r="F12" s="108">
        <f t="shared" ref="F12:H12" si="1">SUM(F14:F39)</f>
        <v>45064</v>
      </c>
      <c r="G12" s="109">
        <f t="shared" si="1"/>
        <v>18081930</v>
      </c>
      <c r="H12" s="110">
        <f t="shared" si="1"/>
        <v>369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17237</v>
      </c>
      <c r="F14" s="54">
        <v>15674</v>
      </c>
      <c r="G14" s="51">
        <v>4613536</v>
      </c>
      <c r="H14" s="42">
        <v>20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7486</v>
      </c>
      <c r="F15" s="55">
        <v>6577</v>
      </c>
      <c r="G15" s="24">
        <v>2473188</v>
      </c>
      <c r="H15" s="43">
        <v>12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1475</v>
      </c>
      <c r="F16" s="55">
        <v>1283</v>
      </c>
      <c r="G16" s="24">
        <v>844010</v>
      </c>
      <c r="H16" s="43">
        <v>0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131</v>
      </c>
      <c r="F17" s="41">
        <v>141</v>
      </c>
      <c r="G17" s="31">
        <v>83553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1117</v>
      </c>
      <c r="F18" s="54">
        <v>988</v>
      </c>
      <c r="G18" s="51">
        <v>413388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283</v>
      </c>
      <c r="F19" s="54">
        <v>252</v>
      </c>
      <c r="G19" s="51">
        <v>180815</v>
      </c>
      <c r="H19" s="42">
        <v>5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272</v>
      </c>
      <c r="F20" s="55">
        <v>254</v>
      </c>
      <c r="G20" s="24">
        <v>222848</v>
      </c>
      <c r="H20" s="43">
        <v>2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263</v>
      </c>
      <c r="F21" s="41">
        <v>269</v>
      </c>
      <c r="G21" s="31">
        <v>100372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1444</v>
      </c>
      <c r="F22" s="54">
        <v>1425</v>
      </c>
      <c r="G22" s="51">
        <v>799130</v>
      </c>
      <c r="H22" s="42">
        <v>10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398</v>
      </c>
      <c r="F23" s="54">
        <v>352</v>
      </c>
      <c r="G23" s="51">
        <v>164888</v>
      </c>
      <c r="H23" s="42">
        <v>24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1451</v>
      </c>
      <c r="F24" s="55">
        <v>1600</v>
      </c>
      <c r="G24" s="24">
        <v>607265</v>
      </c>
      <c r="H24" s="43">
        <v>103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884</v>
      </c>
      <c r="F25" s="41">
        <v>652</v>
      </c>
      <c r="G25" s="31">
        <v>309562</v>
      </c>
      <c r="H25" s="61">
        <v>10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1070</v>
      </c>
      <c r="F26" s="54">
        <v>1177</v>
      </c>
      <c r="G26" s="51">
        <v>604184</v>
      </c>
      <c r="H26" s="42">
        <v>39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636</v>
      </c>
      <c r="F27" s="55">
        <v>598</v>
      </c>
      <c r="G27" s="24">
        <v>198417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440</v>
      </c>
      <c r="F28" s="56">
        <v>488</v>
      </c>
      <c r="G28" s="22">
        <v>334723</v>
      </c>
      <c r="H28" s="57">
        <v>0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91</v>
      </c>
      <c r="F29" s="41">
        <v>89</v>
      </c>
      <c r="G29" s="31">
        <v>59946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3330</v>
      </c>
      <c r="F30" s="54">
        <v>3425</v>
      </c>
      <c r="G30" s="51">
        <v>1769087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1028</v>
      </c>
      <c r="F31" s="55">
        <v>923</v>
      </c>
      <c r="G31" s="24">
        <v>325475</v>
      </c>
      <c r="H31" s="43">
        <v>0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4958</v>
      </c>
      <c r="F32" s="55">
        <v>4787</v>
      </c>
      <c r="G32" s="24">
        <v>2084447</v>
      </c>
      <c r="H32" s="43">
        <v>75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1772</v>
      </c>
      <c r="F33" s="41">
        <v>1774</v>
      </c>
      <c r="G33" s="31">
        <v>867548</v>
      </c>
      <c r="H33" s="61">
        <v>14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2026</v>
      </c>
      <c r="F34" s="54">
        <v>1255</v>
      </c>
      <c r="G34" s="51">
        <v>511668</v>
      </c>
      <c r="H34" s="42">
        <v>54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647</v>
      </c>
      <c r="F35" s="55">
        <v>733</v>
      </c>
      <c r="G35" s="24">
        <v>304494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238</v>
      </c>
      <c r="F36" s="55">
        <v>255</v>
      </c>
      <c r="G36" s="24">
        <v>150420</v>
      </c>
      <c r="H36" s="17">
        <v>1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16</v>
      </c>
      <c r="F37" s="41">
        <v>19</v>
      </c>
      <c r="G37" s="31">
        <v>10177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72</v>
      </c>
      <c r="F38" s="54">
        <v>67</v>
      </c>
      <c r="G38" s="51">
        <v>46279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7</v>
      </c>
      <c r="G39" s="31">
        <v>2510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SUM(E44:E93)</f>
        <v>533</v>
      </c>
      <c r="F42" s="108">
        <f t="shared" ref="F42:H42" si="2">SUM(F44:F93)</f>
        <v>561</v>
      </c>
      <c r="G42" s="109">
        <f t="shared" si="2"/>
        <v>550291</v>
      </c>
      <c r="H42" s="110">
        <f t="shared" si="2"/>
        <v>14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74</v>
      </c>
      <c r="F44" s="50">
        <v>54</v>
      </c>
      <c r="G44" s="51">
        <v>41372</v>
      </c>
      <c r="H44" s="42">
        <v>1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2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10">
        <v>32</v>
      </c>
      <c r="B47" s="10"/>
      <c r="C47" s="10" t="s">
        <v>20</v>
      </c>
      <c r="D47" s="10"/>
      <c r="E47" s="48">
        <v>25</v>
      </c>
      <c r="F47" s="41">
        <v>23</v>
      </c>
      <c r="G47" s="31">
        <v>27177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15</v>
      </c>
      <c r="F48" s="54">
        <v>12</v>
      </c>
      <c r="G48" s="51">
        <v>14384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5</v>
      </c>
      <c r="F49" s="39">
        <v>6</v>
      </c>
      <c r="G49" s="19">
        <v>9679</v>
      </c>
      <c r="H49" s="17">
        <v>1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3</v>
      </c>
      <c r="F52" s="55">
        <v>1</v>
      </c>
      <c r="G52" s="24">
        <v>2112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34</v>
      </c>
      <c r="F53" s="39">
        <v>28</v>
      </c>
      <c r="G53" s="19">
        <v>24768</v>
      </c>
      <c r="H53" s="17">
        <v>1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5">
        <v>3</v>
      </c>
      <c r="F54" s="39">
        <v>0</v>
      </c>
      <c r="G54" s="19">
        <v>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2</v>
      </c>
      <c r="F55" s="59">
        <v>3</v>
      </c>
      <c r="G55" s="60">
        <v>4326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50</v>
      </c>
      <c r="D56" s="25"/>
      <c r="E56" s="47">
        <v>18</v>
      </c>
      <c r="F56" s="55">
        <v>25</v>
      </c>
      <c r="G56" s="24">
        <v>26758</v>
      </c>
      <c r="H56" s="43">
        <v>0</v>
      </c>
    </row>
    <row r="57" spans="1:8" ht="15.6" customHeight="1" x14ac:dyDescent="0.2">
      <c r="A57" s="26">
        <v>48</v>
      </c>
      <c r="B57" s="26"/>
      <c r="C57" s="26" t="s">
        <v>62</v>
      </c>
      <c r="D57" s="26"/>
      <c r="E57" s="45">
        <v>30</v>
      </c>
      <c r="F57" s="39">
        <v>22</v>
      </c>
      <c r="G57" s="19">
        <v>26818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19</v>
      </c>
      <c r="F59" s="59">
        <v>26</v>
      </c>
      <c r="G59" s="60">
        <v>36555</v>
      </c>
      <c r="H59" s="61">
        <v>1</v>
      </c>
    </row>
    <row r="60" spans="1:8" ht="15.6" customHeight="1" x14ac:dyDescent="0.2">
      <c r="A60" s="20">
        <v>59</v>
      </c>
      <c r="B60" s="20"/>
      <c r="C60" s="20" t="s">
        <v>76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54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63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25</v>
      </c>
      <c r="F63" s="59">
        <v>21</v>
      </c>
      <c r="G63" s="60">
        <v>24641</v>
      </c>
      <c r="H63" s="61">
        <v>1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5</v>
      </c>
      <c r="F64" s="55">
        <v>12</v>
      </c>
      <c r="G64" s="24">
        <v>14846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59</v>
      </c>
      <c r="D65" s="26"/>
      <c r="E65" s="45">
        <v>17</v>
      </c>
      <c r="F65" s="39">
        <v>19</v>
      </c>
      <c r="G65" s="19">
        <v>17643</v>
      </c>
      <c r="H65" s="17">
        <v>1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64</v>
      </c>
      <c r="D68" s="20"/>
      <c r="E68" s="47">
        <v>12</v>
      </c>
      <c r="F68" s="55">
        <v>0</v>
      </c>
      <c r="G68" s="24">
        <v>0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65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8</v>
      </c>
      <c r="F70" s="39">
        <v>15</v>
      </c>
      <c r="G70" s="19">
        <v>19363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66</v>
      </c>
      <c r="D71" s="28"/>
      <c r="E71" s="48">
        <v>18</v>
      </c>
      <c r="F71" s="41">
        <v>46</v>
      </c>
      <c r="G71" s="31">
        <v>20632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1</v>
      </c>
      <c r="G72" s="64">
        <v>372</v>
      </c>
      <c r="H72" s="65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6">
        <v>20</v>
      </c>
      <c r="F73" s="67">
        <v>24</v>
      </c>
      <c r="G73" s="68">
        <v>24702</v>
      </c>
      <c r="H73" s="69">
        <v>3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6">
        <v>2</v>
      </c>
      <c r="F74" s="67">
        <v>3</v>
      </c>
      <c r="G74" s="68">
        <v>3090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2</v>
      </c>
      <c r="F75" s="71">
        <v>8</v>
      </c>
      <c r="G75" s="72">
        <v>4410</v>
      </c>
      <c r="H75" s="73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6">
        <v>4</v>
      </c>
      <c r="F77" s="67">
        <v>2</v>
      </c>
      <c r="G77" s="68">
        <v>3502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13</v>
      </c>
      <c r="F78" s="67">
        <v>11</v>
      </c>
      <c r="G78" s="68">
        <v>14257</v>
      </c>
      <c r="H78" s="69">
        <v>0</v>
      </c>
    </row>
    <row r="79" spans="1:8" ht="15.6" customHeight="1" x14ac:dyDescent="0.2">
      <c r="A79" s="29">
        <v>101</v>
      </c>
      <c r="B79" s="29"/>
      <c r="C79" s="29" t="s">
        <v>88</v>
      </c>
      <c r="D79" s="29"/>
      <c r="E79" s="70">
        <v>0</v>
      </c>
      <c r="F79" s="71">
        <v>0</v>
      </c>
      <c r="G79" s="72">
        <v>0</v>
      </c>
      <c r="H79" s="73">
        <v>0</v>
      </c>
    </row>
    <row r="80" spans="1:8" ht="15.6" customHeight="1" x14ac:dyDescent="0.2">
      <c r="A80" s="6">
        <v>103</v>
      </c>
      <c r="B80" s="6"/>
      <c r="C80" s="6" t="s">
        <v>31</v>
      </c>
      <c r="D80" s="6"/>
      <c r="E80" s="74">
        <v>0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104</v>
      </c>
      <c r="B81" s="6"/>
      <c r="C81" s="6" t="s">
        <v>32</v>
      </c>
      <c r="D81" s="6"/>
      <c r="E81" s="74">
        <v>8</v>
      </c>
      <c r="F81" s="75">
        <v>7</v>
      </c>
      <c r="G81" s="76">
        <v>10862</v>
      </c>
      <c r="H81" s="77">
        <v>0</v>
      </c>
    </row>
    <row r="82" spans="1:8" ht="15.6" customHeight="1" x14ac:dyDescent="0.2">
      <c r="A82" s="7">
        <v>105</v>
      </c>
      <c r="B82" s="7"/>
      <c r="C82" s="6" t="s">
        <v>58</v>
      </c>
      <c r="D82" s="7"/>
      <c r="E82" s="66">
        <v>50</v>
      </c>
      <c r="F82" s="67">
        <v>50</v>
      </c>
      <c r="G82" s="68">
        <v>48628</v>
      </c>
      <c r="H82" s="69">
        <v>0</v>
      </c>
    </row>
    <row r="83" spans="1:8" ht="15.6" customHeight="1" x14ac:dyDescent="0.2">
      <c r="A83" s="29">
        <v>106</v>
      </c>
      <c r="B83" s="29"/>
      <c r="C83" s="29" t="s">
        <v>48</v>
      </c>
      <c r="D83" s="29"/>
      <c r="E83" s="70">
        <v>12</v>
      </c>
      <c r="F83" s="71">
        <v>9</v>
      </c>
      <c r="G83" s="72">
        <v>6385</v>
      </c>
      <c r="H83" s="73">
        <v>0</v>
      </c>
    </row>
    <row r="84" spans="1:8" ht="15.6" customHeight="1" x14ac:dyDescent="0.2">
      <c r="A84" s="6">
        <v>107</v>
      </c>
      <c r="B84" s="6"/>
      <c r="C84" s="6" t="s">
        <v>47</v>
      </c>
      <c r="D84" s="6"/>
      <c r="E84" s="74">
        <v>3</v>
      </c>
      <c r="F84" s="75">
        <v>4</v>
      </c>
      <c r="G84" s="76">
        <v>5822</v>
      </c>
      <c r="H84" s="77">
        <v>1</v>
      </c>
    </row>
    <row r="85" spans="1:8" ht="15.6" customHeight="1" x14ac:dyDescent="0.2">
      <c r="A85" s="6">
        <v>109</v>
      </c>
      <c r="B85" s="6"/>
      <c r="C85" s="6" t="s">
        <v>33</v>
      </c>
      <c r="D85" s="6"/>
      <c r="E85" s="74">
        <v>0</v>
      </c>
      <c r="F85" s="75">
        <v>0</v>
      </c>
      <c r="G85" s="76">
        <v>0</v>
      </c>
      <c r="H85" s="77">
        <v>0</v>
      </c>
    </row>
    <row r="86" spans="1:8" ht="15.6" customHeight="1" x14ac:dyDescent="0.2">
      <c r="A86" s="7">
        <v>110</v>
      </c>
      <c r="B86" s="7"/>
      <c r="C86" s="6" t="s">
        <v>56</v>
      </c>
      <c r="D86" s="7"/>
      <c r="E86" s="66">
        <v>17</v>
      </c>
      <c r="F86" s="67">
        <v>47</v>
      </c>
      <c r="G86" s="68">
        <v>19374</v>
      </c>
      <c r="H86" s="69">
        <v>0</v>
      </c>
    </row>
    <row r="87" spans="1:8" ht="15.6" customHeight="1" x14ac:dyDescent="0.2">
      <c r="A87" s="29">
        <v>111</v>
      </c>
      <c r="B87" s="29"/>
      <c r="C87" s="29" t="s">
        <v>40</v>
      </c>
      <c r="D87" s="29"/>
      <c r="E87" s="70"/>
      <c r="F87" s="71"/>
      <c r="G87" s="72"/>
      <c r="H87" s="73"/>
    </row>
    <row r="88" spans="1:8" ht="15.6" customHeight="1" x14ac:dyDescent="0.2">
      <c r="A88" s="6">
        <v>112</v>
      </c>
      <c r="B88" s="6"/>
      <c r="C88" s="6" t="s">
        <v>34</v>
      </c>
      <c r="D88" s="6"/>
      <c r="E88" s="74">
        <v>58</v>
      </c>
      <c r="F88" s="75">
        <v>63</v>
      </c>
      <c r="G88" s="76">
        <v>74562</v>
      </c>
      <c r="H88" s="77">
        <v>1</v>
      </c>
    </row>
    <row r="89" spans="1:8" ht="15.6" customHeight="1" x14ac:dyDescent="0.2">
      <c r="A89" s="6">
        <v>113</v>
      </c>
      <c r="B89" s="6"/>
      <c r="C89" s="6" t="s">
        <v>70</v>
      </c>
      <c r="D89" s="6"/>
      <c r="E89" s="74">
        <v>4</v>
      </c>
      <c r="F89" s="75">
        <v>0</v>
      </c>
      <c r="G89" s="76">
        <v>0</v>
      </c>
      <c r="H89" s="77">
        <v>1</v>
      </c>
    </row>
    <row r="90" spans="1:8" ht="15.6" customHeight="1" x14ac:dyDescent="0.2">
      <c r="A90" s="7">
        <v>114</v>
      </c>
      <c r="B90" s="7"/>
      <c r="C90" s="6" t="s">
        <v>49</v>
      </c>
      <c r="D90" s="7"/>
      <c r="E90" s="66">
        <v>24</v>
      </c>
      <c r="F90" s="67">
        <v>19</v>
      </c>
      <c r="G90" s="68">
        <v>23251</v>
      </c>
      <c r="H90" s="69">
        <v>2</v>
      </c>
    </row>
    <row r="91" spans="1:8" ht="15.6" customHeight="1" x14ac:dyDescent="0.2">
      <c r="A91" s="29">
        <v>115</v>
      </c>
      <c r="B91" s="29"/>
      <c r="C91" s="29" t="s">
        <v>35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6">
        <v>116</v>
      </c>
      <c r="B92" s="6"/>
      <c r="C92" s="6" t="s">
        <v>71</v>
      </c>
      <c r="D92" s="6"/>
      <c r="E92" s="74">
        <v>0</v>
      </c>
      <c r="F92" s="75">
        <v>0</v>
      </c>
      <c r="G92" s="76">
        <v>0</v>
      </c>
      <c r="H92" s="77">
        <v>0</v>
      </c>
    </row>
    <row r="93" spans="1:8" ht="15.6" customHeight="1" x14ac:dyDescent="0.2">
      <c r="A93" s="8">
        <v>117</v>
      </c>
      <c r="B93" s="8"/>
      <c r="C93" s="8" t="s">
        <v>52</v>
      </c>
      <c r="D93" s="8"/>
      <c r="E93" s="125">
        <v>0</v>
      </c>
      <c r="F93" s="126">
        <v>0</v>
      </c>
      <c r="G93" s="127">
        <v>0</v>
      </c>
      <c r="H93" s="128">
        <v>0</v>
      </c>
    </row>
    <row r="94" spans="1:8" ht="5.45" customHeight="1" x14ac:dyDescent="0.2">
      <c r="A94" s="87"/>
      <c r="B94" s="87"/>
      <c r="C94" s="87"/>
      <c r="D94" s="87"/>
      <c r="E94" s="129"/>
      <c r="F94" s="130"/>
      <c r="G94" s="129"/>
      <c r="H94" s="130"/>
    </row>
    <row r="95" spans="1:8" ht="19.899999999999999" customHeight="1" x14ac:dyDescent="0.2">
      <c r="A95" s="3"/>
      <c r="B95" s="3"/>
      <c r="C95" s="11" t="s">
        <v>85</v>
      </c>
      <c r="D95" s="11"/>
      <c r="E95" s="95">
        <v>0</v>
      </c>
      <c r="F95" s="96">
        <v>0</v>
      </c>
      <c r="G95" s="78">
        <v>0</v>
      </c>
      <c r="H95" s="58">
        <v>0</v>
      </c>
    </row>
    <row r="96" spans="1:8" ht="6" customHeight="1" x14ac:dyDescent="0.2">
      <c r="A96" s="3"/>
      <c r="B96" s="3"/>
      <c r="C96" s="3"/>
      <c r="D96" s="3"/>
      <c r="E96" s="121"/>
      <c r="F96" s="122"/>
      <c r="G96" s="123"/>
      <c r="H96" s="124"/>
    </row>
    <row r="97" spans="6:8" ht="6.6" customHeight="1" x14ac:dyDescent="0.2">
      <c r="F97" s="83"/>
      <c r="G97" s="83"/>
      <c r="H97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9B86-C695-4D4F-81E5-346636A7A954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98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2015</v>
      </c>
      <c r="F6" s="34">
        <v>2014</v>
      </c>
      <c r="G6" s="15">
        <v>2014</v>
      </c>
      <c r="H6" s="4">
        <v>2014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E12+E42+E94</f>
        <v>54581</v>
      </c>
      <c r="F9" s="108">
        <f>F12+F42+F94</f>
        <v>54347</v>
      </c>
      <c r="G9" s="109">
        <f>G12+G42+G94</f>
        <v>21385657</v>
      </c>
      <c r="H9" s="110">
        <f>H12+H42+H94</f>
        <v>375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53995</v>
      </c>
      <c r="F12" s="108">
        <f t="shared" ref="F12:H12" si="0">SUM(F14:F39)</f>
        <v>53652</v>
      </c>
      <c r="G12" s="109">
        <f t="shared" si="0"/>
        <v>20549695</v>
      </c>
      <c r="H12" s="110">
        <f t="shared" si="0"/>
        <v>363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19200</v>
      </c>
      <c r="F14" s="54">
        <v>19363</v>
      </c>
      <c r="G14" s="51">
        <v>5135529</v>
      </c>
      <c r="H14" s="42">
        <v>23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8474</v>
      </c>
      <c r="F15" s="55">
        <v>7854</v>
      </c>
      <c r="G15" s="24">
        <v>2498837</v>
      </c>
      <c r="H15" s="43">
        <v>3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1699</v>
      </c>
      <c r="F16" s="55">
        <v>1527</v>
      </c>
      <c r="G16" s="24">
        <v>1061185</v>
      </c>
      <c r="H16" s="43">
        <v>4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152</v>
      </c>
      <c r="F17" s="41">
        <v>168</v>
      </c>
      <c r="G17" s="31">
        <v>98561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1181</v>
      </c>
      <c r="F18" s="54">
        <v>1191</v>
      </c>
      <c r="G18" s="51">
        <v>518932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280</v>
      </c>
      <c r="F19" s="54">
        <v>286</v>
      </c>
      <c r="G19" s="51">
        <v>179579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270</v>
      </c>
      <c r="F20" s="55">
        <v>330</v>
      </c>
      <c r="G20" s="24">
        <v>242297</v>
      </c>
      <c r="H20" s="43">
        <v>1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240</v>
      </c>
      <c r="F21" s="41">
        <v>282</v>
      </c>
      <c r="G21" s="31">
        <v>108550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1519</v>
      </c>
      <c r="F22" s="54">
        <v>1626</v>
      </c>
      <c r="G22" s="51">
        <v>986843</v>
      </c>
      <c r="H22" s="42">
        <v>8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392</v>
      </c>
      <c r="F23" s="54">
        <v>501</v>
      </c>
      <c r="G23" s="51">
        <v>192230</v>
      </c>
      <c r="H23" s="42">
        <v>29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1474</v>
      </c>
      <c r="F24" s="55">
        <v>1792</v>
      </c>
      <c r="G24" s="24">
        <v>720943</v>
      </c>
      <c r="H24" s="43">
        <v>134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985</v>
      </c>
      <c r="F25" s="41">
        <v>859</v>
      </c>
      <c r="G25" s="31">
        <v>464343</v>
      </c>
      <c r="H25" s="61">
        <v>9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1052</v>
      </c>
      <c r="F26" s="54">
        <v>1151</v>
      </c>
      <c r="G26" s="51">
        <v>620637</v>
      </c>
      <c r="H26" s="42">
        <v>30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637</v>
      </c>
      <c r="F27" s="55">
        <v>641</v>
      </c>
      <c r="G27" s="24">
        <v>207667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463</v>
      </c>
      <c r="F28" s="56">
        <v>586</v>
      </c>
      <c r="G28" s="22">
        <v>399865</v>
      </c>
      <c r="H28" s="57">
        <v>0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101</v>
      </c>
      <c r="F29" s="41">
        <v>110</v>
      </c>
      <c r="G29" s="31">
        <v>69333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3390</v>
      </c>
      <c r="F30" s="54">
        <v>4030</v>
      </c>
      <c r="G30" s="51">
        <v>2187737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1094</v>
      </c>
      <c r="F31" s="55">
        <v>1202</v>
      </c>
      <c r="G31" s="24">
        <v>419827</v>
      </c>
      <c r="H31" s="43">
        <v>1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5266</v>
      </c>
      <c r="F32" s="55">
        <v>4663</v>
      </c>
      <c r="G32" s="24">
        <v>1924172</v>
      </c>
      <c r="H32" s="43">
        <v>74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1852</v>
      </c>
      <c r="F33" s="41">
        <v>2081</v>
      </c>
      <c r="G33" s="31">
        <v>985676</v>
      </c>
      <c r="H33" s="61">
        <v>17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2860</v>
      </c>
      <c r="F34" s="54">
        <v>2091</v>
      </c>
      <c r="G34" s="51">
        <v>867634</v>
      </c>
      <c r="H34" s="42">
        <v>13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688</v>
      </c>
      <c r="F35" s="55">
        <v>865</v>
      </c>
      <c r="G35" s="24">
        <v>381747</v>
      </c>
      <c r="H35" s="43">
        <v>15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306</v>
      </c>
      <c r="F36" s="55">
        <v>355</v>
      </c>
      <c r="G36" s="24">
        <v>214916</v>
      </c>
      <c r="H36" s="17">
        <v>2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34</v>
      </c>
      <c r="F37" s="41">
        <v>20</v>
      </c>
      <c r="G37" s="31">
        <v>13624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379</v>
      </c>
      <c r="F38" s="54">
        <v>73</v>
      </c>
      <c r="G38" s="51">
        <v>46597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5</v>
      </c>
      <c r="G39" s="31">
        <v>2434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SUM(E44:E92)</f>
        <v>586</v>
      </c>
      <c r="F42" s="108">
        <f t="shared" ref="F42:H42" si="1">SUM(F44:F92)</f>
        <v>695</v>
      </c>
      <c r="G42" s="109">
        <f t="shared" si="1"/>
        <v>835962</v>
      </c>
      <c r="H42" s="110">
        <f t="shared" si="1"/>
        <v>12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73</v>
      </c>
      <c r="F44" s="50">
        <v>70</v>
      </c>
      <c r="G44" s="51">
        <v>60241</v>
      </c>
      <c r="H44" s="42">
        <v>2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3</v>
      </c>
      <c r="F45" s="40">
        <v>3</v>
      </c>
      <c r="G45" s="19">
        <v>2040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30</v>
      </c>
      <c r="F47" s="41">
        <v>29</v>
      </c>
      <c r="G47" s="31">
        <v>33977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17</v>
      </c>
      <c r="F48" s="54">
        <v>17</v>
      </c>
      <c r="G48" s="51">
        <v>25094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7</v>
      </c>
      <c r="F49" s="39">
        <v>7</v>
      </c>
      <c r="G49" s="19">
        <v>9839</v>
      </c>
      <c r="H49" s="17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3</v>
      </c>
      <c r="F52" s="55">
        <v>3</v>
      </c>
      <c r="G52" s="24">
        <v>3217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40</v>
      </c>
      <c r="F53" s="39">
        <v>41</v>
      </c>
      <c r="G53" s="19">
        <v>52514</v>
      </c>
      <c r="H53" s="17">
        <v>1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5">
        <v>2</v>
      </c>
      <c r="F54" s="39">
        <v>3</v>
      </c>
      <c r="G54" s="19">
        <v>2719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3</v>
      </c>
      <c r="F55" s="59">
        <v>3</v>
      </c>
      <c r="G55" s="60">
        <v>4326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50</v>
      </c>
      <c r="D56" s="25"/>
      <c r="E56" s="47">
        <v>18</v>
      </c>
      <c r="F56" s="55">
        <v>21</v>
      </c>
      <c r="G56" s="24">
        <v>25862</v>
      </c>
      <c r="H56" s="43">
        <v>0</v>
      </c>
    </row>
    <row r="57" spans="1:8" ht="15.6" customHeight="1" x14ac:dyDescent="0.2">
      <c r="A57" s="26">
        <v>48</v>
      </c>
      <c r="B57" s="26"/>
      <c r="C57" s="26" t="s">
        <v>62</v>
      </c>
      <c r="D57" s="26"/>
      <c r="E57" s="45">
        <v>31</v>
      </c>
      <c r="F57" s="39">
        <v>47</v>
      </c>
      <c r="G57" s="19">
        <v>65716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25</v>
      </c>
      <c r="F59" s="59">
        <v>21</v>
      </c>
      <c r="G59" s="60">
        <v>24037</v>
      </c>
      <c r="H59" s="61">
        <v>1</v>
      </c>
    </row>
    <row r="60" spans="1:8" ht="15.6" customHeight="1" x14ac:dyDescent="0.2">
      <c r="A60" s="20">
        <v>59</v>
      </c>
      <c r="B60" s="20"/>
      <c r="C60" s="20" t="s">
        <v>76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54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63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25</v>
      </c>
      <c r="F63" s="59">
        <v>24</v>
      </c>
      <c r="G63" s="60">
        <v>22679</v>
      </c>
      <c r="H63" s="61">
        <v>0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5</v>
      </c>
      <c r="F64" s="55">
        <v>7</v>
      </c>
      <c r="G64" s="24">
        <v>14283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59</v>
      </c>
      <c r="D65" s="26"/>
      <c r="E65" s="45">
        <v>15</v>
      </c>
      <c r="F65" s="39">
        <v>25</v>
      </c>
      <c r="G65" s="19">
        <v>26985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64</v>
      </c>
      <c r="D68" s="20"/>
      <c r="E68" s="47">
        <v>11</v>
      </c>
      <c r="F68" s="55">
        <v>27</v>
      </c>
      <c r="G68" s="24">
        <v>81097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65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7</v>
      </c>
      <c r="F70" s="39">
        <v>20</v>
      </c>
      <c r="G70" s="19">
        <v>23694</v>
      </c>
      <c r="H70" s="17">
        <v>1</v>
      </c>
    </row>
    <row r="71" spans="1:8" ht="15.6" customHeight="1" x14ac:dyDescent="0.2">
      <c r="A71" s="28">
        <v>79</v>
      </c>
      <c r="B71" s="28"/>
      <c r="C71" s="28" t="s">
        <v>66</v>
      </c>
      <c r="D71" s="28"/>
      <c r="E71" s="48">
        <v>23</v>
      </c>
      <c r="F71" s="41">
        <v>21</v>
      </c>
      <c r="G71" s="31">
        <v>33712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3</v>
      </c>
      <c r="G72" s="64">
        <v>275</v>
      </c>
      <c r="H72" s="65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6">
        <v>23</v>
      </c>
      <c r="F73" s="67">
        <v>15</v>
      </c>
      <c r="G73" s="68">
        <v>16536</v>
      </c>
      <c r="H73" s="69">
        <v>1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6">
        <v>2</v>
      </c>
      <c r="F74" s="67">
        <v>3</v>
      </c>
      <c r="G74" s="68">
        <v>3708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3</v>
      </c>
      <c r="F75" s="71">
        <v>8</v>
      </c>
      <c r="G75" s="72">
        <v>4410</v>
      </c>
      <c r="H75" s="73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6">
        <v>4</v>
      </c>
      <c r="F77" s="67">
        <v>2</v>
      </c>
      <c r="G77" s="68">
        <v>3502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14</v>
      </c>
      <c r="F78" s="67">
        <v>13</v>
      </c>
      <c r="G78" s="68">
        <v>22856</v>
      </c>
      <c r="H78" s="69">
        <v>0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4</v>
      </c>
      <c r="F79" s="71">
        <v>0</v>
      </c>
      <c r="G79" s="72">
        <v>0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8</v>
      </c>
      <c r="F80" s="75">
        <v>8</v>
      </c>
      <c r="G80" s="76">
        <v>11183</v>
      </c>
      <c r="H80" s="77">
        <v>1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4">
        <v>58</v>
      </c>
      <c r="F81" s="75">
        <v>55</v>
      </c>
      <c r="G81" s="76">
        <v>51880</v>
      </c>
      <c r="H81" s="77">
        <v>0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6">
        <v>17</v>
      </c>
      <c r="F82" s="67">
        <v>17</v>
      </c>
      <c r="G82" s="68">
        <v>16331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4</v>
      </c>
      <c r="F83" s="71">
        <v>4</v>
      </c>
      <c r="G83" s="72">
        <v>5801</v>
      </c>
      <c r="H83" s="73">
        <v>1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4">
        <v>16</v>
      </c>
      <c r="F85" s="75">
        <v>48</v>
      </c>
      <c r="G85" s="76">
        <v>22216</v>
      </c>
      <c r="H85" s="77">
        <v>1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64</v>
      </c>
      <c r="F87" s="71">
        <v>93</v>
      </c>
      <c r="G87" s="72">
        <v>103523</v>
      </c>
      <c r="H87" s="73">
        <v>1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4">
        <v>3</v>
      </c>
      <c r="F88" s="75">
        <v>1</v>
      </c>
      <c r="G88" s="76">
        <v>221</v>
      </c>
      <c r="H88" s="77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4">
        <v>27</v>
      </c>
      <c r="F89" s="75">
        <v>36</v>
      </c>
      <c r="G89" s="76">
        <v>61488</v>
      </c>
      <c r="H89" s="77">
        <v>2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71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43">
        <v>117</v>
      </c>
      <c r="B92" s="143"/>
      <c r="C92" s="143" t="s">
        <v>52</v>
      </c>
      <c r="D92" s="143"/>
      <c r="E92" s="139">
        <v>0</v>
      </c>
      <c r="F92" s="140">
        <v>0</v>
      </c>
      <c r="G92" s="141">
        <v>0</v>
      </c>
      <c r="H92" s="142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85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CB75-2BD5-4200-A87E-1B10C1CA3005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99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2016</v>
      </c>
      <c r="F6" s="34">
        <v>2015</v>
      </c>
      <c r="G6" s="15">
        <v>2015</v>
      </c>
      <c r="H6" s="4">
        <v>2015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E12+E42+E94</f>
        <v>61000</v>
      </c>
      <c r="F9" s="108">
        <f>F12+F42+F94</f>
        <v>62137</v>
      </c>
      <c r="G9" s="109">
        <f>G12+G42+G94</f>
        <v>25526035</v>
      </c>
      <c r="H9" s="110">
        <f>H12+H42+H94</f>
        <v>475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60401</v>
      </c>
      <c r="F12" s="108">
        <f t="shared" ref="F12:H12" si="0">SUM(F14:F39)</f>
        <v>61299</v>
      </c>
      <c r="G12" s="109">
        <f t="shared" si="0"/>
        <v>24572513</v>
      </c>
      <c r="H12" s="110">
        <f t="shared" si="0"/>
        <v>457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20845</v>
      </c>
      <c r="F14" s="54">
        <v>21484</v>
      </c>
      <c r="G14" s="51">
        <v>6395218</v>
      </c>
      <c r="H14" s="42">
        <v>105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9694</v>
      </c>
      <c r="F15" s="55">
        <v>9056</v>
      </c>
      <c r="G15" s="24">
        <v>2784654</v>
      </c>
      <c r="H15" s="43">
        <v>2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1696</v>
      </c>
      <c r="F16" s="55">
        <v>1708</v>
      </c>
      <c r="G16" s="24">
        <v>1260605</v>
      </c>
      <c r="H16" s="43">
        <v>5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168</v>
      </c>
      <c r="F17" s="41">
        <v>204</v>
      </c>
      <c r="G17" s="31">
        <v>126542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1402</v>
      </c>
      <c r="F18" s="54">
        <v>1426</v>
      </c>
      <c r="G18" s="51">
        <v>685476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297</v>
      </c>
      <c r="F19" s="54">
        <v>300</v>
      </c>
      <c r="G19" s="51">
        <v>198144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314</v>
      </c>
      <c r="F20" s="55">
        <v>344</v>
      </c>
      <c r="G20" s="24">
        <v>241459</v>
      </c>
      <c r="H20" s="43">
        <v>2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280</v>
      </c>
      <c r="F21" s="41">
        <v>307</v>
      </c>
      <c r="G21" s="31">
        <v>125038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1791</v>
      </c>
      <c r="F22" s="54">
        <v>1832</v>
      </c>
      <c r="G22" s="51">
        <v>1139770</v>
      </c>
      <c r="H22" s="42">
        <v>10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416</v>
      </c>
      <c r="F23" s="54">
        <v>529</v>
      </c>
      <c r="G23" s="51">
        <v>202894</v>
      </c>
      <c r="H23" s="42">
        <v>21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1695</v>
      </c>
      <c r="F24" s="55">
        <v>1943</v>
      </c>
      <c r="G24" s="24">
        <v>788577</v>
      </c>
      <c r="H24" s="43">
        <v>128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960</v>
      </c>
      <c r="F25" s="41">
        <v>920</v>
      </c>
      <c r="G25" s="31">
        <v>445426</v>
      </c>
      <c r="H25" s="61">
        <v>40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1060</v>
      </c>
      <c r="F26" s="54">
        <v>1200</v>
      </c>
      <c r="G26" s="51">
        <v>651443</v>
      </c>
      <c r="H26" s="42">
        <v>28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733</v>
      </c>
      <c r="F27" s="55">
        <v>708</v>
      </c>
      <c r="G27" s="24">
        <v>225878</v>
      </c>
      <c r="H27" s="43">
        <v>1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549</v>
      </c>
      <c r="F28" s="56">
        <v>660</v>
      </c>
      <c r="G28" s="22">
        <v>435199</v>
      </c>
      <c r="H28" s="57">
        <v>0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120</v>
      </c>
      <c r="F29" s="41">
        <v>140</v>
      </c>
      <c r="G29" s="31">
        <v>105261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3974</v>
      </c>
      <c r="F30" s="54">
        <v>4555</v>
      </c>
      <c r="G30" s="51">
        <v>2609076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1077</v>
      </c>
      <c r="F31" s="55">
        <v>1390</v>
      </c>
      <c r="G31" s="24">
        <v>482313</v>
      </c>
      <c r="H31" s="43">
        <v>5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5246</v>
      </c>
      <c r="F32" s="55">
        <v>5441</v>
      </c>
      <c r="G32" s="24">
        <v>2503744</v>
      </c>
      <c r="H32" s="43">
        <v>88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2065</v>
      </c>
      <c r="F33" s="41">
        <v>2179</v>
      </c>
      <c r="G33" s="31">
        <v>1136005</v>
      </c>
      <c r="H33" s="61">
        <v>8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3501</v>
      </c>
      <c r="F34" s="54">
        <v>2884</v>
      </c>
      <c r="G34" s="51">
        <v>1241634</v>
      </c>
      <c r="H34" s="42">
        <v>9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1220</v>
      </c>
      <c r="F35" s="55">
        <v>993</v>
      </c>
      <c r="G35" s="24">
        <v>399911</v>
      </c>
      <c r="H35" s="43">
        <v>3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375</v>
      </c>
      <c r="F36" s="55">
        <v>486</v>
      </c>
      <c r="G36" s="24">
        <v>323810</v>
      </c>
      <c r="H36" s="17">
        <v>2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95</v>
      </c>
      <c r="F37" s="41">
        <v>35</v>
      </c>
      <c r="G37" s="31">
        <v>14261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820</v>
      </c>
      <c r="F38" s="54">
        <v>568</v>
      </c>
      <c r="G38" s="51">
        <v>46597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8</v>
      </c>
      <c r="F39" s="116">
        <v>7</v>
      </c>
      <c r="G39" s="31">
        <v>3578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SUM(E44:E92)</f>
        <v>599</v>
      </c>
      <c r="F42" s="108">
        <f t="shared" ref="F42:H42" si="1">SUM(F44:F92)</f>
        <v>838</v>
      </c>
      <c r="G42" s="109">
        <f t="shared" si="1"/>
        <v>953522</v>
      </c>
      <c r="H42" s="110">
        <f t="shared" si="1"/>
        <v>18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74</v>
      </c>
      <c r="F44" s="50">
        <v>94</v>
      </c>
      <c r="G44" s="51">
        <v>89758</v>
      </c>
      <c r="H44" s="42">
        <v>3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3</v>
      </c>
      <c r="F45" s="40">
        <v>4</v>
      </c>
      <c r="G45" s="19">
        <v>2419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30</v>
      </c>
      <c r="F47" s="41">
        <v>37</v>
      </c>
      <c r="G47" s="31">
        <v>49091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17</v>
      </c>
      <c r="F48" s="54">
        <v>13</v>
      </c>
      <c r="G48" s="51">
        <v>21309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7</v>
      </c>
      <c r="F49" s="39">
        <v>6</v>
      </c>
      <c r="G49" s="19">
        <v>7006</v>
      </c>
      <c r="H49" s="17">
        <v>1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3</v>
      </c>
      <c r="F52" s="55">
        <v>4</v>
      </c>
      <c r="G52" s="24">
        <v>4300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41</v>
      </c>
      <c r="F53" s="39">
        <v>59</v>
      </c>
      <c r="G53" s="19">
        <v>73777</v>
      </c>
      <c r="H53" s="17">
        <v>1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5">
        <v>2</v>
      </c>
      <c r="F54" s="39">
        <v>4</v>
      </c>
      <c r="G54" s="19">
        <v>7897</v>
      </c>
      <c r="H54" s="17">
        <v>1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3</v>
      </c>
      <c r="F55" s="59">
        <v>4</v>
      </c>
      <c r="G55" s="60">
        <v>4233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50</v>
      </c>
      <c r="D56" s="25"/>
      <c r="E56" s="47">
        <v>18</v>
      </c>
      <c r="F56" s="55">
        <v>30</v>
      </c>
      <c r="G56" s="24">
        <v>28655</v>
      </c>
      <c r="H56" s="43">
        <v>1</v>
      </c>
    </row>
    <row r="57" spans="1:8" ht="15.6" customHeight="1" x14ac:dyDescent="0.2">
      <c r="A57" s="26">
        <v>48</v>
      </c>
      <c r="B57" s="26"/>
      <c r="C57" s="26" t="s">
        <v>62</v>
      </c>
      <c r="D57" s="26"/>
      <c r="E57" s="45">
        <v>32</v>
      </c>
      <c r="F57" s="39">
        <v>46</v>
      </c>
      <c r="G57" s="19">
        <v>60812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25</v>
      </c>
      <c r="F59" s="59">
        <v>26</v>
      </c>
      <c r="G59" s="60">
        <v>32902</v>
      </c>
      <c r="H59" s="61">
        <v>1</v>
      </c>
    </row>
    <row r="60" spans="1:8" ht="15.6" customHeight="1" x14ac:dyDescent="0.2">
      <c r="A60" s="20">
        <v>59</v>
      </c>
      <c r="B60" s="20"/>
      <c r="C60" s="20" t="s">
        <v>76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54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63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26</v>
      </c>
      <c r="F63" s="59">
        <v>39</v>
      </c>
      <c r="G63" s="60">
        <v>46455</v>
      </c>
      <c r="H63" s="61">
        <v>2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6</v>
      </c>
      <c r="F64" s="55">
        <v>10</v>
      </c>
      <c r="G64" s="24">
        <v>11391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59</v>
      </c>
      <c r="D65" s="26"/>
      <c r="E65" s="45">
        <v>14</v>
      </c>
      <c r="F65" s="39">
        <v>25</v>
      </c>
      <c r="G65" s="19">
        <v>20057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64</v>
      </c>
      <c r="D68" s="20"/>
      <c r="E68" s="47">
        <v>10</v>
      </c>
      <c r="F68" s="55">
        <v>32</v>
      </c>
      <c r="G68" s="24">
        <v>44193</v>
      </c>
      <c r="H68" s="43">
        <v>1</v>
      </c>
    </row>
    <row r="69" spans="1:8" ht="15.6" customHeight="1" x14ac:dyDescent="0.2">
      <c r="A69" s="26">
        <v>74</v>
      </c>
      <c r="B69" s="26"/>
      <c r="C69" s="26" t="s">
        <v>65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5</v>
      </c>
      <c r="F70" s="39">
        <v>11</v>
      </c>
      <c r="G70" s="19">
        <v>15624</v>
      </c>
      <c r="H70" s="17">
        <v>1</v>
      </c>
    </row>
    <row r="71" spans="1:8" ht="15.6" customHeight="1" x14ac:dyDescent="0.2">
      <c r="A71" s="28">
        <v>79</v>
      </c>
      <c r="B71" s="28"/>
      <c r="C71" s="28" t="s">
        <v>66</v>
      </c>
      <c r="D71" s="28"/>
      <c r="E71" s="48">
        <v>23</v>
      </c>
      <c r="F71" s="41">
        <v>14</v>
      </c>
      <c r="G71" s="31">
        <v>19849</v>
      </c>
      <c r="H71" s="32">
        <v>1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2</v>
      </c>
      <c r="G72" s="64">
        <v>530</v>
      </c>
      <c r="H72" s="65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6">
        <v>23</v>
      </c>
      <c r="F73" s="67">
        <v>25</v>
      </c>
      <c r="G73" s="68">
        <v>44643</v>
      </c>
      <c r="H73" s="69">
        <v>0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6">
        <v>3</v>
      </c>
      <c r="F74" s="67">
        <v>5</v>
      </c>
      <c r="G74" s="68">
        <v>6386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3</v>
      </c>
      <c r="F75" s="71">
        <v>9</v>
      </c>
      <c r="G75" s="72">
        <v>9651</v>
      </c>
      <c r="H75" s="73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6">
        <v>4</v>
      </c>
      <c r="F77" s="67">
        <v>2</v>
      </c>
      <c r="G77" s="68">
        <v>3502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13</v>
      </c>
      <c r="F78" s="67">
        <v>13</v>
      </c>
      <c r="G78" s="68">
        <v>23749</v>
      </c>
      <c r="H78" s="69">
        <v>1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4</v>
      </c>
      <c r="F79" s="71">
        <v>3</v>
      </c>
      <c r="G79" s="72">
        <v>433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8</v>
      </c>
      <c r="F80" s="75">
        <v>10</v>
      </c>
      <c r="G80" s="76">
        <v>12031</v>
      </c>
      <c r="H80" s="77">
        <v>1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4">
        <v>59</v>
      </c>
      <c r="F81" s="75">
        <v>81</v>
      </c>
      <c r="G81" s="76">
        <v>75035</v>
      </c>
      <c r="H81" s="77">
        <v>2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6">
        <v>21</v>
      </c>
      <c r="F82" s="67">
        <v>39</v>
      </c>
      <c r="G82" s="68">
        <v>39035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4</v>
      </c>
      <c r="F83" s="71">
        <v>6</v>
      </c>
      <c r="G83" s="72">
        <v>7701</v>
      </c>
      <c r="H83" s="73">
        <v>1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4">
        <v>21</v>
      </c>
      <c r="F85" s="75">
        <v>55</v>
      </c>
      <c r="G85" s="76">
        <v>27180</v>
      </c>
      <c r="H85" s="77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64</v>
      </c>
      <c r="F87" s="71">
        <v>96</v>
      </c>
      <c r="G87" s="72">
        <v>112091</v>
      </c>
      <c r="H87" s="73">
        <v>0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4">
        <v>5</v>
      </c>
      <c r="F88" s="75">
        <v>3</v>
      </c>
      <c r="G88" s="76">
        <v>1543</v>
      </c>
      <c r="H88" s="77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4">
        <v>27</v>
      </c>
      <c r="F89" s="75">
        <v>31</v>
      </c>
      <c r="G89" s="76">
        <v>50284</v>
      </c>
      <c r="H89" s="77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71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43">
        <v>117</v>
      </c>
      <c r="B92" s="143"/>
      <c r="C92" s="143" t="s">
        <v>52</v>
      </c>
      <c r="D92" s="143"/>
      <c r="E92" s="139">
        <v>0</v>
      </c>
      <c r="F92" s="140">
        <v>0</v>
      </c>
      <c r="G92" s="141">
        <v>0</v>
      </c>
      <c r="H92" s="142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85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3A58-9EA2-4F35-9318-7B9DD4E1C617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100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2017</v>
      </c>
      <c r="F6" s="34">
        <v>2016</v>
      </c>
      <c r="G6" s="15">
        <v>2016</v>
      </c>
      <c r="H6" s="4">
        <v>2016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E12+E42+E94</f>
        <v>69836</v>
      </c>
      <c r="F9" s="108">
        <f>F12+F42+F94</f>
        <v>69676</v>
      </c>
      <c r="G9" s="109">
        <f>G12+G42+G94</f>
        <v>27925770</v>
      </c>
      <c r="H9" s="110">
        <f>H12+H42+H94</f>
        <v>594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69183</v>
      </c>
      <c r="F12" s="108">
        <f t="shared" ref="F12:H12" si="0">SUM(F14:F39)</f>
        <v>68768</v>
      </c>
      <c r="G12" s="109">
        <f t="shared" si="0"/>
        <v>26902911</v>
      </c>
      <c r="H12" s="110">
        <f t="shared" si="0"/>
        <v>561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24571</v>
      </c>
      <c r="F14" s="54">
        <v>24295</v>
      </c>
      <c r="G14" s="51">
        <v>7171109</v>
      </c>
      <c r="H14" s="42">
        <v>100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10874</v>
      </c>
      <c r="F15" s="55">
        <v>10129</v>
      </c>
      <c r="G15" s="24">
        <v>3049843</v>
      </c>
      <c r="H15" s="43">
        <v>7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1891</v>
      </c>
      <c r="F16" s="55">
        <v>1968</v>
      </c>
      <c r="G16" s="24">
        <v>1475752</v>
      </c>
      <c r="H16" s="43">
        <v>3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193</v>
      </c>
      <c r="F17" s="41">
        <v>248</v>
      </c>
      <c r="G17" s="31">
        <v>158204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1502</v>
      </c>
      <c r="F18" s="54">
        <v>1571</v>
      </c>
      <c r="G18" s="51">
        <v>785512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307</v>
      </c>
      <c r="F19" s="54">
        <v>304</v>
      </c>
      <c r="G19" s="51">
        <v>183803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333</v>
      </c>
      <c r="F20" s="55">
        <v>355</v>
      </c>
      <c r="G20" s="24">
        <v>243147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302</v>
      </c>
      <c r="F21" s="41">
        <v>323</v>
      </c>
      <c r="G21" s="31">
        <v>129492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2039</v>
      </c>
      <c r="F22" s="54">
        <v>1945</v>
      </c>
      <c r="G22" s="51">
        <v>1126148</v>
      </c>
      <c r="H22" s="42">
        <v>5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335</v>
      </c>
      <c r="F23" s="54">
        <v>620</v>
      </c>
      <c r="G23" s="51">
        <v>178219</v>
      </c>
      <c r="H23" s="42">
        <v>39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1734</v>
      </c>
      <c r="F24" s="55">
        <v>2007</v>
      </c>
      <c r="G24" s="24">
        <v>809089</v>
      </c>
      <c r="H24" s="43">
        <v>221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1112</v>
      </c>
      <c r="F25" s="41">
        <v>979</v>
      </c>
      <c r="G25" s="31">
        <v>472394</v>
      </c>
      <c r="H25" s="61">
        <v>54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1037</v>
      </c>
      <c r="F26" s="54">
        <v>1229</v>
      </c>
      <c r="G26" s="51">
        <v>706054</v>
      </c>
      <c r="H26" s="42">
        <v>43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765</v>
      </c>
      <c r="F27" s="55">
        <v>718</v>
      </c>
      <c r="G27" s="24">
        <v>234765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591</v>
      </c>
      <c r="F28" s="56">
        <v>779</v>
      </c>
      <c r="G28" s="22">
        <v>493845</v>
      </c>
      <c r="H28" s="57">
        <v>2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122</v>
      </c>
      <c r="F29" s="41">
        <v>160</v>
      </c>
      <c r="G29" s="31">
        <v>114662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4834</v>
      </c>
      <c r="F30" s="54">
        <v>4980</v>
      </c>
      <c r="G30" s="51">
        <v>2890049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939</v>
      </c>
      <c r="F31" s="55">
        <v>1479</v>
      </c>
      <c r="G31" s="24">
        <v>419731</v>
      </c>
      <c r="H31" s="43">
        <v>5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5486</v>
      </c>
      <c r="F32" s="55">
        <v>5568</v>
      </c>
      <c r="G32" s="24">
        <v>2441271</v>
      </c>
      <c r="H32" s="43">
        <v>69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2209</v>
      </c>
      <c r="F33" s="41">
        <v>2527</v>
      </c>
      <c r="G33" s="31">
        <v>1270682</v>
      </c>
      <c r="H33" s="61">
        <v>6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4092</v>
      </c>
      <c r="F34" s="54">
        <v>3501</v>
      </c>
      <c r="G34" s="51">
        <v>1501408</v>
      </c>
      <c r="H34" s="42">
        <v>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2342</v>
      </c>
      <c r="F35" s="55">
        <v>1818</v>
      </c>
      <c r="G35" s="24">
        <v>522749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436</v>
      </c>
      <c r="F36" s="55">
        <v>508</v>
      </c>
      <c r="G36" s="24">
        <v>351423</v>
      </c>
      <c r="H36" s="17">
        <v>2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221</v>
      </c>
      <c r="F37" s="41">
        <v>171</v>
      </c>
      <c r="G37" s="31">
        <v>19247</v>
      </c>
      <c r="H37" s="61">
        <v>2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906</v>
      </c>
      <c r="F38" s="54">
        <v>577</v>
      </c>
      <c r="G38" s="51">
        <v>150391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10</v>
      </c>
      <c r="F39" s="116">
        <v>9</v>
      </c>
      <c r="G39" s="31">
        <v>3922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SUM(E44:E92)</f>
        <v>653</v>
      </c>
      <c r="F42" s="108">
        <f t="shared" ref="F42:H42" si="1">SUM(F44:F92)</f>
        <v>908</v>
      </c>
      <c r="G42" s="109">
        <f t="shared" si="1"/>
        <v>1022859</v>
      </c>
      <c r="H42" s="110">
        <f t="shared" si="1"/>
        <v>33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83</v>
      </c>
      <c r="F44" s="50">
        <v>78</v>
      </c>
      <c r="G44" s="51">
        <v>61173</v>
      </c>
      <c r="H44" s="42">
        <v>1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3</v>
      </c>
      <c r="F45" s="40">
        <v>5</v>
      </c>
      <c r="G45" s="19">
        <v>1092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32</v>
      </c>
      <c r="F47" s="41">
        <v>45</v>
      </c>
      <c r="G47" s="31">
        <v>50738</v>
      </c>
      <c r="H47" s="32">
        <v>1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19</v>
      </c>
      <c r="F48" s="54">
        <v>23</v>
      </c>
      <c r="G48" s="51">
        <v>37253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7</v>
      </c>
      <c r="F49" s="39">
        <v>11</v>
      </c>
      <c r="G49" s="19">
        <v>13630</v>
      </c>
      <c r="H49" s="17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4</v>
      </c>
      <c r="F52" s="55">
        <v>4</v>
      </c>
      <c r="G52" s="24">
        <v>4418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44</v>
      </c>
      <c r="F53" s="39">
        <v>61</v>
      </c>
      <c r="G53" s="19">
        <v>85482</v>
      </c>
      <c r="H53" s="17">
        <v>0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5">
        <v>2</v>
      </c>
      <c r="F54" s="39">
        <v>4</v>
      </c>
      <c r="G54" s="19">
        <v>6628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4</v>
      </c>
      <c r="F55" s="59">
        <v>4</v>
      </c>
      <c r="G55" s="60">
        <v>2771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50</v>
      </c>
      <c r="D56" s="25"/>
      <c r="E56" s="47">
        <v>20</v>
      </c>
      <c r="F56" s="55">
        <v>37</v>
      </c>
      <c r="G56" s="24">
        <v>36036</v>
      </c>
      <c r="H56" s="43">
        <v>1</v>
      </c>
    </row>
    <row r="57" spans="1:8" ht="15.6" customHeight="1" x14ac:dyDescent="0.2">
      <c r="A57" s="26">
        <v>48</v>
      </c>
      <c r="B57" s="26"/>
      <c r="C57" s="26" t="s">
        <v>62</v>
      </c>
      <c r="D57" s="26"/>
      <c r="E57" s="45">
        <v>33</v>
      </c>
      <c r="F57" s="39">
        <v>48</v>
      </c>
      <c r="G57" s="19">
        <v>76544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31</v>
      </c>
      <c r="F59" s="59">
        <v>31</v>
      </c>
      <c r="G59" s="60">
        <v>45160</v>
      </c>
      <c r="H59" s="61">
        <v>0</v>
      </c>
    </row>
    <row r="60" spans="1:8" ht="15.6" customHeight="1" x14ac:dyDescent="0.2">
      <c r="A60" s="20">
        <v>59</v>
      </c>
      <c r="B60" s="20"/>
      <c r="C60" s="20" t="s">
        <v>76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54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63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29</v>
      </c>
      <c r="F63" s="59">
        <v>43</v>
      </c>
      <c r="G63" s="60">
        <v>62720</v>
      </c>
      <c r="H63" s="61">
        <v>1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7</v>
      </c>
      <c r="F64" s="55">
        <v>12</v>
      </c>
      <c r="G64" s="24">
        <v>16179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59</v>
      </c>
      <c r="D65" s="26"/>
      <c r="E65" s="45">
        <v>17</v>
      </c>
      <c r="F65" s="39">
        <v>30</v>
      </c>
      <c r="G65" s="19">
        <v>22823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64</v>
      </c>
      <c r="D68" s="20"/>
      <c r="E68" s="47">
        <v>12</v>
      </c>
      <c r="F68" s="55">
        <v>24</v>
      </c>
      <c r="G68" s="24">
        <v>42638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65</v>
      </c>
      <c r="D69" s="26"/>
      <c r="E69" s="45">
        <v>2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5</v>
      </c>
      <c r="F70" s="39">
        <v>16</v>
      </c>
      <c r="G70" s="19">
        <v>22564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66</v>
      </c>
      <c r="D71" s="28"/>
      <c r="E71" s="48">
        <v>28</v>
      </c>
      <c r="F71" s="41">
        <v>23</v>
      </c>
      <c r="G71" s="31">
        <v>28971</v>
      </c>
      <c r="H71" s="32">
        <v>23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2</v>
      </c>
      <c r="F72" s="63">
        <v>3</v>
      </c>
      <c r="G72" s="64">
        <v>903</v>
      </c>
      <c r="H72" s="65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6">
        <v>24</v>
      </c>
      <c r="F73" s="67">
        <v>24</v>
      </c>
      <c r="G73" s="68">
        <v>21881</v>
      </c>
      <c r="H73" s="69">
        <v>2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6">
        <v>3</v>
      </c>
      <c r="F74" s="67">
        <v>2</v>
      </c>
      <c r="G74" s="68">
        <v>3075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3</v>
      </c>
      <c r="F75" s="71">
        <v>9</v>
      </c>
      <c r="G75" s="72">
        <v>7861</v>
      </c>
      <c r="H75" s="73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6">
        <v>5</v>
      </c>
      <c r="F77" s="67">
        <v>4</v>
      </c>
      <c r="G77" s="68">
        <v>3403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12</v>
      </c>
      <c r="F78" s="67">
        <v>17</v>
      </c>
      <c r="G78" s="68">
        <v>22649</v>
      </c>
      <c r="H78" s="69">
        <v>1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4</v>
      </c>
      <c r="F79" s="71">
        <v>5</v>
      </c>
      <c r="G79" s="72">
        <v>4904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8</v>
      </c>
      <c r="F80" s="75">
        <v>14</v>
      </c>
      <c r="G80" s="76">
        <v>16923</v>
      </c>
      <c r="H80" s="77">
        <v>0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4">
        <v>63</v>
      </c>
      <c r="F81" s="75">
        <v>88</v>
      </c>
      <c r="G81" s="76">
        <v>93778</v>
      </c>
      <c r="H81" s="77">
        <v>1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6">
        <v>17</v>
      </c>
      <c r="F82" s="67">
        <v>37</v>
      </c>
      <c r="G82" s="68">
        <v>17944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5</v>
      </c>
      <c r="F83" s="71">
        <v>10</v>
      </c>
      <c r="G83" s="72">
        <v>7727</v>
      </c>
      <c r="H83" s="73">
        <v>0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4">
        <v>23</v>
      </c>
      <c r="F85" s="75">
        <v>55</v>
      </c>
      <c r="G85" s="76">
        <v>31444</v>
      </c>
      <c r="H85" s="77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66</v>
      </c>
      <c r="F87" s="71">
        <v>99</v>
      </c>
      <c r="G87" s="72">
        <v>115413</v>
      </c>
      <c r="H87" s="73">
        <v>0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4">
        <v>5</v>
      </c>
      <c r="F88" s="75">
        <v>1</v>
      </c>
      <c r="G88" s="76">
        <v>1425</v>
      </c>
      <c r="H88" s="77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4">
        <v>31</v>
      </c>
      <c r="F89" s="75">
        <v>41</v>
      </c>
      <c r="G89" s="76">
        <v>56709</v>
      </c>
      <c r="H89" s="77">
        <v>2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71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43">
        <v>117</v>
      </c>
      <c r="B92" s="143"/>
      <c r="C92" s="143" t="s">
        <v>52</v>
      </c>
      <c r="D92" s="143"/>
      <c r="E92" s="139">
        <v>0</v>
      </c>
      <c r="F92" s="140">
        <v>0</v>
      </c>
      <c r="G92" s="141">
        <v>0</v>
      </c>
      <c r="H92" s="142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85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0E-8CF0-496E-A93D-3A61AAE7378A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101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2018</v>
      </c>
      <c r="F6" s="34">
        <v>2017</v>
      </c>
      <c r="G6" s="15">
        <v>2017</v>
      </c>
      <c r="H6" s="4">
        <v>2017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E12+E42+E94</f>
        <v>67774</v>
      </c>
      <c r="F9" s="108">
        <f>F12+F42+F94</f>
        <v>76444</v>
      </c>
      <c r="G9" s="109">
        <f>G12+G42+G94</f>
        <v>29410799</v>
      </c>
      <c r="H9" s="110">
        <f>H12+H42+H94</f>
        <v>850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67136</v>
      </c>
      <c r="F12" s="108">
        <f t="shared" ref="F12:H12" si="0">SUM(F14:F39)</f>
        <v>75464</v>
      </c>
      <c r="G12" s="109">
        <f t="shared" si="0"/>
        <v>28404971</v>
      </c>
      <c r="H12" s="110">
        <f t="shared" si="0"/>
        <v>749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20056</v>
      </c>
      <c r="F14" s="54">
        <v>25202</v>
      </c>
      <c r="G14" s="51">
        <v>7312895</v>
      </c>
      <c r="H14" s="42">
        <v>100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11843</v>
      </c>
      <c r="F15" s="55">
        <v>10911</v>
      </c>
      <c r="G15" s="24">
        <v>3607834</v>
      </c>
      <c r="H15" s="43">
        <v>9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2283</v>
      </c>
      <c r="F16" s="55">
        <v>2171</v>
      </c>
      <c r="G16" s="24">
        <v>1574548</v>
      </c>
      <c r="H16" s="43">
        <v>14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209</v>
      </c>
      <c r="F17" s="41">
        <v>281</v>
      </c>
      <c r="G17" s="31">
        <v>161002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1390</v>
      </c>
      <c r="F18" s="54">
        <v>1642</v>
      </c>
      <c r="G18" s="51">
        <v>802038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312</v>
      </c>
      <c r="F19" s="54">
        <v>289</v>
      </c>
      <c r="G19" s="51">
        <v>160088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221</v>
      </c>
      <c r="F20" s="55">
        <v>398</v>
      </c>
      <c r="G20" s="24">
        <v>258296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266</v>
      </c>
      <c r="F21" s="41">
        <v>326</v>
      </c>
      <c r="G21" s="31">
        <v>131262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1589</v>
      </c>
      <c r="F22" s="54">
        <v>2246</v>
      </c>
      <c r="G22" s="51">
        <v>1085738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254</v>
      </c>
      <c r="F23" s="54">
        <v>923</v>
      </c>
      <c r="G23" s="51">
        <v>156655</v>
      </c>
      <c r="H23" s="42">
        <v>39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1804</v>
      </c>
      <c r="F24" s="55">
        <v>2029</v>
      </c>
      <c r="G24" s="24">
        <v>794475</v>
      </c>
      <c r="H24" s="43">
        <v>242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1380</v>
      </c>
      <c r="F25" s="41">
        <v>1315</v>
      </c>
      <c r="G25" s="31">
        <v>607026</v>
      </c>
      <c r="H25" s="61">
        <v>50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1108</v>
      </c>
      <c r="F26" s="54">
        <v>1267</v>
      </c>
      <c r="G26" s="51">
        <v>696372</v>
      </c>
      <c r="H26" s="42">
        <v>31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681</v>
      </c>
      <c r="F27" s="55">
        <v>753</v>
      </c>
      <c r="G27" s="24">
        <v>252885</v>
      </c>
      <c r="H27" s="43">
        <v>9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421</v>
      </c>
      <c r="F28" s="56">
        <v>804</v>
      </c>
      <c r="G28" s="22">
        <v>519930</v>
      </c>
      <c r="H28" s="57">
        <v>4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87</v>
      </c>
      <c r="F29" s="41">
        <v>156</v>
      </c>
      <c r="G29" s="31">
        <v>116722</v>
      </c>
      <c r="H29" s="61">
        <v>41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3058</v>
      </c>
      <c r="F30" s="54">
        <v>4778</v>
      </c>
      <c r="G30" s="51">
        <v>2884158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794</v>
      </c>
      <c r="F31" s="55">
        <v>1601</v>
      </c>
      <c r="G31" s="24">
        <v>371224</v>
      </c>
      <c r="H31" s="43">
        <v>86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5620</v>
      </c>
      <c r="F32" s="55">
        <v>5735</v>
      </c>
      <c r="G32" s="24">
        <v>2606424</v>
      </c>
      <c r="H32" s="43">
        <v>105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2253</v>
      </c>
      <c r="F33" s="41">
        <v>2408</v>
      </c>
      <c r="G33" s="31">
        <v>1256979</v>
      </c>
      <c r="H33" s="61">
        <v>1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4427</v>
      </c>
      <c r="F34" s="54">
        <v>3947</v>
      </c>
      <c r="G34" s="51">
        <v>1818195</v>
      </c>
      <c r="H34" s="42">
        <v>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4327</v>
      </c>
      <c r="F35" s="55">
        <v>4053</v>
      </c>
      <c r="G35" s="24">
        <v>566807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633</v>
      </c>
      <c r="F36" s="55">
        <v>654</v>
      </c>
      <c r="G36" s="24">
        <v>423692</v>
      </c>
      <c r="H36" s="17">
        <v>1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413</v>
      </c>
      <c r="F37" s="41">
        <v>272</v>
      </c>
      <c r="G37" s="31">
        <v>19968</v>
      </c>
      <c r="H37" s="61">
        <v>10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1703</v>
      </c>
      <c r="F38" s="54">
        <v>1287</v>
      </c>
      <c r="G38" s="51">
        <v>211766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4</v>
      </c>
      <c r="F39" s="116">
        <v>16</v>
      </c>
      <c r="G39" s="31">
        <v>7992</v>
      </c>
      <c r="H39" s="32">
        <v>4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SUM(E44:E92)</f>
        <v>638</v>
      </c>
      <c r="F42" s="108">
        <f t="shared" ref="F42:H42" si="1">SUM(F44:F92)</f>
        <v>980</v>
      </c>
      <c r="G42" s="109">
        <f t="shared" si="1"/>
        <v>1005828</v>
      </c>
      <c r="H42" s="110">
        <f t="shared" si="1"/>
        <v>101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97</v>
      </c>
      <c r="F44" s="50">
        <v>127</v>
      </c>
      <c r="G44" s="51">
        <v>100595</v>
      </c>
      <c r="H44" s="42">
        <v>1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3</v>
      </c>
      <c r="F45" s="40">
        <v>4</v>
      </c>
      <c r="G45" s="19">
        <v>597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33</v>
      </c>
      <c r="F47" s="41">
        <v>48</v>
      </c>
      <c r="G47" s="31">
        <v>49790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21</v>
      </c>
      <c r="F48" s="54">
        <v>21</v>
      </c>
      <c r="G48" s="51">
        <v>32616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6</v>
      </c>
      <c r="F49" s="39">
        <v>9</v>
      </c>
      <c r="G49" s="19">
        <v>9071</v>
      </c>
      <c r="H49" s="17">
        <v>1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3</v>
      </c>
      <c r="F52" s="55">
        <v>6</v>
      </c>
      <c r="G52" s="24">
        <v>3688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52</v>
      </c>
      <c r="F53" s="39">
        <v>66</v>
      </c>
      <c r="G53" s="19">
        <v>101445</v>
      </c>
      <c r="H53" s="17">
        <v>1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5">
        <v>3</v>
      </c>
      <c r="F54" s="39">
        <v>4</v>
      </c>
      <c r="G54" s="19">
        <v>6660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1</v>
      </c>
      <c r="F55" s="59">
        <v>4</v>
      </c>
      <c r="G55" s="60">
        <v>1786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50</v>
      </c>
      <c r="D56" s="25"/>
      <c r="E56" s="47">
        <v>19</v>
      </c>
      <c r="F56" s="55">
        <v>36</v>
      </c>
      <c r="G56" s="24">
        <v>40029</v>
      </c>
      <c r="H56" s="43">
        <v>0</v>
      </c>
    </row>
    <row r="57" spans="1:8" ht="15.6" customHeight="1" x14ac:dyDescent="0.2">
      <c r="A57" s="26">
        <v>48</v>
      </c>
      <c r="B57" s="26"/>
      <c r="C57" s="26" t="s">
        <v>62</v>
      </c>
      <c r="D57" s="26"/>
      <c r="E57" s="45">
        <v>34</v>
      </c>
      <c r="F57" s="39">
        <v>47</v>
      </c>
      <c r="G57" s="19">
        <v>51175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31</v>
      </c>
      <c r="F59" s="59">
        <v>45</v>
      </c>
      <c r="G59" s="60">
        <v>46930</v>
      </c>
      <c r="H59" s="61">
        <v>2</v>
      </c>
    </row>
    <row r="60" spans="1:8" ht="15.6" customHeight="1" x14ac:dyDescent="0.2">
      <c r="A60" s="20">
        <v>59</v>
      </c>
      <c r="B60" s="20"/>
      <c r="C60" s="20" t="s">
        <v>76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54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63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29</v>
      </c>
      <c r="F63" s="59">
        <v>27</v>
      </c>
      <c r="G63" s="60">
        <v>18790</v>
      </c>
      <c r="H63" s="61">
        <v>15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3</v>
      </c>
      <c r="F64" s="55">
        <v>16</v>
      </c>
      <c r="G64" s="24">
        <v>14171</v>
      </c>
      <c r="H64" s="43">
        <v>4</v>
      </c>
    </row>
    <row r="65" spans="1:8" ht="15.6" customHeight="1" x14ac:dyDescent="0.2">
      <c r="A65" s="26">
        <v>66</v>
      </c>
      <c r="B65" s="26"/>
      <c r="C65" s="26" t="s">
        <v>59</v>
      </c>
      <c r="D65" s="26"/>
      <c r="E65" s="45">
        <v>2</v>
      </c>
      <c r="F65" s="39">
        <v>29</v>
      </c>
      <c r="G65" s="19">
        <v>22875</v>
      </c>
      <c r="H65" s="17">
        <v>15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64</v>
      </c>
      <c r="D68" s="20"/>
      <c r="E68" s="47">
        <v>17</v>
      </c>
      <c r="F68" s="55">
        <v>25</v>
      </c>
      <c r="G68" s="24">
        <v>28553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65</v>
      </c>
      <c r="D69" s="26"/>
      <c r="E69" s="45">
        <v>2</v>
      </c>
      <c r="F69" s="39">
        <v>4</v>
      </c>
      <c r="G69" s="19">
        <v>16631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6</v>
      </c>
      <c r="F70" s="39">
        <v>12</v>
      </c>
      <c r="G70" s="19">
        <v>14650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66</v>
      </c>
      <c r="D71" s="28"/>
      <c r="E71" s="48">
        <v>30</v>
      </c>
      <c r="F71" s="41">
        <v>28</v>
      </c>
      <c r="G71" s="31">
        <v>32292</v>
      </c>
      <c r="H71" s="32">
        <v>29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3</v>
      </c>
      <c r="G72" s="64">
        <v>2052</v>
      </c>
      <c r="H72" s="65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6">
        <v>26</v>
      </c>
      <c r="F73" s="67">
        <v>26</v>
      </c>
      <c r="G73" s="68">
        <v>23721</v>
      </c>
      <c r="H73" s="69">
        <v>1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6">
        <v>3</v>
      </c>
      <c r="F74" s="67">
        <v>5</v>
      </c>
      <c r="G74" s="68">
        <v>5974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1</v>
      </c>
      <c r="F75" s="71">
        <v>9</v>
      </c>
      <c r="G75" s="72">
        <v>11240</v>
      </c>
      <c r="H75" s="73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6">
        <v>6</v>
      </c>
      <c r="F77" s="67">
        <v>7</v>
      </c>
      <c r="G77" s="68">
        <v>9002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12</v>
      </c>
      <c r="F78" s="67">
        <v>12</v>
      </c>
      <c r="G78" s="68">
        <v>17373</v>
      </c>
      <c r="H78" s="69">
        <v>1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4</v>
      </c>
      <c r="F79" s="71">
        <v>5</v>
      </c>
      <c r="G79" s="72">
        <v>3916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8</v>
      </c>
      <c r="F80" s="75">
        <v>14</v>
      </c>
      <c r="G80" s="76">
        <v>21424</v>
      </c>
      <c r="H80" s="77">
        <v>0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4">
        <v>67</v>
      </c>
      <c r="F81" s="75">
        <v>93</v>
      </c>
      <c r="G81" s="76">
        <v>101061</v>
      </c>
      <c r="H81" s="77">
        <v>1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6">
        <v>3</v>
      </c>
      <c r="F82" s="67">
        <v>45</v>
      </c>
      <c r="G82" s="68">
        <v>5056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4</v>
      </c>
      <c r="F83" s="71">
        <v>6</v>
      </c>
      <c r="G83" s="72">
        <v>3848</v>
      </c>
      <c r="H83" s="73">
        <v>3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4">
        <v>0</v>
      </c>
      <c r="F85" s="75">
        <v>56</v>
      </c>
      <c r="G85" s="76">
        <v>25336</v>
      </c>
      <c r="H85" s="77">
        <v>23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74</v>
      </c>
      <c r="F87" s="71">
        <v>90</v>
      </c>
      <c r="G87" s="72">
        <v>100575</v>
      </c>
      <c r="H87" s="73">
        <v>3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4">
        <v>5</v>
      </c>
      <c r="F88" s="75">
        <v>3</v>
      </c>
      <c r="G88" s="76">
        <v>2241</v>
      </c>
      <c r="H88" s="77">
        <v>1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4">
        <v>32</v>
      </c>
      <c r="F89" s="75">
        <v>48</v>
      </c>
      <c r="G89" s="76">
        <v>80665</v>
      </c>
      <c r="H89" s="77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71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43">
        <v>117</v>
      </c>
      <c r="B92" s="143"/>
      <c r="C92" s="143" t="s">
        <v>52</v>
      </c>
      <c r="D92" s="143"/>
      <c r="E92" s="139">
        <v>0</v>
      </c>
      <c r="F92" s="140">
        <v>0</v>
      </c>
      <c r="G92" s="141">
        <v>0</v>
      </c>
      <c r="H92" s="142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85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4C77-7201-4F58-916B-D10DD1EF84D8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102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2019</v>
      </c>
      <c r="F6" s="34">
        <v>2018</v>
      </c>
      <c r="G6" s="15">
        <v>2018</v>
      </c>
      <c r="H6" s="4">
        <v>2018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E12+E42+E94</f>
        <v>81603</v>
      </c>
      <c r="F9" s="108">
        <f>F12+F42+F94</f>
        <v>87521</v>
      </c>
      <c r="G9" s="109">
        <f>G12+G42+G94</f>
        <v>25737212</v>
      </c>
      <c r="H9" s="110">
        <f>H12+H42+H94</f>
        <v>707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81398</v>
      </c>
      <c r="F12" s="108">
        <f t="shared" ref="F12:H12" si="0">SUM(F14:F39)</f>
        <v>86646</v>
      </c>
      <c r="G12" s="109">
        <f t="shared" si="0"/>
        <v>24914745</v>
      </c>
      <c r="H12" s="110">
        <f t="shared" si="0"/>
        <v>651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22574</v>
      </c>
      <c r="F14" s="54">
        <v>30509</v>
      </c>
      <c r="G14" s="51">
        <v>7462116</v>
      </c>
      <c r="H14" s="42">
        <v>18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13752</v>
      </c>
      <c r="F15" s="55">
        <v>12785</v>
      </c>
      <c r="G15" s="24">
        <v>3151484</v>
      </c>
      <c r="H15" s="43">
        <v>4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1907</v>
      </c>
      <c r="F16" s="55">
        <v>2529</v>
      </c>
      <c r="G16" s="24">
        <v>1736010</v>
      </c>
      <c r="H16" s="43">
        <v>82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183</v>
      </c>
      <c r="F17" s="41">
        <v>246</v>
      </c>
      <c r="G17" s="31">
        <v>147667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1482</v>
      </c>
      <c r="F18" s="54">
        <v>1327</v>
      </c>
      <c r="G18" s="51">
        <v>456193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223</v>
      </c>
      <c r="F19" s="54">
        <v>197</v>
      </c>
      <c r="G19" s="51">
        <v>67380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236</v>
      </c>
      <c r="F20" s="55">
        <v>233</v>
      </c>
      <c r="G20" s="24">
        <v>170165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302</v>
      </c>
      <c r="F21" s="41">
        <v>279</v>
      </c>
      <c r="G21" s="31">
        <v>106026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1992</v>
      </c>
      <c r="F22" s="54">
        <v>1742</v>
      </c>
      <c r="G22" s="51">
        <v>442607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1708</v>
      </c>
      <c r="F23" s="54">
        <v>407</v>
      </c>
      <c r="G23" s="51">
        <v>191595</v>
      </c>
      <c r="H23" s="42">
        <v>39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2112</v>
      </c>
      <c r="F24" s="55">
        <v>1933</v>
      </c>
      <c r="G24" s="24">
        <v>742931</v>
      </c>
      <c r="H24" s="43">
        <v>315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1591</v>
      </c>
      <c r="F25" s="41">
        <v>1619</v>
      </c>
      <c r="G25" s="31">
        <v>550876</v>
      </c>
      <c r="H25" s="61">
        <v>30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1066</v>
      </c>
      <c r="F26" s="54">
        <v>1397</v>
      </c>
      <c r="G26" s="51">
        <v>736677</v>
      </c>
      <c r="H26" s="42">
        <v>27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689</v>
      </c>
      <c r="F27" s="55">
        <v>726</v>
      </c>
      <c r="G27" s="24">
        <v>201276</v>
      </c>
      <c r="H27" s="43">
        <v>2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448</v>
      </c>
      <c r="F28" s="56">
        <v>415</v>
      </c>
      <c r="G28" s="22">
        <v>135230</v>
      </c>
      <c r="H28" s="57">
        <v>1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99</v>
      </c>
      <c r="F29" s="41">
        <v>96</v>
      </c>
      <c r="G29" s="31">
        <v>89661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3644</v>
      </c>
      <c r="F30" s="54">
        <v>3481</v>
      </c>
      <c r="G30" s="51">
        <v>1173624</v>
      </c>
      <c r="H30" s="42">
        <v>2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1602</v>
      </c>
      <c r="F31" s="55">
        <v>1510</v>
      </c>
      <c r="G31" s="24">
        <v>533471</v>
      </c>
      <c r="H31" s="43">
        <v>4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5665</v>
      </c>
      <c r="F32" s="55">
        <v>6076</v>
      </c>
      <c r="G32" s="24">
        <v>2579489</v>
      </c>
      <c r="H32" s="43">
        <v>120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2348</v>
      </c>
      <c r="F33" s="41">
        <v>2070</v>
      </c>
      <c r="G33" s="31">
        <v>759106</v>
      </c>
      <c r="H33" s="61">
        <v>0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4848</v>
      </c>
      <c r="F34" s="54">
        <v>4369</v>
      </c>
      <c r="G34" s="51">
        <v>1926954</v>
      </c>
      <c r="H34" s="42">
        <v>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6965</v>
      </c>
      <c r="F35" s="55">
        <v>7280</v>
      </c>
      <c r="G35" s="24">
        <v>760864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1057</v>
      </c>
      <c r="F36" s="55">
        <v>903</v>
      </c>
      <c r="G36" s="24">
        <v>485032</v>
      </c>
      <c r="H36" s="17">
        <v>3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396</v>
      </c>
      <c r="F37" s="41">
        <v>653</v>
      </c>
      <c r="G37" s="31">
        <v>22813</v>
      </c>
      <c r="H37" s="61">
        <v>1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4504</v>
      </c>
      <c r="F38" s="54">
        <v>3850</v>
      </c>
      <c r="G38" s="51">
        <v>280035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5</v>
      </c>
      <c r="F39" s="116">
        <v>14</v>
      </c>
      <c r="G39" s="31">
        <v>5463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SUM(E44:E92)</f>
        <v>205</v>
      </c>
      <c r="F42" s="108">
        <f t="shared" ref="F42:H42" si="1">SUM(F44:F92)</f>
        <v>875</v>
      </c>
      <c r="G42" s="109">
        <f t="shared" si="1"/>
        <v>822467</v>
      </c>
      <c r="H42" s="110">
        <f t="shared" si="1"/>
        <v>56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80</v>
      </c>
      <c r="F44" s="50">
        <v>121</v>
      </c>
      <c r="G44" s="51">
        <v>87079</v>
      </c>
      <c r="H44" s="42">
        <v>23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0</v>
      </c>
      <c r="F45" s="40">
        <v>1</v>
      </c>
      <c r="G45" s="19">
        <v>165</v>
      </c>
      <c r="H45" s="17">
        <v>1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3</v>
      </c>
      <c r="F47" s="41">
        <v>43</v>
      </c>
      <c r="G47" s="31">
        <v>45164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0</v>
      </c>
      <c r="F48" s="54">
        <v>27</v>
      </c>
      <c r="G48" s="51">
        <v>36071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9</v>
      </c>
      <c r="G49" s="19">
        <v>11164</v>
      </c>
      <c r="H49" s="17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2</v>
      </c>
      <c r="F52" s="55">
        <v>2</v>
      </c>
      <c r="G52" s="24">
        <v>2474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4</v>
      </c>
      <c r="F53" s="39">
        <v>66</v>
      </c>
      <c r="G53" s="19">
        <v>85907</v>
      </c>
      <c r="H53" s="17">
        <v>0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5">
        <v>0</v>
      </c>
      <c r="F54" s="39">
        <v>6</v>
      </c>
      <c r="G54" s="19">
        <v>9564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1</v>
      </c>
      <c r="F55" s="59">
        <v>1</v>
      </c>
      <c r="G55" s="60">
        <v>328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50</v>
      </c>
      <c r="D56" s="25"/>
      <c r="E56" s="47">
        <v>6</v>
      </c>
      <c r="F56" s="55">
        <v>26</v>
      </c>
      <c r="G56" s="24">
        <v>21050</v>
      </c>
      <c r="H56" s="43">
        <v>1</v>
      </c>
    </row>
    <row r="57" spans="1:8" ht="15.6" customHeight="1" x14ac:dyDescent="0.2">
      <c r="A57" s="26">
        <v>48</v>
      </c>
      <c r="B57" s="26"/>
      <c r="C57" s="26" t="s">
        <v>62</v>
      </c>
      <c r="D57" s="26"/>
      <c r="E57" s="45">
        <v>7</v>
      </c>
      <c r="F57" s="39">
        <v>42</v>
      </c>
      <c r="G57" s="19">
        <v>54663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5</v>
      </c>
      <c r="F59" s="59">
        <v>32</v>
      </c>
      <c r="G59" s="60">
        <v>36912</v>
      </c>
      <c r="H59" s="61">
        <v>1</v>
      </c>
    </row>
    <row r="60" spans="1:8" ht="15.6" customHeight="1" x14ac:dyDescent="0.2">
      <c r="A60" s="20">
        <v>59</v>
      </c>
      <c r="B60" s="20"/>
      <c r="C60" s="20" t="s">
        <v>76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54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63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12</v>
      </c>
      <c r="F63" s="59">
        <v>37</v>
      </c>
      <c r="G63" s="60">
        <v>26905</v>
      </c>
      <c r="H63" s="61">
        <v>0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3</v>
      </c>
      <c r="F64" s="55">
        <v>5</v>
      </c>
      <c r="G64" s="24">
        <v>3644</v>
      </c>
      <c r="H64" s="43">
        <v>1</v>
      </c>
    </row>
    <row r="65" spans="1:8" ht="15.6" customHeight="1" x14ac:dyDescent="0.2">
      <c r="A65" s="26">
        <v>66</v>
      </c>
      <c r="B65" s="26"/>
      <c r="C65" s="26" t="s">
        <v>59</v>
      </c>
      <c r="D65" s="26"/>
      <c r="E65" s="45">
        <v>2</v>
      </c>
      <c r="F65" s="39">
        <v>1</v>
      </c>
      <c r="G65" s="19">
        <v>204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64</v>
      </c>
      <c r="D68" s="20"/>
      <c r="E68" s="47">
        <v>1</v>
      </c>
      <c r="F68" s="55">
        <v>24</v>
      </c>
      <c r="G68" s="24">
        <v>29584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65</v>
      </c>
      <c r="D69" s="26"/>
      <c r="E69" s="45">
        <v>0</v>
      </c>
      <c r="F69" s="39">
        <v>4</v>
      </c>
      <c r="G69" s="19">
        <v>-6040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0</v>
      </c>
      <c r="F70" s="39">
        <v>13</v>
      </c>
      <c r="G70" s="19">
        <v>16973</v>
      </c>
      <c r="H70" s="17">
        <v>4</v>
      </c>
    </row>
    <row r="71" spans="1:8" ht="15.6" customHeight="1" x14ac:dyDescent="0.2">
      <c r="A71" s="28">
        <v>79</v>
      </c>
      <c r="B71" s="28"/>
      <c r="C71" s="28" t="s">
        <v>66</v>
      </c>
      <c r="D71" s="28"/>
      <c r="E71" s="48">
        <v>0</v>
      </c>
      <c r="F71" s="41">
        <v>34</v>
      </c>
      <c r="G71" s="31">
        <v>42049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1</v>
      </c>
      <c r="G72" s="64">
        <v>664</v>
      </c>
      <c r="H72" s="65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6">
        <v>16</v>
      </c>
      <c r="F73" s="67">
        <v>24</v>
      </c>
      <c r="G73" s="68">
        <v>18787</v>
      </c>
      <c r="H73" s="69">
        <v>0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6">
        <v>1</v>
      </c>
      <c r="F74" s="67">
        <v>5</v>
      </c>
      <c r="G74" s="68">
        <v>5974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1</v>
      </c>
      <c r="F75" s="71">
        <v>1</v>
      </c>
      <c r="G75" s="72">
        <v>2239</v>
      </c>
      <c r="H75" s="73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6">
        <v>0</v>
      </c>
      <c r="F77" s="67">
        <v>6</v>
      </c>
      <c r="G77" s="68">
        <v>7426</v>
      </c>
      <c r="H77" s="69">
        <v>6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3</v>
      </c>
      <c r="F78" s="67">
        <v>14</v>
      </c>
      <c r="G78" s="68">
        <v>18168</v>
      </c>
      <c r="H78" s="69">
        <v>9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3</v>
      </c>
      <c r="F79" s="71">
        <v>5</v>
      </c>
      <c r="G79" s="72">
        <v>5067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1</v>
      </c>
      <c r="F80" s="75">
        <v>15</v>
      </c>
      <c r="G80" s="76">
        <v>21871</v>
      </c>
      <c r="H80" s="77">
        <v>7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4">
        <v>29</v>
      </c>
      <c r="F81" s="75">
        <v>86</v>
      </c>
      <c r="G81" s="76">
        <v>75893</v>
      </c>
      <c r="H81" s="77">
        <v>3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6">
        <v>3</v>
      </c>
      <c r="F82" s="67">
        <v>24</v>
      </c>
      <c r="G82" s="68">
        <v>967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0</v>
      </c>
      <c r="F83" s="71">
        <v>16</v>
      </c>
      <c r="G83" s="72">
        <v>13122</v>
      </c>
      <c r="H83" s="73">
        <v>0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4">
        <v>2</v>
      </c>
      <c r="F85" s="75">
        <v>53</v>
      </c>
      <c r="G85" s="76">
        <v>20934</v>
      </c>
      <c r="H85" s="77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9</v>
      </c>
      <c r="F87" s="71">
        <v>97</v>
      </c>
      <c r="G87" s="72">
        <v>92654</v>
      </c>
      <c r="H87" s="73">
        <v>0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4">
        <v>6</v>
      </c>
      <c r="F88" s="75">
        <v>3</v>
      </c>
      <c r="G88" s="76">
        <v>490</v>
      </c>
      <c r="H88" s="77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4">
        <v>2</v>
      </c>
      <c r="F89" s="75">
        <v>31</v>
      </c>
      <c r="G89" s="76">
        <v>34351</v>
      </c>
      <c r="H89" s="77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71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43">
        <v>117</v>
      </c>
      <c r="B92" s="143"/>
      <c r="C92" s="143" t="s">
        <v>52</v>
      </c>
      <c r="D92" s="143"/>
      <c r="E92" s="139">
        <v>0</v>
      </c>
      <c r="F92" s="140">
        <v>0</v>
      </c>
      <c r="G92" s="141">
        <v>0</v>
      </c>
      <c r="H92" s="142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85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4236-0C69-4037-AE90-0A9BF46E81AF}">
  <sheetPr>
    <pageSetUpPr fitToPage="1"/>
  </sheetPr>
  <dimension ref="A1:H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103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2020</v>
      </c>
      <c r="F6" s="34">
        <v>2019</v>
      </c>
      <c r="G6" s="15">
        <v>2019</v>
      </c>
      <c r="H6" s="4">
        <v>2019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E12+E42+E94</f>
        <v>93482</v>
      </c>
      <c r="F9" s="108">
        <f>F12+F42+F94</f>
        <v>109869</v>
      </c>
      <c r="G9" s="109">
        <f>G12+G42+G94</f>
        <v>23567044</v>
      </c>
      <c r="H9" s="110">
        <f>H12+H42+H94</f>
        <v>422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93269</v>
      </c>
      <c r="F12" s="108">
        <f t="shared" ref="F12:H12" si="0">SUM(F14:F39)</f>
        <v>109633</v>
      </c>
      <c r="G12" s="109">
        <f t="shared" si="0"/>
        <v>23448032</v>
      </c>
      <c r="H12" s="110">
        <f t="shared" si="0"/>
        <v>413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26052</v>
      </c>
      <c r="F14" s="54">
        <v>40563</v>
      </c>
      <c r="G14" s="51">
        <v>8103221</v>
      </c>
      <c r="H14" s="42">
        <v>31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15104</v>
      </c>
      <c r="F15" s="55">
        <v>16002</v>
      </c>
      <c r="G15" s="24">
        <v>3539024</v>
      </c>
      <c r="H15" s="43">
        <v>2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2436</v>
      </c>
      <c r="F16" s="55">
        <v>2016</v>
      </c>
      <c r="G16" s="24">
        <v>568706</v>
      </c>
      <c r="H16" s="43">
        <v>36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190</v>
      </c>
      <c r="F17" s="41">
        <v>185</v>
      </c>
      <c r="G17" s="31">
        <v>54149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1596</v>
      </c>
      <c r="F18" s="54">
        <v>1411</v>
      </c>
      <c r="G18" s="51">
        <v>445853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239</v>
      </c>
      <c r="F19" s="54">
        <v>234</v>
      </c>
      <c r="G19" s="51">
        <v>66417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260</v>
      </c>
      <c r="F20" s="55">
        <v>266</v>
      </c>
      <c r="G20" s="24">
        <v>64548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278</v>
      </c>
      <c r="F21" s="41">
        <v>291</v>
      </c>
      <c r="G21" s="31">
        <v>87300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2009</v>
      </c>
      <c r="F22" s="54">
        <v>2092</v>
      </c>
      <c r="G22" s="51">
        <v>456376</v>
      </c>
      <c r="H22" s="42">
        <v>0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1583</v>
      </c>
      <c r="F23" s="54">
        <v>1545</v>
      </c>
      <c r="G23" s="51">
        <v>207017</v>
      </c>
      <c r="H23" s="42">
        <v>2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2232</v>
      </c>
      <c r="F24" s="55">
        <v>2152</v>
      </c>
      <c r="G24" s="24">
        <v>539739</v>
      </c>
      <c r="H24" s="43">
        <v>199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2225</v>
      </c>
      <c r="F25" s="41">
        <v>1951</v>
      </c>
      <c r="G25" s="31">
        <v>479779</v>
      </c>
      <c r="H25" s="61">
        <v>34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1295</v>
      </c>
      <c r="F26" s="54">
        <v>1323</v>
      </c>
      <c r="G26" s="51">
        <v>405990</v>
      </c>
      <c r="H26" s="42">
        <v>15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734</v>
      </c>
      <c r="F27" s="55">
        <v>714</v>
      </c>
      <c r="G27" s="24">
        <v>205085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497</v>
      </c>
      <c r="F28" s="56">
        <v>460</v>
      </c>
      <c r="G28" s="22">
        <v>142578</v>
      </c>
      <c r="H28" s="57">
        <v>1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116</v>
      </c>
      <c r="F29" s="41">
        <v>110</v>
      </c>
      <c r="G29" s="31">
        <v>24085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3887</v>
      </c>
      <c r="F30" s="54">
        <v>3712</v>
      </c>
      <c r="G30" s="51">
        <v>1039244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1715</v>
      </c>
      <c r="F31" s="55">
        <v>1577</v>
      </c>
      <c r="G31" s="24">
        <v>440454</v>
      </c>
      <c r="H31" s="43">
        <v>3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6231</v>
      </c>
      <c r="F32" s="55">
        <v>5889</v>
      </c>
      <c r="G32" s="24">
        <v>2033765</v>
      </c>
      <c r="H32" s="43">
        <v>88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2401</v>
      </c>
      <c r="F33" s="41">
        <v>2254</v>
      </c>
      <c r="G33" s="31">
        <v>732857</v>
      </c>
      <c r="H33" s="61">
        <v>0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5581</v>
      </c>
      <c r="F34" s="54">
        <v>4695</v>
      </c>
      <c r="G34" s="51">
        <v>2014216</v>
      </c>
      <c r="H34" s="42">
        <v>1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9366</v>
      </c>
      <c r="F35" s="55">
        <v>11608</v>
      </c>
      <c r="G35" s="24">
        <v>890725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1039</v>
      </c>
      <c r="F36" s="55">
        <v>1459</v>
      </c>
      <c r="G36" s="24">
        <v>474149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418</v>
      </c>
      <c r="F37" s="41">
        <v>834</v>
      </c>
      <c r="G37" s="31">
        <v>34873</v>
      </c>
      <c r="H37" s="61">
        <v>1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5778</v>
      </c>
      <c r="F38" s="54">
        <v>6283</v>
      </c>
      <c r="G38" s="51">
        <v>396701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7</v>
      </c>
      <c r="F39" s="116">
        <v>7</v>
      </c>
      <c r="G39" s="31">
        <v>1181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SUM(E44:E92)</f>
        <v>213</v>
      </c>
      <c r="F42" s="108">
        <f t="shared" ref="F42:H42" si="1">SUM(F44:F92)</f>
        <v>236</v>
      </c>
      <c r="G42" s="109">
        <f t="shared" si="1"/>
        <v>119012</v>
      </c>
      <c r="H42" s="110">
        <f t="shared" si="1"/>
        <v>9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85</v>
      </c>
      <c r="F44" s="50">
        <v>89</v>
      </c>
      <c r="G44" s="51">
        <v>43793</v>
      </c>
      <c r="H44" s="42">
        <v>5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2</v>
      </c>
      <c r="F47" s="41">
        <v>2</v>
      </c>
      <c r="G47" s="31">
        <v>282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0</v>
      </c>
      <c r="F48" s="54">
        <v>0</v>
      </c>
      <c r="G48" s="51">
        <v>0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6</v>
      </c>
      <c r="G49" s="19">
        <v>2550</v>
      </c>
      <c r="H49" s="17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4</v>
      </c>
      <c r="F53" s="39">
        <v>6</v>
      </c>
      <c r="G53" s="19">
        <v>4740</v>
      </c>
      <c r="H53" s="17">
        <v>0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5">
        <v>0</v>
      </c>
      <c r="F54" s="39">
        <v>0</v>
      </c>
      <c r="G54" s="19">
        <v>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1</v>
      </c>
      <c r="F55" s="59">
        <v>1</v>
      </c>
      <c r="G55" s="60">
        <v>400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50</v>
      </c>
      <c r="D56" s="25"/>
      <c r="E56" s="47">
        <v>5</v>
      </c>
      <c r="F56" s="55">
        <v>11</v>
      </c>
      <c r="G56" s="24">
        <v>10758</v>
      </c>
      <c r="H56" s="43">
        <v>0</v>
      </c>
    </row>
    <row r="57" spans="1:8" ht="15.6" customHeight="1" x14ac:dyDescent="0.2">
      <c r="A57" s="26">
        <v>48</v>
      </c>
      <c r="B57" s="26"/>
      <c r="C57" s="26" t="s">
        <v>62</v>
      </c>
      <c r="D57" s="26"/>
      <c r="E57" s="45">
        <v>10</v>
      </c>
      <c r="F57" s="39">
        <v>6</v>
      </c>
      <c r="G57" s="19">
        <v>3763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6</v>
      </c>
      <c r="F59" s="59">
        <v>5</v>
      </c>
      <c r="G59" s="60">
        <v>3690</v>
      </c>
      <c r="H59" s="61">
        <v>0</v>
      </c>
    </row>
    <row r="60" spans="1:8" ht="15.6" customHeight="1" x14ac:dyDescent="0.2">
      <c r="A60" s="20">
        <v>59</v>
      </c>
      <c r="B60" s="20"/>
      <c r="C60" s="20" t="s">
        <v>76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54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63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12</v>
      </c>
      <c r="F63" s="59">
        <v>19</v>
      </c>
      <c r="G63" s="60">
        <v>2952</v>
      </c>
      <c r="H63" s="61">
        <v>0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2</v>
      </c>
      <c r="F64" s="55">
        <v>3</v>
      </c>
      <c r="G64" s="24">
        <v>1959</v>
      </c>
      <c r="H64" s="43">
        <v>1</v>
      </c>
    </row>
    <row r="65" spans="1:8" ht="15.6" customHeight="1" x14ac:dyDescent="0.2">
      <c r="A65" s="26">
        <v>66</v>
      </c>
      <c r="B65" s="26"/>
      <c r="C65" s="26" t="s">
        <v>59</v>
      </c>
      <c r="D65" s="26"/>
      <c r="E65" s="45">
        <v>2</v>
      </c>
      <c r="F65" s="39">
        <v>3</v>
      </c>
      <c r="G65" s="19">
        <v>18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64</v>
      </c>
      <c r="D68" s="20"/>
      <c r="E68" s="47">
        <v>1</v>
      </c>
      <c r="F68" s="55">
        <v>2</v>
      </c>
      <c r="G68" s="24">
        <v>-92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65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66</v>
      </c>
      <c r="D71" s="28"/>
      <c r="E71" s="48">
        <v>0</v>
      </c>
      <c r="F71" s="41">
        <v>1</v>
      </c>
      <c r="G71" s="31">
        <v>-1483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1</v>
      </c>
      <c r="F72" s="63">
        <v>1</v>
      </c>
      <c r="G72" s="64">
        <v>664</v>
      </c>
      <c r="H72" s="65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6">
        <v>19</v>
      </c>
      <c r="F73" s="67">
        <v>11</v>
      </c>
      <c r="G73" s="68">
        <v>2617</v>
      </c>
      <c r="H73" s="69">
        <v>1</v>
      </c>
    </row>
    <row r="74" spans="1:8" ht="15.6" customHeight="1" x14ac:dyDescent="0.2">
      <c r="A74" s="7">
        <v>88</v>
      </c>
      <c r="B74" s="7"/>
      <c r="C74" s="7" t="s">
        <v>68</v>
      </c>
      <c r="D74" s="7"/>
      <c r="E74" s="66">
        <v>0</v>
      </c>
      <c r="F74" s="67">
        <v>1</v>
      </c>
      <c r="G74" s="68">
        <v>1236</v>
      </c>
      <c r="H74" s="69">
        <v>0</v>
      </c>
    </row>
    <row r="75" spans="1:8" ht="15.6" customHeight="1" x14ac:dyDescent="0.2">
      <c r="A75" s="29">
        <v>89</v>
      </c>
      <c r="B75" s="29"/>
      <c r="C75" s="29" t="s">
        <v>29</v>
      </c>
      <c r="D75" s="29"/>
      <c r="E75" s="70">
        <v>1</v>
      </c>
      <c r="F75" s="71">
        <v>1</v>
      </c>
      <c r="G75" s="72">
        <v>1731</v>
      </c>
      <c r="H75" s="73">
        <v>0</v>
      </c>
    </row>
    <row r="76" spans="1:8" ht="15.6" customHeight="1" x14ac:dyDescent="0.2">
      <c r="A76" s="6">
        <v>95</v>
      </c>
      <c r="B76" s="6"/>
      <c r="C76" s="6" t="s">
        <v>69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98</v>
      </c>
      <c r="B77" s="7"/>
      <c r="C77" s="6" t="s">
        <v>55</v>
      </c>
      <c r="D77" s="7"/>
      <c r="E77" s="66">
        <v>0</v>
      </c>
      <c r="F77" s="67">
        <v>0</v>
      </c>
      <c r="G77" s="68">
        <v>0</v>
      </c>
      <c r="H77" s="69">
        <v>0</v>
      </c>
    </row>
    <row r="78" spans="1:8" ht="15.6" customHeight="1" x14ac:dyDescent="0.2">
      <c r="A78" s="7">
        <v>99</v>
      </c>
      <c r="B78" s="7"/>
      <c r="C78" s="7" t="s">
        <v>30</v>
      </c>
      <c r="D78" s="7"/>
      <c r="E78" s="66">
        <v>4</v>
      </c>
      <c r="F78" s="67">
        <v>5</v>
      </c>
      <c r="G78" s="68">
        <v>3346</v>
      </c>
      <c r="H78" s="69">
        <v>2</v>
      </c>
    </row>
    <row r="79" spans="1:8" ht="15.6" customHeight="1" x14ac:dyDescent="0.2">
      <c r="A79" s="29">
        <v>103</v>
      </c>
      <c r="B79" s="29"/>
      <c r="C79" s="29" t="s">
        <v>31</v>
      </c>
      <c r="D79" s="29"/>
      <c r="E79" s="70">
        <v>3</v>
      </c>
      <c r="F79" s="71">
        <v>3</v>
      </c>
      <c r="G79" s="72">
        <v>467</v>
      </c>
      <c r="H79" s="73">
        <v>0</v>
      </c>
    </row>
    <row r="80" spans="1:8" ht="15.6" customHeight="1" x14ac:dyDescent="0.2">
      <c r="A80" s="6">
        <v>104</v>
      </c>
      <c r="B80" s="6"/>
      <c r="C80" s="6" t="s">
        <v>32</v>
      </c>
      <c r="D80" s="6"/>
      <c r="E80" s="74">
        <v>1</v>
      </c>
      <c r="F80" s="75">
        <v>0</v>
      </c>
      <c r="G80" s="76">
        <v>0</v>
      </c>
      <c r="H80" s="77">
        <v>0</v>
      </c>
    </row>
    <row r="81" spans="1:8" ht="15.6" customHeight="1" x14ac:dyDescent="0.2">
      <c r="A81" s="6">
        <v>105</v>
      </c>
      <c r="B81" s="6"/>
      <c r="C81" s="6" t="s">
        <v>58</v>
      </c>
      <c r="D81" s="6"/>
      <c r="E81" s="74">
        <v>30</v>
      </c>
      <c r="F81" s="75">
        <v>44</v>
      </c>
      <c r="G81" s="76">
        <v>27793</v>
      </c>
      <c r="H81" s="77">
        <v>0</v>
      </c>
    </row>
    <row r="82" spans="1:8" ht="15.6" customHeight="1" x14ac:dyDescent="0.2">
      <c r="A82" s="7">
        <v>106</v>
      </c>
      <c r="B82" s="7"/>
      <c r="C82" s="6" t="s">
        <v>48</v>
      </c>
      <c r="D82" s="7"/>
      <c r="E82" s="66">
        <v>2</v>
      </c>
      <c r="F82" s="67">
        <v>3</v>
      </c>
      <c r="G82" s="68">
        <v>1174</v>
      </c>
      <c r="H82" s="69">
        <v>0</v>
      </c>
    </row>
    <row r="83" spans="1:8" ht="15.6" customHeight="1" x14ac:dyDescent="0.2">
      <c r="A83" s="29">
        <v>107</v>
      </c>
      <c r="B83" s="29"/>
      <c r="C83" s="29" t="s">
        <v>47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109</v>
      </c>
      <c r="B84" s="6"/>
      <c r="C84" s="6" t="s">
        <v>33</v>
      </c>
      <c r="D84" s="6"/>
      <c r="E84" s="74">
        <v>0</v>
      </c>
      <c r="F84" s="75">
        <v>0</v>
      </c>
      <c r="G84" s="76">
        <v>0</v>
      </c>
      <c r="H84" s="77">
        <v>0</v>
      </c>
    </row>
    <row r="85" spans="1:8" ht="15.6" customHeight="1" x14ac:dyDescent="0.2">
      <c r="A85" s="6">
        <v>110</v>
      </c>
      <c r="B85" s="6"/>
      <c r="C85" s="6" t="s">
        <v>56</v>
      </c>
      <c r="D85" s="6"/>
      <c r="E85" s="74">
        <v>2</v>
      </c>
      <c r="F85" s="75">
        <v>1</v>
      </c>
      <c r="G85" s="76">
        <v>650</v>
      </c>
      <c r="H85" s="77">
        <v>0</v>
      </c>
    </row>
    <row r="86" spans="1:8" ht="15.6" customHeight="1" x14ac:dyDescent="0.2">
      <c r="A86" s="7">
        <v>111</v>
      </c>
      <c r="B86" s="7"/>
      <c r="C86" s="6" t="s">
        <v>40</v>
      </c>
      <c r="D86" s="7"/>
      <c r="E86" s="66">
        <v>0</v>
      </c>
      <c r="F86" s="67">
        <v>0</v>
      </c>
      <c r="G86" s="68">
        <v>0</v>
      </c>
      <c r="H86" s="69">
        <v>0</v>
      </c>
    </row>
    <row r="87" spans="1:8" ht="15.6" customHeight="1" x14ac:dyDescent="0.2">
      <c r="A87" s="29">
        <v>112</v>
      </c>
      <c r="B87" s="29"/>
      <c r="C87" s="29" t="s">
        <v>34</v>
      </c>
      <c r="D87" s="29"/>
      <c r="E87" s="70">
        <v>7</v>
      </c>
      <c r="F87" s="71">
        <v>2</v>
      </c>
      <c r="G87" s="72">
        <v>1050</v>
      </c>
      <c r="H87" s="73">
        <v>0</v>
      </c>
    </row>
    <row r="88" spans="1:8" ht="15.6" customHeight="1" x14ac:dyDescent="0.2">
      <c r="A88" s="6">
        <v>113</v>
      </c>
      <c r="B88" s="6"/>
      <c r="C88" s="6" t="s">
        <v>70</v>
      </c>
      <c r="D88" s="6"/>
      <c r="E88" s="74">
        <v>6</v>
      </c>
      <c r="F88" s="75">
        <v>3</v>
      </c>
      <c r="G88" s="76">
        <v>1256</v>
      </c>
      <c r="H88" s="77">
        <v>0</v>
      </c>
    </row>
    <row r="89" spans="1:8" ht="15.6" customHeight="1" x14ac:dyDescent="0.2">
      <c r="A89" s="6">
        <v>114</v>
      </c>
      <c r="B89" s="6"/>
      <c r="C89" s="6" t="s">
        <v>49</v>
      </c>
      <c r="D89" s="6"/>
      <c r="E89" s="74">
        <v>3</v>
      </c>
      <c r="F89" s="75">
        <v>7</v>
      </c>
      <c r="G89" s="76">
        <v>3698</v>
      </c>
      <c r="H89" s="77">
        <v>0</v>
      </c>
    </row>
    <row r="90" spans="1:8" ht="15.6" customHeight="1" x14ac:dyDescent="0.2">
      <c r="A90" s="7">
        <v>115</v>
      </c>
      <c r="B90" s="7"/>
      <c r="C90" s="6" t="s">
        <v>35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29">
        <v>116</v>
      </c>
      <c r="B91" s="29"/>
      <c r="C91" s="29" t="s">
        <v>71</v>
      </c>
      <c r="D91" s="29"/>
      <c r="E91" s="70">
        <v>0</v>
      </c>
      <c r="F91" s="71">
        <v>0</v>
      </c>
      <c r="G91" s="72">
        <v>0</v>
      </c>
      <c r="H91" s="73">
        <v>0</v>
      </c>
    </row>
    <row r="92" spans="1:8" ht="15.6" customHeight="1" x14ac:dyDescent="0.2">
      <c r="A92" s="143">
        <v>117</v>
      </c>
      <c r="B92" s="143"/>
      <c r="C92" s="143" t="s">
        <v>52</v>
      </c>
      <c r="D92" s="143"/>
      <c r="E92" s="139">
        <v>0</v>
      </c>
      <c r="F92" s="140">
        <v>0</v>
      </c>
      <c r="G92" s="141">
        <v>0</v>
      </c>
      <c r="H92" s="142">
        <v>0</v>
      </c>
    </row>
    <row r="93" spans="1:8" ht="5.45" customHeight="1" x14ac:dyDescent="0.2">
      <c r="A93" s="87"/>
      <c r="B93" s="87"/>
      <c r="C93" s="87"/>
      <c r="D93" s="87"/>
      <c r="E93" s="129"/>
      <c r="F93" s="130"/>
      <c r="G93" s="129"/>
      <c r="H93" s="130"/>
    </row>
    <row r="94" spans="1:8" ht="19.899999999999999" customHeight="1" x14ac:dyDescent="0.2">
      <c r="A94" s="3"/>
      <c r="B94" s="3"/>
      <c r="C94" s="11" t="s">
        <v>85</v>
      </c>
      <c r="D94" s="11"/>
      <c r="E94" s="95">
        <v>0</v>
      </c>
      <c r="F94" s="96">
        <v>0</v>
      </c>
      <c r="G94" s="78">
        <v>0</v>
      </c>
      <c r="H94" s="58">
        <v>0</v>
      </c>
    </row>
    <row r="95" spans="1:8" ht="6" customHeight="1" x14ac:dyDescent="0.2">
      <c r="A95" s="3"/>
      <c r="B95" s="3"/>
      <c r="C95" s="3"/>
      <c r="D95" s="3"/>
      <c r="E95" s="121"/>
      <c r="F95" s="122"/>
      <c r="G95" s="123"/>
      <c r="H95" s="124"/>
    </row>
    <row r="96" spans="1:8" ht="6.6" customHeight="1" x14ac:dyDescent="0.2">
      <c r="F96" s="83"/>
      <c r="G96" s="83"/>
      <c r="H96" s="83"/>
    </row>
  </sheetData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>
    <pageSetUpPr fitToPage="1"/>
  </sheetPr>
  <dimension ref="A1:H95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8" width="17" style="2" customWidth="1"/>
    <col min="9" max="9" width="14.5703125" style="2" bestFit="1" customWidth="1"/>
    <col min="10" max="16384" width="11.42578125" style="2"/>
  </cols>
  <sheetData>
    <row r="1" spans="1:8" s="82" customFormat="1" ht="15" x14ac:dyDescent="0.25">
      <c r="A1" s="80" t="s">
        <v>89</v>
      </c>
      <c r="B1" s="81" t="s">
        <v>104</v>
      </c>
      <c r="C1" s="80"/>
    </row>
    <row r="2" spans="1:8" ht="8.25" customHeight="1" x14ac:dyDescent="0.2">
      <c r="A2" s="1"/>
      <c r="B2" s="1"/>
      <c r="C2" s="1"/>
      <c r="F2" s="83"/>
      <c r="G2" s="83"/>
      <c r="H2" s="83"/>
    </row>
    <row r="3" spans="1:8" ht="18.75" customHeight="1" x14ac:dyDescent="0.2">
      <c r="A3" s="3"/>
      <c r="B3" s="3"/>
      <c r="C3" s="3"/>
      <c r="D3" s="3"/>
      <c r="E3" s="33" t="s">
        <v>108</v>
      </c>
      <c r="F3" s="92" t="s">
        <v>108</v>
      </c>
      <c r="G3" s="5" t="s">
        <v>111</v>
      </c>
      <c r="H3" s="16" t="s">
        <v>114</v>
      </c>
    </row>
    <row r="4" spans="1:8" x14ac:dyDescent="0.2">
      <c r="A4" s="3"/>
      <c r="B4" s="3"/>
      <c r="C4" s="3"/>
      <c r="D4" s="3"/>
      <c r="E4" s="33" t="s">
        <v>109</v>
      </c>
      <c r="F4" s="92" t="s">
        <v>110</v>
      </c>
      <c r="G4" s="5" t="s">
        <v>112</v>
      </c>
      <c r="H4" s="16" t="s">
        <v>115</v>
      </c>
    </row>
    <row r="5" spans="1:8" x14ac:dyDescent="0.2">
      <c r="A5" s="3"/>
      <c r="B5" s="3"/>
      <c r="C5" s="3"/>
      <c r="D5" s="3"/>
      <c r="E5" s="33"/>
      <c r="F5" s="92"/>
      <c r="G5" s="5" t="s">
        <v>113</v>
      </c>
      <c r="H5" s="16" t="s">
        <v>116</v>
      </c>
    </row>
    <row r="6" spans="1:8" x14ac:dyDescent="0.2">
      <c r="A6" s="3"/>
      <c r="B6" s="3"/>
      <c r="C6" s="3"/>
      <c r="D6" s="3"/>
      <c r="E6" s="30">
        <v>2021</v>
      </c>
      <c r="F6" s="34">
        <v>2020</v>
      </c>
      <c r="G6" s="15">
        <v>2020</v>
      </c>
      <c r="H6" s="4">
        <v>2020</v>
      </c>
    </row>
    <row r="7" spans="1:8" ht="6" customHeight="1" x14ac:dyDescent="0.2">
      <c r="A7" s="3"/>
      <c r="B7" s="3"/>
      <c r="C7" s="3"/>
      <c r="D7" s="3"/>
      <c r="E7" s="30"/>
      <c r="F7" s="34"/>
      <c r="G7" s="5"/>
      <c r="H7" s="84"/>
    </row>
    <row r="8" spans="1:8" ht="6" customHeight="1" x14ac:dyDescent="0.2">
      <c r="A8" s="85"/>
      <c r="B8" s="85"/>
      <c r="C8" s="85"/>
      <c r="D8" s="85"/>
      <c r="E8" s="93"/>
      <c r="F8" s="94"/>
      <c r="G8" s="86"/>
      <c r="H8" s="103"/>
    </row>
    <row r="9" spans="1:8" ht="11.45" customHeight="1" x14ac:dyDescent="0.2">
      <c r="A9" s="3"/>
      <c r="B9" s="3"/>
      <c r="C9" s="11" t="s">
        <v>91</v>
      </c>
      <c r="D9" s="11"/>
      <c r="E9" s="107">
        <f>E12+E42+E93</f>
        <v>98305</v>
      </c>
      <c r="F9" s="108">
        <f>F12+F42+F93</f>
        <v>116384</v>
      </c>
      <c r="G9" s="109">
        <f>G12+G42+G93</f>
        <v>24682766</v>
      </c>
      <c r="H9" s="110">
        <f>H12+H42+H93</f>
        <v>561</v>
      </c>
    </row>
    <row r="10" spans="1:8" ht="6" customHeight="1" x14ac:dyDescent="0.2">
      <c r="A10" s="87"/>
      <c r="B10" s="87"/>
      <c r="C10" s="87"/>
      <c r="D10" s="87"/>
      <c r="E10" s="97"/>
      <c r="F10" s="98"/>
      <c r="G10" s="88"/>
      <c r="H10" s="104"/>
    </row>
    <row r="11" spans="1:8" ht="30" customHeight="1" x14ac:dyDescent="0.2">
      <c r="A11" s="3"/>
      <c r="B11" s="3"/>
      <c r="C11" s="11" t="s">
        <v>92</v>
      </c>
      <c r="D11" s="11"/>
      <c r="E11" s="99"/>
      <c r="F11" s="100"/>
      <c r="G11" s="89"/>
      <c r="H11" s="105"/>
    </row>
    <row r="12" spans="1:8" ht="11.45" customHeight="1" x14ac:dyDescent="0.2">
      <c r="A12" s="3"/>
      <c r="B12" s="3"/>
      <c r="C12" s="11" t="s">
        <v>93</v>
      </c>
      <c r="D12" s="11"/>
      <c r="E12" s="107">
        <f>SUM(E14:E39)</f>
        <v>98083</v>
      </c>
      <c r="F12" s="108">
        <f t="shared" ref="F12:H12" si="0">SUM(F14:F39)</f>
        <v>116155</v>
      </c>
      <c r="G12" s="109">
        <f t="shared" si="0"/>
        <v>24576731</v>
      </c>
      <c r="H12" s="110">
        <f t="shared" si="0"/>
        <v>553</v>
      </c>
    </row>
    <row r="13" spans="1:8" ht="6" customHeight="1" x14ac:dyDescent="0.2">
      <c r="A13" s="90"/>
      <c r="B13" s="90"/>
      <c r="C13" s="90"/>
      <c r="D13" s="90"/>
      <c r="E13" s="101"/>
      <c r="F13" s="102"/>
      <c r="G13" s="91"/>
      <c r="H13" s="106"/>
    </row>
    <row r="14" spans="1:8" ht="15.6" customHeight="1" x14ac:dyDescent="0.2">
      <c r="A14" s="9">
        <v>1</v>
      </c>
      <c r="B14" s="9"/>
      <c r="C14" s="9" t="s">
        <v>0</v>
      </c>
      <c r="D14" s="9"/>
      <c r="E14" s="44">
        <v>27787</v>
      </c>
      <c r="F14" s="54">
        <v>37239</v>
      </c>
      <c r="G14" s="51">
        <v>7943638</v>
      </c>
      <c r="H14" s="42">
        <v>12</v>
      </c>
    </row>
    <row r="15" spans="1:8" ht="15.6" customHeight="1" x14ac:dyDescent="0.2">
      <c r="A15" s="6">
        <v>2</v>
      </c>
      <c r="B15" s="6"/>
      <c r="C15" s="6" t="s">
        <v>1</v>
      </c>
      <c r="D15" s="6"/>
      <c r="E15" s="47">
        <v>14211</v>
      </c>
      <c r="F15" s="55">
        <v>15727</v>
      </c>
      <c r="G15" s="24">
        <v>3727871</v>
      </c>
      <c r="H15" s="43">
        <v>4</v>
      </c>
    </row>
    <row r="16" spans="1:8" ht="15.6" customHeight="1" x14ac:dyDescent="0.2">
      <c r="A16" s="6">
        <v>3</v>
      </c>
      <c r="B16" s="6"/>
      <c r="C16" s="6" t="s">
        <v>2</v>
      </c>
      <c r="D16" s="6"/>
      <c r="E16" s="47">
        <v>2563</v>
      </c>
      <c r="F16" s="55">
        <v>2698</v>
      </c>
      <c r="G16" s="24">
        <v>701592</v>
      </c>
      <c r="H16" s="43">
        <v>28</v>
      </c>
    </row>
    <row r="17" spans="1:8" ht="15.6" customHeight="1" x14ac:dyDescent="0.2">
      <c r="A17" s="8">
        <v>4</v>
      </c>
      <c r="B17" s="8"/>
      <c r="C17" s="8" t="s">
        <v>3</v>
      </c>
      <c r="D17" s="8"/>
      <c r="E17" s="48">
        <v>202</v>
      </c>
      <c r="F17" s="41">
        <v>195</v>
      </c>
      <c r="G17" s="31">
        <v>57812</v>
      </c>
      <c r="H17" s="61">
        <v>0</v>
      </c>
    </row>
    <row r="18" spans="1:8" ht="15.6" customHeight="1" x14ac:dyDescent="0.2">
      <c r="A18" s="9">
        <v>5</v>
      </c>
      <c r="B18" s="9"/>
      <c r="C18" s="9" t="s">
        <v>4</v>
      </c>
      <c r="D18" s="9"/>
      <c r="E18" s="44">
        <v>1600</v>
      </c>
      <c r="F18" s="54">
        <v>1554</v>
      </c>
      <c r="G18" s="51">
        <v>484368</v>
      </c>
      <c r="H18" s="42">
        <v>0</v>
      </c>
    </row>
    <row r="19" spans="1:8" ht="15.6" customHeight="1" x14ac:dyDescent="0.2">
      <c r="A19" s="9">
        <v>6</v>
      </c>
      <c r="B19" s="9"/>
      <c r="C19" s="9" t="s">
        <v>5</v>
      </c>
      <c r="D19" s="9"/>
      <c r="E19" s="44">
        <v>262</v>
      </c>
      <c r="F19" s="54">
        <v>225</v>
      </c>
      <c r="G19" s="51">
        <v>61458</v>
      </c>
      <c r="H19" s="42">
        <v>0</v>
      </c>
    </row>
    <row r="20" spans="1:8" ht="15.6" customHeight="1" x14ac:dyDescent="0.2">
      <c r="A20" s="6">
        <v>7</v>
      </c>
      <c r="B20" s="6"/>
      <c r="C20" s="6" t="s">
        <v>6</v>
      </c>
      <c r="D20" s="6"/>
      <c r="E20" s="47">
        <v>248</v>
      </c>
      <c r="F20" s="55">
        <v>263</v>
      </c>
      <c r="G20" s="24">
        <v>82992</v>
      </c>
      <c r="H20" s="43">
        <v>0</v>
      </c>
    </row>
    <row r="21" spans="1:8" ht="15.6" customHeight="1" x14ac:dyDescent="0.2">
      <c r="A21" s="8">
        <v>8</v>
      </c>
      <c r="B21" s="8"/>
      <c r="C21" s="8" t="s">
        <v>7</v>
      </c>
      <c r="D21" s="8"/>
      <c r="E21" s="48">
        <v>291</v>
      </c>
      <c r="F21" s="41">
        <v>272</v>
      </c>
      <c r="G21" s="31">
        <v>66969</v>
      </c>
      <c r="H21" s="61">
        <v>0</v>
      </c>
    </row>
    <row r="22" spans="1:8" ht="15.6" customHeight="1" x14ac:dyDescent="0.2">
      <c r="A22" s="9">
        <v>9</v>
      </c>
      <c r="B22" s="9"/>
      <c r="C22" s="9" t="s">
        <v>8</v>
      </c>
      <c r="D22" s="9"/>
      <c r="E22" s="44">
        <v>1957</v>
      </c>
      <c r="F22" s="54">
        <v>2118</v>
      </c>
      <c r="G22" s="51">
        <v>498957</v>
      </c>
      <c r="H22" s="42">
        <v>1</v>
      </c>
    </row>
    <row r="23" spans="1:8" ht="15.6" customHeight="1" x14ac:dyDescent="0.2">
      <c r="A23" s="9">
        <v>10</v>
      </c>
      <c r="B23" s="9"/>
      <c r="C23" s="9" t="s">
        <v>41</v>
      </c>
      <c r="D23" s="9"/>
      <c r="E23" s="44">
        <v>1583</v>
      </c>
      <c r="F23" s="54">
        <v>2305</v>
      </c>
      <c r="G23" s="51">
        <v>271217</v>
      </c>
      <c r="H23" s="42">
        <v>0</v>
      </c>
    </row>
    <row r="24" spans="1:8" ht="15.6" customHeight="1" x14ac:dyDescent="0.2">
      <c r="A24" s="6">
        <v>11</v>
      </c>
      <c r="B24" s="6"/>
      <c r="C24" s="6" t="s">
        <v>9</v>
      </c>
      <c r="D24" s="6"/>
      <c r="E24" s="47">
        <v>2226</v>
      </c>
      <c r="F24" s="55">
        <v>2156</v>
      </c>
      <c r="G24" s="24">
        <v>579250</v>
      </c>
      <c r="H24" s="43">
        <v>357</v>
      </c>
    </row>
    <row r="25" spans="1:8" ht="15.6" customHeight="1" x14ac:dyDescent="0.2">
      <c r="A25" s="8">
        <v>12</v>
      </c>
      <c r="B25" s="8"/>
      <c r="C25" s="8" t="s">
        <v>10</v>
      </c>
      <c r="D25" s="8"/>
      <c r="E25" s="48">
        <v>2772</v>
      </c>
      <c r="F25" s="41">
        <v>3112</v>
      </c>
      <c r="G25" s="31">
        <v>568035</v>
      </c>
      <c r="H25" s="61">
        <v>40</v>
      </c>
    </row>
    <row r="26" spans="1:8" ht="15.6" customHeight="1" x14ac:dyDescent="0.2">
      <c r="A26" s="9">
        <v>13</v>
      </c>
      <c r="B26" s="9"/>
      <c r="C26" s="9" t="s">
        <v>11</v>
      </c>
      <c r="D26" s="9"/>
      <c r="E26" s="44">
        <v>1563</v>
      </c>
      <c r="F26" s="54">
        <v>1723</v>
      </c>
      <c r="G26" s="51">
        <v>434910</v>
      </c>
      <c r="H26" s="42">
        <v>15</v>
      </c>
    </row>
    <row r="27" spans="1:8" ht="15.6" customHeight="1" x14ac:dyDescent="0.2">
      <c r="A27" s="6">
        <v>14</v>
      </c>
      <c r="B27" s="6"/>
      <c r="C27" s="6" t="s">
        <v>12</v>
      </c>
      <c r="D27" s="6"/>
      <c r="E27" s="47">
        <v>762</v>
      </c>
      <c r="F27" s="55">
        <v>748</v>
      </c>
      <c r="G27" s="24">
        <v>174591</v>
      </c>
      <c r="H27" s="43">
        <v>0</v>
      </c>
    </row>
    <row r="28" spans="1:8" ht="15.6" customHeight="1" x14ac:dyDescent="0.2">
      <c r="A28" s="3">
        <v>15</v>
      </c>
      <c r="B28" s="3"/>
      <c r="C28" s="3" t="s">
        <v>13</v>
      </c>
      <c r="D28" s="3"/>
      <c r="E28" s="79">
        <v>499</v>
      </c>
      <c r="F28" s="56">
        <v>471</v>
      </c>
      <c r="G28" s="22">
        <v>141100</v>
      </c>
      <c r="H28" s="57">
        <v>21</v>
      </c>
    </row>
    <row r="29" spans="1:8" ht="15.6" customHeight="1" x14ac:dyDescent="0.2">
      <c r="A29" s="8">
        <v>16</v>
      </c>
      <c r="B29" s="8"/>
      <c r="C29" s="8" t="s">
        <v>14</v>
      </c>
      <c r="D29" s="8"/>
      <c r="E29" s="48">
        <v>116</v>
      </c>
      <c r="F29" s="41">
        <v>115</v>
      </c>
      <c r="G29" s="31">
        <v>24052</v>
      </c>
      <c r="H29" s="61">
        <v>0</v>
      </c>
    </row>
    <row r="30" spans="1:8" ht="15.6" customHeight="1" x14ac:dyDescent="0.2">
      <c r="A30" s="9">
        <v>17</v>
      </c>
      <c r="B30" s="9"/>
      <c r="C30" s="9" t="s">
        <v>15</v>
      </c>
      <c r="D30" s="9"/>
      <c r="E30" s="44">
        <v>3937</v>
      </c>
      <c r="F30" s="54">
        <v>3989</v>
      </c>
      <c r="G30" s="51">
        <v>1052686</v>
      </c>
      <c r="H30" s="42">
        <v>0</v>
      </c>
    </row>
    <row r="31" spans="1:8" ht="15.6" customHeight="1" x14ac:dyDescent="0.2">
      <c r="A31" s="6">
        <v>18</v>
      </c>
      <c r="B31" s="6"/>
      <c r="C31" s="6" t="s">
        <v>16</v>
      </c>
      <c r="D31" s="6"/>
      <c r="E31" s="47">
        <v>1821</v>
      </c>
      <c r="F31" s="55">
        <v>1687</v>
      </c>
      <c r="G31" s="24">
        <v>487510</v>
      </c>
      <c r="H31" s="43">
        <v>1</v>
      </c>
    </row>
    <row r="32" spans="1:8" ht="15.6" customHeight="1" x14ac:dyDescent="0.2">
      <c r="A32" s="6">
        <v>19</v>
      </c>
      <c r="B32" s="6"/>
      <c r="C32" s="6" t="s">
        <v>17</v>
      </c>
      <c r="D32" s="6"/>
      <c r="E32" s="47">
        <v>6419</v>
      </c>
      <c r="F32" s="55">
        <v>6843</v>
      </c>
      <c r="G32" s="24">
        <v>2073871</v>
      </c>
      <c r="H32" s="43">
        <v>71</v>
      </c>
    </row>
    <row r="33" spans="1:8" ht="15.6" customHeight="1" x14ac:dyDescent="0.2">
      <c r="A33" s="8">
        <v>20</v>
      </c>
      <c r="B33" s="8"/>
      <c r="C33" s="8" t="s">
        <v>18</v>
      </c>
      <c r="D33" s="8"/>
      <c r="E33" s="48">
        <v>2484</v>
      </c>
      <c r="F33" s="41">
        <v>2322</v>
      </c>
      <c r="G33" s="31">
        <v>840290</v>
      </c>
      <c r="H33" s="61">
        <v>0</v>
      </c>
    </row>
    <row r="34" spans="1:8" ht="15.6" customHeight="1" x14ac:dyDescent="0.2">
      <c r="A34" s="9">
        <v>21</v>
      </c>
      <c r="B34" s="9"/>
      <c r="C34" s="9" t="s">
        <v>42</v>
      </c>
      <c r="D34" s="9"/>
      <c r="E34" s="44">
        <v>5867</v>
      </c>
      <c r="F34" s="54">
        <v>5339</v>
      </c>
      <c r="G34" s="51">
        <v>2160164</v>
      </c>
      <c r="H34" s="42">
        <v>3</v>
      </c>
    </row>
    <row r="35" spans="1:8" ht="15.6" customHeight="1" x14ac:dyDescent="0.2">
      <c r="A35" s="6">
        <v>22</v>
      </c>
      <c r="B35" s="6"/>
      <c r="C35" s="6" t="s">
        <v>43</v>
      </c>
      <c r="D35" s="6"/>
      <c r="E35" s="47">
        <v>11372</v>
      </c>
      <c r="F35" s="55">
        <v>16872</v>
      </c>
      <c r="G35" s="24">
        <v>1050960</v>
      </c>
      <c r="H35" s="43">
        <v>0</v>
      </c>
    </row>
    <row r="36" spans="1:8" ht="15.6" customHeight="1" x14ac:dyDescent="0.2">
      <c r="A36" s="6">
        <v>23</v>
      </c>
      <c r="B36" s="6"/>
      <c r="C36" s="6" t="s">
        <v>44</v>
      </c>
      <c r="D36" s="6"/>
      <c r="E36" s="47">
        <v>1452</v>
      </c>
      <c r="F36" s="55">
        <v>2402</v>
      </c>
      <c r="G36" s="24">
        <v>579225</v>
      </c>
      <c r="H36" s="17">
        <v>0</v>
      </c>
    </row>
    <row r="37" spans="1:8" ht="15.6" customHeight="1" x14ac:dyDescent="0.2">
      <c r="A37" s="8">
        <v>24</v>
      </c>
      <c r="B37" s="8"/>
      <c r="C37" s="8" t="s">
        <v>45</v>
      </c>
      <c r="D37" s="8"/>
      <c r="E37" s="48">
        <v>599</v>
      </c>
      <c r="F37" s="41">
        <v>670</v>
      </c>
      <c r="G37" s="31">
        <v>42949</v>
      </c>
      <c r="H37" s="61">
        <v>0</v>
      </c>
    </row>
    <row r="38" spans="1:8" ht="15.6" customHeight="1" x14ac:dyDescent="0.2">
      <c r="A38" s="9">
        <v>25</v>
      </c>
      <c r="B38" s="9"/>
      <c r="C38" s="9" t="s">
        <v>46</v>
      </c>
      <c r="D38" s="9"/>
      <c r="E38" s="44">
        <v>5484</v>
      </c>
      <c r="F38" s="54">
        <v>5094</v>
      </c>
      <c r="G38" s="51">
        <v>466028</v>
      </c>
      <c r="H38" s="42">
        <v>0</v>
      </c>
    </row>
    <row r="39" spans="1:8" ht="15.6" customHeight="1" x14ac:dyDescent="0.2">
      <c r="A39" s="8">
        <v>150</v>
      </c>
      <c r="B39" s="8"/>
      <c r="C39" s="8" t="s">
        <v>19</v>
      </c>
      <c r="D39" s="8"/>
      <c r="E39" s="115">
        <v>6</v>
      </c>
      <c r="F39" s="116">
        <v>16</v>
      </c>
      <c r="G39" s="31">
        <v>4236</v>
      </c>
      <c r="H39" s="32">
        <v>0</v>
      </c>
    </row>
    <row r="40" spans="1:8" ht="6" customHeight="1" x14ac:dyDescent="0.2">
      <c r="A40" s="3"/>
      <c r="B40" s="3"/>
      <c r="C40" s="3"/>
      <c r="D40" s="3"/>
      <c r="E40" s="117"/>
      <c r="F40" s="118"/>
      <c r="G40" s="114"/>
      <c r="H40" s="119"/>
    </row>
    <row r="41" spans="1:8" ht="30" customHeight="1" x14ac:dyDescent="0.2">
      <c r="A41" s="111"/>
      <c r="B41" s="111"/>
      <c r="C41" s="112" t="s">
        <v>94</v>
      </c>
      <c r="D41" s="112"/>
      <c r="E41" s="93"/>
      <c r="F41" s="94"/>
      <c r="G41" s="86"/>
      <c r="H41" s="103"/>
    </row>
    <row r="42" spans="1:8" ht="11.45" customHeight="1" x14ac:dyDescent="0.2">
      <c r="A42" s="3"/>
      <c r="B42" s="3"/>
      <c r="C42" s="11" t="s">
        <v>95</v>
      </c>
      <c r="D42" s="11"/>
      <c r="E42" s="107">
        <f>SUM(E44:E91)</f>
        <v>222</v>
      </c>
      <c r="F42" s="108">
        <f t="shared" ref="F42:H42" si="1">SUM(F44:F91)</f>
        <v>229</v>
      </c>
      <c r="G42" s="109">
        <f t="shared" si="1"/>
        <v>106035</v>
      </c>
      <c r="H42" s="110">
        <f t="shared" si="1"/>
        <v>8</v>
      </c>
    </row>
    <row r="43" spans="1:8" ht="6" customHeight="1" x14ac:dyDescent="0.2">
      <c r="A43" s="13"/>
      <c r="B43" s="13"/>
      <c r="C43" s="13"/>
      <c r="D43" s="13"/>
      <c r="E43" s="101"/>
      <c r="F43" s="102"/>
      <c r="G43" s="113"/>
      <c r="H43" s="120"/>
    </row>
    <row r="44" spans="1:8" ht="15.6" customHeight="1" x14ac:dyDescent="0.2">
      <c r="A44" s="9">
        <v>28</v>
      </c>
      <c r="B44" s="9"/>
      <c r="C44" s="9" t="s">
        <v>53</v>
      </c>
      <c r="D44" s="9"/>
      <c r="E44" s="49">
        <v>90</v>
      </c>
      <c r="F44" s="50">
        <v>90</v>
      </c>
      <c r="G44" s="51">
        <v>41505</v>
      </c>
      <c r="H44" s="42">
        <v>6</v>
      </c>
    </row>
    <row r="45" spans="1:8" ht="15.6" customHeight="1" x14ac:dyDescent="0.2">
      <c r="A45" s="7">
        <v>30</v>
      </c>
      <c r="B45" s="7"/>
      <c r="C45" s="7" t="s">
        <v>60</v>
      </c>
      <c r="D45" s="7"/>
      <c r="E45" s="52">
        <v>0</v>
      </c>
      <c r="F45" s="40">
        <v>0</v>
      </c>
      <c r="G45" s="19">
        <v>0</v>
      </c>
      <c r="H45" s="17">
        <v>0</v>
      </c>
    </row>
    <row r="46" spans="1:8" ht="15.6" customHeight="1" x14ac:dyDescent="0.2">
      <c r="A46" s="7">
        <v>31</v>
      </c>
      <c r="B46" s="7"/>
      <c r="C46" s="7" t="s">
        <v>36</v>
      </c>
      <c r="D46" s="7"/>
      <c r="E46" s="52">
        <v>0</v>
      </c>
      <c r="F46" s="40">
        <v>0</v>
      </c>
      <c r="G46" s="19">
        <v>0</v>
      </c>
      <c r="H46" s="17">
        <v>0</v>
      </c>
    </row>
    <row r="47" spans="1:8" ht="15.6" customHeight="1" x14ac:dyDescent="0.2">
      <c r="A47" s="29">
        <v>32</v>
      </c>
      <c r="B47" s="29"/>
      <c r="C47" s="29" t="s">
        <v>20</v>
      </c>
      <c r="D47" s="29"/>
      <c r="E47" s="48">
        <v>3</v>
      </c>
      <c r="F47" s="41">
        <v>2</v>
      </c>
      <c r="G47" s="31">
        <v>221</v>
      </c>
      <c r="H47" s="32">
        <v>0</v>
      </c>
    </row>
    <row r="48" spans="1:8" ht="15.6" customHeight="1" x14ac:dyDescent="0.2">
      <c r="A48" s="6">
        <v>33</v>
      </c>
      <c r="B48" s="6"/>
      <c r="C48" s="6" t="s">
        <v>61</v>
      </c>
      <c r="D48" s="6"/>
      <c r="E48" s="44">
        <v>0</v>
      </c>
      <c r="F48" s="54">
        <v>0</v>
      </c>
      <c r="G48" s="51">
        <v>0</v>
      </c>
      <c r="H48" s="42">
        <v>0</v>
      </c>
    </row>
    <row r="49" spans="1:8" ht="15.6" customHeight="1" x14ac:dyDescent="0.2">
      <c r="A49" s="7">
        <v>34</v>
      </c>
      <c r="B49" s="7"/>
      <c r="C49" s="7" t="s">
        <v>21</v>
      </c>
      <c r="D49" s="7"/>
      <c r="E49" s="45">
        <v>2</v>
      </c>
      <c r="F49" s="39">
        <v>3</v>
      </c>
      <c r="G49" s="19">
        <v>1818</v>
      </c>
      <c r="H49" s="17">
        <v>0</v>
      </c>
    </row>
    <row r="50" spans="1:8" ht="15.6" customHeight="1" x14ac:dyDescent="0.2">
      <c r="A50" s="7">
        <v>35</v>
      </c>
      <c r="B50" s="7"/>
      <c r="C50" s="7" t="s">
        <v>74</v>
      </c>
      <c r="D50" s="7"/>
      <c r="E50" s="45">
        <v>0</v>
      </c>
      <c r="F50" s="39">
        <v>0</v>
      </c>
      <c r="G50" s="19">
        <v>0</v>
      </c>
      <c r="H50" s="17">
        <v>0</v>
      </c>
    </row>
    <row r="51" spans="1:8" ht="15.6" customHeight="1" x14ac:dyDescent="0.2">
      <c r="A51" s="8">
        <v>37</v>
      </c>
      <c r="B51" s="8"/>
      <c r="C51" s="8" t="s">
        <v>37</v>
      </c>
      <c r="D51" s="8"/>
      <c r="E51" s="46">
        <v>0</v>
      </c>
      <c r="F51" s="59">
        <v>0</v>
      </c>
      <c r="G51" s="53">
        <v>0</v>
      </c>
      <c r="H51" s="21">
        <v>0</v>
      </c>
    </row>
    <row r="52" spans="1:8" ht="15.6" customHeight="1" x14ac:dyDescent="0.2">
      <c r="A52" s="9">
        <v>38</v>
      </c>
      <c r="B52" s="9"/>
      <c r="C52" s="9" t="s">
        <v>75</v>
      </c>
      <c r="D52" s="9"/>
      <c r="E52" s="47">
        <v>2</v>
      </c>
      <c r="F52" s="55">
        <v>0</v>
      </c>
      <c r="G52" s="24">
        <v>0</v>
      </c>
      <c r="H52" s="43">
        <v>0</v>
      </c>
    </row>
    <row r="53" spans="1:8" ht="15.6" customHeight="1" x14ac:dyDescent="0.2">
      <c r="A53" s="7">
        <v>40</v>
      </c>
      <c r="B53" s="7"/>
      <c r="C53" s="7" t="s">
        <v>51</v>
      </c>
      <c r="D53" s="7"/>
      <c r="E53" s="45">
        <v>16</v>
      </c>
      <c r="F53" s="39">
        <v>5</v>
      </c>
      <c r="G53" s="19">
        <v>3685</v>
      </c>
      <c r="H53" s="17">
        <v>0</v>
      </c>
    </row>
    <row r="54" spans="1:8" ht="15.6" customHeight="1" x14ac:dyDescent="0.2">
      <c r="A54" s="7">
        <v>43</v>
      </c>
      <c r="B54" s="7"/>
      <c r="C54" s="7" t="s">
        <v>57</v>
      </c>
      <c r="D54" s="7"/>
      <c r="E54" s="45">
        <v>0</v>
      </c>
      <c r="F54" s="39">
        <v>0</v>
      </c>
      <c r="G54" s="19">
        <v>0</v>
      </c>
      <c r="H54" s="17">
        <v>0</v>
      </c>
    </row>
    <row r="55" spans="1:8" ht="15.6" customHeight="1" x14ac:dyDescent="0.2">
      <c r="A55" s="29">
        <v>44</v>
      </c>
      <c r="B55" s="29"/>
      <c r="C55" s="29" t="s">
        <v>22</v>
      </c>
      <c r="D55" s="29"/>
      <c r="E55" s="46">
        <v>1</v>
      </c>
      <c r="F55" s="59">
        <v>1</v>
      </c>
      <c r="G55" s="60">
        <v>455</v>
      </c>
      <c r="H55" s="61">
        <v>0</v>
      </c>
    </row>
    <row r="56" spans="1:8" ht="15.6" customHeight="1" x14ac:dyDescent="0.2">
      <c r="A56" s="25">
        <v>46</v>
      </c>
      <c r="B56" s="25"/>
      <c r="C56" s="25" t="s">
        <v>50</v>
      </c>
      <c r="D56" s="25"/>
      <c r="E56" s="47">
        <v>3</v>
      </c>
      <c r="F56" s="55">
        <v>6</v>
      </c>
      <c r="G56" s="24">
        <v>4359</v>
      </c>
      <c r="H56" s="43">
        <v>1</v>
      </c>
    </row>
    <row r="57" spans="1:8" ht="15.6" customHeight="1" x14ac:dyDescent="0.2">
      <c r="A57" s="26">
        <v>48</v>
      </c>
      <c r="B57" s="26"/>
      <c r="C57" s="26" t="s">
        <v>62</v>
      </c>
      <c r="D57" s="26"/>
      <c r="E57" s="45">
        <v>9</v>
      </c>
      <c r="F57" s="39">
        <v>6</v>
      </c>
      <c r="G57" s="19">
        <v>2249</v>
      </c>
      <c r="H57" s="17">
        <v>0</v>
      </c>
    </row>
    <row r="58" spans="1:8" ht="15.6" customHeight="1" x14ac:dyDescent="0.2">
      <c r="A58" s="26">
        <v>51</v>
      </c>
      <c r="B58" s="26"/>
      <c r="C58" s="26" t="s">
        <v>38</v>
      </c>
      <c r="D58" s="26"/>
      <c r="E58" s="45">
        <v>0</v>
      </c>
      <c r="F58" s="39">
        <v>0</v>
      </c>
      <c r="G58" s="19">
        <v>0</v>
      </c>
      <c r="H58" s="17">
        <v>0</v>
      </c>
    </row>
    <row r="59" spans="1:8" ht="15.6" customHeight="1" x14ac:dyDescent="0.2">
      <c r="A59" s="27">
        <v>55</v>
      </c>
      <c r="B59" s="27"/>
      <c r="C59" s="27" t="s">
        <v>39</v>
      </c>
      <c r="D59" s="27"/>
      <c r="E59" s="46">
        <v>7</v>
      </c>
      <c r="F59" s="59">
        <v>6</v>
      </c>
      <c r="G59" s="60">
        <v>3937</v>
      </c>
      <c r="H59" s="61">
        <v>0</v>
      </c>
    </row>
    <row r="60" spans="1:8" ht="15.6" customHeight="1" x14ac:dyDescent="0.2">
      <c r="A60" s="20">
        <v>59</v>
      </c>
      <c r="B60" s="20"/>
      <c r="C60" s="20" t="s">
        <v>76</v>
      </c>
      <c r="D60" s="20"/>
      <c r="E60" s="47">
        <v>0</v>
      </c>
      <c r="F60" s="55">
        <v>0</v>
      </c>
      <c r="G60" s="24">
        <v>0</v>
      </c>
      <c r="H60" s="43">
        <v>0</v>
      </c>
    </row>
    <row r="61" spans="1:8" ht="15.6" customHeight="1" x14ac:dyDescent="0.2">
      <c r="A61" s="26">
        <v>60</v>
      </c>
      <c r="B61" s="26"/>
      <c r="C61" s="26" t="s">
        <v>54</v>
      </c>
      <c r="D61" s="26"/>
      <c r="E61" s="45">
        <v>0</v>
      </c>
      <c r="F61" s="39">
        <v>0</v>
      </c>
      <c r="G61" s="19">
        <v>0</v>
      </c>
      <c r="H61" s="17">
        <v>0</v>
      </c>
    </row>
    <row r="62" spans="1:8" ht="15.6" customHeight="1" x14ac:dyDescent="0.2">
      <c r="A62" s="26">
        <v>61</v>
      </c>
      <c r="B62" s="26"/>
      <c r="C62" s="26" t="s">
        <v>63</v>
      </c>
      <c r="D62" s="26"/>
      <c r="E62" s="45">
        <v>0</v>
      </c>
      <c r="F62" s="39">
        <v>0</v>
      </c>
      <c r="G62" s="19">
        <v>0</v>
      </c>
      <c r="H62" s="17">
        <v>0</v>
      </c>
    </row>
    <row r="63" spans="1:8" ht="15.6" customHeight="1" x14ac:dyDescent="0.2">
      <c r="A63" s="27">
        <v>63</v>
      </c>
      <c r="B63" s="27"/>
      <c r="C63" s="27" t="s">
        <v>23</v>
      </c>
      <c r="D63" s="27"/>
      <c r="E63" s="46">
        <v>13</v>
      </c>
      <c r="F63" s="59">
        <v>16</v>
      </c>
      <c r="G63" s="60">
        <v>6334</v>
      </c>
      <c r="H63" s="61">
        <v>0</v>
      </c>
    </row>
    <row r="64" spans="1:8" ht="15.6" customHeight="1" x14ac:dyDescent="0.2">
      <c r="A64" s="20">
        <v>65</v>
      </c>
      <c r="B64" s="20"/>
      <c r="C64" s="20" t="s">
        <v>24</v>
      </c>
      <c r="D64" s="20"/>
      <c r="E64" s="47">
        <v>1</v>
      </c>
      <c r="F64" s="55">
        <v>5</v>
      </c>
      <c r="G64" s="24">
        <v>2316</v>
      </c>
      <c r="H64" s="43">
        <v>0</v>
      </c>
    </row>
    <row r="65" spans="1:8" ht="15.6" customHeight="1" x14ac:dyDescent="0.2">
      <c r="A65" s="26">
        <v>66</v>
      </c>
      <c r="B65" s="26"/>
      <c r="C65" s="26" t="s">
        <v>59</v>
      </c>
      <c r="D65" s="26"/>
      <c r="E65" s="45">
        <v>0</v>
      </c>
      <c r="F65" s="39">
        <v>0</v>
      </c>
      <c r="G65" s="19">
        <v>0</v>
      </c>
      <c r="H65" s="17">
        <v>0</v>
      </c>
    </row>
    <row r="66" spans="1:8" ht="15.6" customHeight="1" x14ac:dyDescent="0.2">
      <c r="A66" s="26">
        <v>69</v>
      </c>
      <c r="B66" s="26"/>
      <c r="C66" s="26" t="s">
        <v>25</v>
      </c>
      <c r="D66" s="26"/>
      <c r="E66" s="45">
        <v>0</v>
      </c>
      <c r="F66" s="39">
        <v>0</v>
      </c>
      <c r="G66" s="19">
        <v>0</v>
      </c>
      <c r="H66" s="17">
        <v>0</v>
      </c>
    </row>
    <row r="67" spans="1:8" ht="15.6" customHeight="1" x14ac:dyDescent="0.2">
      <c r="A67" s="27">
        <v>70</v>
      </c>
      <c r="B67" s="27"/>
      <c r="C67" s="27" t="s">
        <v>26</v>
      </c>
      <c r="D67" s="27"/>
      <c r="E67" s="46">
        <v>0</v>
      </c>
      <c r="F67" s="59">
        <v>0</v>
      </c>
      <c r="G67" s="60">
        <v>0</v>
      </c>
      <c r="H67" s="61">
        <v>0</v>
      </c>
    </row>
    <row r="68" spans="1:8" ht="15.6" customHeight="1" x14ac:dyDescent="0.2">
      <c r="A68" s="20">
        <v>71</v>
      </c>
      <c r="B68" s="20"/>
      <c r="C68" s="20" t="s">
        <v>64</v>
      </c>
      <c r="D68" s="20"/>
      <c r="E68" s="47">
        <v>1</v>
      </c>
      <c r="F68" s="55">
        <v>6</v>
      </c>
      <c r="G68" s="24">
        <v>1150</v>
      </c>
      <c r="H68" s="43">
        <v>0</v>
      </c>
    </row>
    <row r="69" spans="1:8" ht="15.6" customHeight="1" x14ac:dyDescent="0.2">
      <c r="A69" s="26">
        <v>74</v>
      </c>
      <c r="B69" s="26"/>
      <c r="C69" s="26" t="s">
        <v>65</v>
      </c>
      <c r="D69" s="26"/>
      <c r="E69" s="45">
        <v>0</v>
      </c>
      <c r="F69" s="39">
        <v>0</v>
      </c>
      <c r="G69" s="19">
        <v>0</v>
      </c>
      <c r="H69" s="17">
        <v>0</v>
      </c>
    </row>
    <row r="70" spans="1:8" ht="15.6" customHeight="1" x14ac:dyDescent="0.2">
      <c r="A70" s="26">
        <v>78</v>
      </c>
      <c r="B70" s="26"/>
      <c r="C70" s="26" t="s">
        <v>27</v>
      </c>
      <c r="D70" s="26"/>
      <c r="E70" s="45">
        <v>0</v>
      </c>
      <c r="F70" s="39">
        <v>0</v>
      </c>
      <c r="G70" s="19">
        <v>0</v>
      </c>
      <c r="H70" s="17">
        <v>0</v>
      </c>
    </row>
    <row r="71" spans="1:8" ht="15.6" customHeight="1" x14ac:dyDescent="0.2">
      <c r="A71" s="28">
        <v>79</v>
      </c>
      <c r="B71" s="28"/>
      <c r="C71" s="28" t="s">
        <v>66</v>
      </c>
      <c r="D71" s="28"/>
      <c r="E71" s="48">
        <v>0</v>
      </c>
      <c r="F71" s="41">
        <v>0</v>
      </c>
      <c r="G71" s="31">
        <v>0</v>
      </c>
      <c r="H71" s="32">
        <v>0</v>
      </c>
    </row>
    <row r="72" spans="1:8" ht="15.6" customHeight="1" x14ac:dyDescent="0.2">
      <c r="A72" s="9">
        <v>81</v>
      </c>
      <c r="B72" s="9"/>
      <c r="C72" s="9" t="s">
        <v>28</v>
      </c>
      <c r="D72" s="9"/>
      <c r="E72" s="62">
        <v>0</v>
      </c>
      <c r="F72" s="63">
        <v>2</v>
      </c>
      <c r="G72" s="64">
        <v>399</v>
      </c>
      <c r="H72" s="65">
        <v>0</v>
      </c>
    </row>
    <row r="73" spans="1:8" ht="15.6" customHeight="1" x14ac:dyDescent="0.2">
      <c r="A73" s="7">
        <v>87</v>
      </c>
      <c r="B73" s="7"/>
      <c r="C73" s="6" t="s">
        <v>67</v>
      </c>
      <c r="D73" s="7"/>
      <c r="E73" s="66">
        <v>17</v>
      </c>
      <c r="F73" s="67">
        <v>17</v>
      </c>
      <c r="G73" s="68">
        <v>5798</v>
      </c>
      <c r="H73" s="69">
        <v>0</v>
      </c>
    </row>
    <row r="74" spans="1:8" ht="15.6" customHeight="1" x14ac:dyDescent="0.2">
      <c r="A74" s="7">
        <v>89</v>
      </c>
      <c r="B74" s="7"/>
      <c r="C74" s="7" t="s">
        <v>29</v>
      </c>
      <c r="D74" s="7"/>
      <c r="E74" s="66">
        <v>1</v>
      </c>
      <c r="F74" s="67">
        <v>1</v>
      </c>
      <c r="G74" s="68">
        <v>1785</v>
      </c>
      <c r="H74" s="69">
        <v>0</v>
      </c>
    </row>
    <row r="75" spans="1:8" ht="15.6" customHeight="1" x14ac:dyDescent="0.2">
      <c r="A75" s="29">
        <v>95</v>
      </c>
      <c r="B75" s="29"/>
      <c r="C75" s="29" t="s">
        <v>69</v>
      </c>
      <c r="D75" s="29"/>
      <c r="E75" s="70">
        <v>0</v>
      </c>
      <c r="F75" s="71">
        <v>0</v>
      </c>
      <c r="G75" s="72">
        <v>0</v>
      </c>
      <c r="H75" s="73">
        <v>0</v>
      </c>
    </row>
    <row r="76" spans="1:8" ht="15.6" customHeight="1" x14ac:dyDescent="0.2">
      <c r="A76" s="6">
        <v>98</v>
      </c>
      <c r="B76" s="6"/>
      <c r="C76" s="6" t="s">
        <v>55</v>
      </c>
      <c r="D76" s="6"/>
      <c r="E76" s="74">
        <v>0</v>
      </c>
      <c r="F76" s="75">
        <v>0</v>
      </c>
      <c r="G76" s="76">
        <v>0</v>
      </c>
      <c r="H76" s="77">
        <v>0</v>
      </c>
    </row>
    <row r="77" spans="1:8" ht="15.6" customHeight="1" x14ac:dyDescent="0.2">
      <c r="A77" s="7">
        <v>99</v>
      </c>
      <c r="B77" s="7"/>
      <c r="C77" s="6" t="s">
        <v>30</v>
      </c>
      <c r="D77" s="7"/>
      <c r="E77" s="66">
        <v>3</v>
      </c>
      <c r="F77" s="67">
        <v>3</v>
      </c>
      <c r="G77" s="68">
        <v>537</v>
      </c>
      <c r="H77" s="69">
        <v>0</v>
      </c>
    </row>
    <row r="78" spans="1:8" ht="15.6" customHeight="1" x14ac:dyDescent="0.2">
      <c r="A78" s="7">
        <v>103</v>
      </c>
      <c r="B78" s="7"/>
      <c r="C78" s="7" t="s">
        <v>31</v>
      </c>
      <c r="D78" s="7"/>
      <c r="E78" s="66">
        <v>2</v>
      </c>
      <c r="F78" s="67">
        <v>3</v>
      </c>
      <c r="G78" s="68">
        <v>441</v>
      </c>
      <c r="H78" s="69">
        <v>1</v>
      </c>
    </row>
    <row r="79" spans="1:8" ht="15.6" customHeight="1" x14ac:dyDescent="0.2">
      <c r="A79" s="29">
        <v>104</v>
      </c>
      <c r="B79" s="29"/>
      <c r="C79" s="29" t="s">
        <v>32</v>
      </c>
      <c r="D79" s="29"/>
      <c r="E79" s="70">
        <v>1</v>
      </c>
      <c r="F79" s="71">
        <v>0</v>
      </c>
      <c r="G79" s="72">
        <v>0</v>
      </c>
      <c r="H79" s="73">
        <v>0</v>
      </c>
    </row>
    <row r="80" spans="1:8" ht="15.6" customHeight="1" x14ac:dyDescent="0.2">
      <c r="A80" s="6">
        <v>105</v>
      </c>
      <c r="B80" s="6"/>
      <c r="C80" s="6" t="s">
        <v>58</v>
      </c>
      <c r="D80" s="6"/>
      <c r="E80" s="74">
        <v>26</v>
      </c>
      <c r="F80" s="75">
        <v>32</v>
      </c>
      <c r="G80" s="76">
        <v>16419</v>
      </c>
      <c r="H80" s="77">
        <v>0</v>
      </c>
    </row>
    <row r="81" spans="1:8" ht="15.6" customHeight="1" x14ac:dyDescent="0.2">
      <c r="A81" s="6">
        <v>106</v>
      </c>
      <c r="B81" s="6"/>
      <c r="C81" s="6" t="s">
        <v>48</v>
      </c>
      <c r="D81" s="6"/>
      <c r="E81" s="74">
        <v>3</v>
      </c>
      <c r="F81" s="75">
        <v>3</v>
      </c>
      <c r="G81" s="76">
        <v>1142</v>
      </c>
      <c r="H81" s="77">
        <v>0</v>
      </c>
    </row>
    <row r="82" spans="1:8" ht="15.6" customHeight="1" x14ac:dyDescent="0.2">
      <c r="A82" s="7">
        <v>107</v>
      </c>
      <c r="B82" s="7"/>
      <c r="C82" s="6" t="s">
        <v>47</v>
      </c>
      <c r="D82" s="7"/>
      <c r="E82" s="66">
        <v>0</v>
      </c>
      <c r="F82" s="67">
        <v>0</v>
      </c>
      <c r="G82" s="68">
        <v>0</v>
      </c>
      <c r="H82" s="69">
        <v>0</v>
      </c>
    </row>
    <row r="83" spans="1:8" ht="15.6" customHeight="1" x14ac:dyDescent="0.2">
      <c r="A83" s="29">
        <v>109</v>
      </c>
      <c r="B83" s="29"/>
      <c r="C83" s="29" t="s">
        <v>33</v>
      </c>
      <c r="D83" s="29"/>
      <c r="E83" s="70">
        <v>0</v>
      </c>
      <c r="F83" s="71">
        <v>0</v>
      </c>
      <c r="G83" s="72">
        <v>0</v>
      </c>
      <c r="H83" s="73">
        <v>0</v>
      </c>
    </row>
    <row r="84" spans="1:8" ht="15.6" customHeight="1" x14ac:dyDescent="0.2">
      <c r="A84" s="6">
        <v>110</v>
      </c>
      <c r="B84" s="6"/>
      <c r="C84" s="6" t="s">
        <v>56</v>
      </c>
      <c r="D84" s="6"/>
      <c r="E84" s="74">
        <v>2</v>
      </c>
      <c r="F84" s="75">
        <v>2</v>
      </c>
      <c r="G84" s="76">
        <v>1437</v>
      </c>
      <c r="H84" s="77">
        <v>0</v>
      </c>
    </row>
    <row r="85" spans="1:8" ht="15.6" customHeight="1" x14ac:dyDescent="0.2">
      <c r="A85" s="6">
        <v>111</v>
      </c>
      <c r="B85" s="6"/>
      <c r="C85" s="6" t="s">
        <v>40</v>
      </c>
      <c r="D85" s="6"/>
      <c r="E85" s="74">
        <v>0</v>
      </c>
      <c r="F85" s="75">
        <v>0</v>
      </c>
      <c r="G85" s="76">
        <v>0</v>
      </c>
      <c r="H85" s="77">
        <v>0</v>
      </c>
    </row>
    <row r="86" spans="1:8" ht="15.6" customHeight="1" x14ac:dyDescent="0.2">
      <c r="A86" s="7">
        <v>112</v>
      </c>
      <c r="B86" s="7"/>
      <c r="C86" s="6" t="s">
        <v>34</v>
      </c>
      <c r="D86" s="7"/>
      <c r="E86" s="66">
        <v>8</v>
      </c>
      <c r="F86" s="67">
        <v>3</v>
      </c>
      <c r="G86" s="68">
        <v>1676</v>
      </c>
      <c r="H86" s="69">
        <v>0</v>
      </c>
    </row>
    <row r="87" spans="1:8" ht="15.6" customHeight="1" x14ac:dyDescent="0.2">
      <c r="A87" s="29">
        <v>113</v>
      </c>
      <c r="B87" s="29"/>
      <c r="C87" s="29" t="s">
        <v>70</v>
      </c>
      <c r="D87" s="29"/>
      <c r="E87" s="70">
        <v>8</v>
      </c>
      <c r="F87" s="71">
        <v>3</v>
      </c>
      <c r="G87" s="72">
        <v>1160</v>
      </c>
      <c r="H87" s="73">
        <v>0</v>
      </c>
    </row>
    <row r="88" spans="1:8" ht="15.6" customHeight="1" x14ac:dyDescent="0.2">
      <c r="A88" s="6">
        <v>114</v>
      </c>
      <c r="B88" s="6"/>
      <c r="C88" s="6" t="s">
        <v>49</v>
      </c>
      <c r="D88" s="6"/>
      <c r="E88" s="74">
        <v>3</v>
      </c>
      <c r="F88" s="75">
        <v>14</v>
      </c>
      <c r="G88" s="76">
        <v>7212</v>
      </c>
      <c r="H88" s="77">
        <v>0</v>
      </c>
    </row>
    <row r="89" spans="1:8" ht="15.6" customHeight="1" x14ac:dyDescent="0.2">
      <c r="A89" s="6">
        <v>115</v>
      </c>
      <c r="B89" s="6"/>
      <c r="C89" s="6" t="s">
        <v>35</v>
      </c>
      <c r="D89" s="6"/>
      <c r="E89" s="74">
        <v>0</v>
      </c>
      <c r="F89" s="75">
        <v>0</v>
      </c>
      <c r="G89" s="76">
        <v>0</v>
      </c>
      <c r="H89" s="77">
        <v>0</v>
      </c>
    </row>
    <row r="90" spans="1:8" ht="15.6" customHeight="1" x14ac:dyDescent="0.2">
      <c r="A90" s="7">
        <v>116</v>
      </c>
      <c r="B90" s="7"/>
      <c r="C90" s="6" t="s">
        <v>71</v>
      </c>
      <c r="D90" s="7"/>
      <c r="E90" s="66">
        <v>0</v>
      </c>
      <c r="F90" s="67">
        <v>0</v>
      </c>
      <c r="G90" s="68">
        <v>0</v>
      </c>
      <c r="H90" s="69">
        <v>0</v>
      </c>
    </row>
    <row r="91" spans="1:8" ht="15.6" customHeight="1" x14ac:dyDescent="0.2">
      <c r="A91" s="8">
        <v>117</v>
      </c>
      <c r="B91" s="8"/>
      <c r="C91" s="8" t="s">
        <v>52</v>
      </c>
      <c r="D91" s="8"/>
      <c r="E91" s="125">
        <v>0</v>
      </c>
      <c r="F91" s="126">
        <v>0</v>
      </c>
      <c r="G91" s="127">
        <v>0</v>
      </c>
      <c r="H91" s="128">
        <v>0</v>
      </c>
    </row>
    <row r="92" spans="1:8" ht="5.45" customHeight="1" x14ac:dyDescent="0.2">
      <c r="A92" s="87"/>
      <c r="B92" s="87"/>
      <c r="C92" s="87"/>
      <c r="D92" s="87"/>
      <c r="E92" s="129"/>
      <c r="F92" s="130"/>
      <c r="G92" s="129"/>
      <c r="H92" s="130"/>
    </row>
    <row r="93" spans="1:8" ht="19.899999999999999" customHeight="1" x14ac:dyDescent="0.2">
      <c r="A93" s="3"/>
      <c r="B93" s="3"/>
      <c r="C93" s="11" t="s">
        <v>85</v>
      </c>
      <c r="D93" s="11"/>
      <c r="E93" s="95">
        <v>0</v>
      </c>
      <c r="F93" s="96">
        <v>0</v>
      </c>
      <c r="G93" s="78">
        <v>0</v>
      </c>
      <c r="H93" s="58">
        <v>0</v>
      </c>
    </row>
    <row r="94" spans="1:8" ht="6" customHeight="1" x14ac:dyDescent="0.2">
      <c r="A94" s="3"/>
      <c r="B94" s="3"/>
      <c r="C94" s="3"/>
      <c r="D94" s="3"/>
      <c r="E94" s="121"/>
      <c r="F94" s="122"/>
      <c r="G94" s="123"/>
      <c r="H94" s="124"/>
    </row>
    <row r="95" spans="1:8" ht="6.6" customHeight="1" x14ac:dyDescent="0.2">
      <c r="F95" s="83"/>
      <c r="G95" s="83"/>
      <c r="H95" s="83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9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51</vt:i4>
      </vt:variant>
    </vt:vector>
  </HeadingPairs>
  <TitlesOfParts>
    <vt:vector size="6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2013 - 2024</vt:lpstr>
      <vt:lpstr>'2013'!_Toc520698006</vt:lpstr>
      <vt:lpstr>'2013 - 2024'!_Toc520698006</vt:lpstr>
      <vt:lpstr>'2014'!_Toc520698006</vt:lpstr>
      <vt:lpstr>'2015'!_Toc520698006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'2013'!Druckbereich</vt:lpstr>
      <vt:lpstr>'2013 - 2024'!Druckbereich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'2013'!Print_Area</vt:lpstr>
      <vt:lpstr>'2013 - 2024'!Print_Area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2025-06-13T15:00:54Z</cp:lastPrinted>
  <dcterms:created xsi:type="dcterms:W3CDTF">2004-04-19T12:34:24Z</dcterms:created>
  <dcterms:modified xsi:type="dcterms:W3CDTF">2025-06-13T15:56:11Z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2025-06-03T10:34:04Z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172cf753-8642-4833-a9df-63ea3a0c7ec4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