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eo\"/>
    </mc:Choice>
  </mc:AlternateContent>
  <xr:revisionPtr revIDLastSave="0" documentId="13_ncr:1_{802209BC-E85A-4043-BC0E-401DAD34A4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O_APG_5.2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tn1" localSheetId="0">EO_APG_5.2!$C$4</definedName>
    <definedName name="_ftnref1" localSheetId="0">EO_APG_5.2!#REF!</definedName>
    <definedName name="_Regression_Int" hidden="1">1</definedName>
    <definedName name="ACwvu.ann." hidden="1">'[1]Schätzung BV-Einn.'!#REF!</definedName>
    <definedName name="ACwvu.Anteile._.87_96." hidden="1">'[2]GR nach Funktion'!$B$443:$Z$477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EO_APG_5.2!$A$1:$BM$50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hidden="1">'[3]T 15.2 97Daten 18.6.'!#REF!</definedName>
    <definedName name="solver_typ" hidden="1">1</definedName>
    <definedName name="solver_val" hidden="1">0</definedName>
    <definedName name="Swvu.ann." hidden="1">'[1]Schätzung BV-Einn.'!#REF!</definedName>
    <definedName name="Swvu.Anteile._.87_96." hidden="1">'[2]GR nach Funktion'!$B$443:$Z$477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103" i="3" l="1"/>
  <c r="BQ106" i="3"/>
  <c r="BQ105" i="3"/>
  <c r="BQ101" i="3"/>
  <c r="E101" i="3" l="1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</calcChain>
</file>

<file path=xl/sharedStrings.xml><?xml version="1.0" encoding="utf-8"?>
<sst xmlns="http://schemas.openxmlformats.org/spreadsheetml/2006/main" count="59" uniqueCount="35">
  <si>
    <t>2005</t>
  </si>
  <si>
    <t>2006</t>
  </si>
  <si>
    <t>2007</t>
  </si>
  <si>
    <t>2008</t>
  </si>
  <si>
    <t>2009</t>
  </si>
  <si>
    <t>2010</t>
  </si>
  <si>
    <t>2011</t>
  </si>
  <si>
    <t>2012</t>
  </si>
  <si>
    <t>Cotisation en % du revenu de l’activité lucrative</t>
  </si>
  <si>
    <r>
      <t xml:space="preserve">Salariés </t>
    </r>
    <r>
      <rPr>
        <sz val="10"/>
        <rFont val="Arial"/>
        <family val="2"/>
      </rPr>
      <t>(Salariés et employeurs paient chacun la moitié)</t>
    </r>
  </si>
  <si>
    <r>
      <t>Arbeitnehmende</t>
    </r>
    <r>
      <rPr>
        <sz val="10"/>
        <rFont val="Arial"/>
        <family val="2"/>
      </rPr>
      <t xml:space="preserve"> (Arbeitnehmende und Arbeitgebende zahlen je die Hälfte)</t>
    </r>
  </si>
  <si>
    <t>Indépendants</t>
  </si>
  <si>
    <t>Selbstständigerwerbende</t>
  </si>
  <si>
    <t>Personnes sans activité lucrative</t>
  </si>
  <si>
    <t>de</t>
  </si>
  <si>
    <t>Nichterwerbstätige</t>
  </si>
  <si>
    <t>von</t>
  </si>
  <si>
    <t>à</t>
  </si>
  <si>
    <t>bis</t>
  </si>
  <si>
    <t>Franchise en faveur des retraités actifs</t>
  </si>
  <si>
    <t>Freibetrag für Erwerbstätige im Rentenalter</t>
  </si>
  <si>
    <t>APG 9B 
Cotisations des personnes sans activité lucrative</t>
  </si>
  <si>
    <t>EO 9B 
Beiträge der Nichterwerbstätigen</t>
  </si>
  <si>
    <t>in Franken</t>
  </si>
  <si>
    <t>en francs</t>
  </si>
  <si>
    <t>Arbeitnehmende und Selbstständigerwerbende</t>
  </si>
  <si>
    <t>Salariés et indépendants</t>
  </si>
  <si>
    <t>in % des Erwerbseinkommens</t>
  </si>
  <si>
    <t>en % du revenu de l’activité lucrative</t>
  </si>
  <si>
    <t>Betrag in Franken pro Jahr</t>
  </si>
  <si>
    <t>Montant en francs par année</t>
  </si>
  <si>
    <t>Beitrag in % des Erwerbseinkommens</t>
  </si>
  <si>
    <t>–</t>
  </si>
  <si>
    <t>EO 5.2
Entwicklung der Beiträge</t>
  </si>
  <si>
    <t xml:space="preserve">APG 5.2
Évolution des cotisations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</si>
</sst>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\ ##0"/>
    <numFmt numFmtId="165" formatCode="0.0%"/>
    <numFmt numFmtId="166" formatCode="#,##0.0000"/>
    <numFmt numFmtId="167" formatCode="_ * #,##0.000000_ ;_ * \-#,##0.000000_ ;_ * &quot;-&quot;??_ ;_ @_ "/>
  </numFmts>
  <fonts count="21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0" borderId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165" fontId="2" fillId="0" borderId="12" xfId="43" applyNumberFormat="1" applyFont="1" applyFill="1" applyBorder="1" applyAlignment="1">
      <alignment horizontal="right"/>
    </xf>
    <xf numFmtId="165" fontId="2" fillId="0" borderId="0" xfId="43" applyNumberFormat="1" applyFont="1" applyFill="1" applyBorder="1" applyAlignment="1">
      <alignment horizontal="right"/>
    </xf>
    <xf numFmtId="10" fontId="2" fillId="0" borderId="0" xfId="43" applyNumberFormat="1" applyFont="1" applyFill="1" applyBorder="1" applyAlignment="1">
      <alignment horizontal="right"/>
    </xf>
    <xf numFmtId="165" fontId="2" fillId="0" borderId="20" xfId="43" applyNumberFormat="1" applyFont="1" applyFill="1" applyBorder="1" applyAlignment="1">
      <alignment horizontal="right"/>
    </xf>
    <xf numFmtId="165" fontId="2" fillId="0" borderId="21" xfId="43" applyNumberFormat="1" applyFont="1" applyFill="1" applyBorder="1" applyAlignment="1">
      <alignment horizontal="right"/>
    </xf>
    <xf numFmtId="4" fontId="2" fillId="0" borderId="12" xfId="43" applyNumberFormat="1" applyFont="1" applyFill="1" applyBorder="1" applyAlignment="1">
      <alignment horizontal="right"/>
    </xf>
    <xf numFmtId="4" fontId="2" fillId="0" borderId="0" xfId="43" applyNumberFormat="1" applyFont="1" applyFill="1" applyBorder="1" applyAlignment="1">
      <alignment horizontal="right"/>
    </xf>
    <xf numFmtId="3" fontId="2" fillId="0" borderId="0" xfId="43" applyNumberFormat="1" applyFont="1" applyFill="1" applyBorder="1" applyAlignment="1">
      <alignment horizontal="right"/>
    </xf>
    <xf numFmtId="3" fontId="2" fillId="0" borderId="12" xfId="43" applyNumberFormat="1" applyFont="1" applyFill="1" applyBorder="1" applyAlignment="1">
      <alignment horizontal="right"/>
    </xf>
    <xf numFmtId="3" fontId="2" fillId="0" borderId="19" xfId="43" applyNumberFormat="1" applyFont="1" applyFill="1" applyBorder="1" applyAlignment="1">
      <alignment horizontal="right"/>
    </xf>
    <xf numFmtId="3" fontId="2" fillId="0" borderId="16" xfId="43" applyNumberFormat="1" applyFont="1" applyFill="1" applyBorder="1" applyAlignment="1">
      <alignment horizontal="right"/>
    </xf>
    <xf numFmtId="166" fontId="2" fillId="0" borderId="0" xfId="43" applyNumberFormat="1" applyFont="1" applyFill="1" applyBorder="1" applyAlignment="1">
      <alignment horizontal="right"/>
    </xf>
    <xf numFmtId="167" fontId="2" fillId="0" borderId="0" xfId="44" applyNumberFormat="1" applyFont="1" applyFill="1" applyBorder="1" applyAlignment="1">
      <alignment wrapText="1"/>
    </xf>
    <xf numFmtId="43" fontId="2" fillId="0" borderId="0" xfId="44" applyFont="1" applyFill="1"/>
    <xf numFmtId="165" fontId="2" fillId="0" borderId="13" xfId="43" applyNumberFormat="1" applyFont="1" applyFill="1" applyBorder="1" applyAlignment="1">
      <alignment horizontal="right"/>
    </xf>
    <xf numFmtId="165" fontId="2" fillId="0" borderId="22" xfId="43" applyNumberFormat="1" applyFont="1" applyFill="1" applyBorder="1" applyAlignment="1">
      <alignment horizontal="right"/>
    </xf>
    <xf numFmtId="3" fontId="2" fillId="0" borderId="13" xfId="43" applyNumberFormat="1" applyFont="1" applyFill="1" applyBorder="1" applyAlignment="1">
      <alignment horizontal="right"/>
    </xf>
    <xf numFmtId="3" fontId="2" fillId="0" borderId="17" xfId="43" applyNumberFormat="1" applyFont="1" applyFill="1" applyBorder="1" applyAlignment="1">
      <alignment horizontal="right"/>
    </xf>
    <xf numFmtId="49" fontId="20" fillId="0" borderId="0" xfId="42" applyNumberFormat="1" applyFont="1" applyFill="1" applyAlignment="1">
      <alignment horizontal="left" wrapText="1"/>
    </xf>
    <xf numFmtId="0" fontId="2" fillId="0" borderId="0" xfId="42" applyFont="1" applyFill="1"/>
    <xf numFmtId="164" fontId="2" fillId="0" borderId="0" xfId="42" applyNumberFormat="1" applyFont="1" applyFill="1" applyAlignment="1">
      <alignment horizontal="left"/>
    </xf>
    <xf numFmtId="49" fontId="2" fillId="0" borderId="10" xfId="42" applyNumberFormat="1" applyFont="1" applyFill="1" applyBorder="1" applyAlignment="1">
      <alignment horizontal="right"/>
    </xf>
    <xf numFmtId="0" fontId="2" fillId="0" borderId="10" xfId="42" applyFont="1" applyFill="1" applyBorder="1" applyAlignment="1">
      <alignment horizontal="right"/>
    </xf>
    <xf numFmtId="0" fontId="2" fillId="0" borderId="11" xfId="42" applyFont="1" applyFill="1" applyBorder="1"/>
    <xf numFmtId="0" fontId="2" fillId="0" borderId="14" xfId="42" applyFont="1" applyFill="1" applyBorder="1"/>
    <xf numFmtId="0" fontId="2" fillId="0" borderId="15" xfId="42" applyFont="1" applyFill="1" applyBorder="1"/>
    <xf numFmtId="49" fontId="2" fillId="0" borderId="0" xfId="42" applyNumberFormat="1" applyFont="1" applyFill="1" applyAlignment="1">
      <alignment horizontal="left" wrapText="1"/>
    </xf>
    <xf numFmtId="10" fontId="2" fillId="0" borderId="0" xfId="42" applyNumberFormat="1" applyFont="1" applyFill="1"/>
    <xf numFmtId="49" fontId="2" fillId="0" borderId="0" xfId="42" applyNumberFormat="1" applyFont="1" applyFill="1"/>
    <xf numFmtId="0" fontId="2" fillId="0" borderId="0" xfId="42" applyFont="1" applyFill="1" applyAlignment="1">
      <alignment wrapText="1"/>
    </xf>
    <xf numFmtId="49" fontId="2" fillId="0" borderId="0" xfId="42" applyNumberFormat="1" applyFont="1" applyFill="1" applyAlignment="1">
      <alignment horizontal="right"/>
    </xf>
    <xf numFmtId="49" fontId="1" fillId="0" borderId="0" xfId="42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49" fontId="20" fillId="0" borderId="19" xfId="42" applyNumberFormat="1" applyFont="1" applyFill="1" applyBorder="1" applyAlignment="1">
      <alignment horizontal="left" wrapText="1" indent="1"/>
    </xf>
    <xf numFmtId="49" fontId="20" fillId="0" borderId="16" xfId="42" applyNumberFormat="1" applyFont="1" applyFill="1" applyBorder="1" applyAlignment="1">
      <alignment horizontal="left" wrapText="1" indent="1"/>
    </xf>
    <xf numFmtId="0" fontId="2" fillId="0" borderId="11" xfId="0" applyFont="1" applyFill="1" applyBorder="1" applyAlignment="1">
      <alignment horizontal="left" wrapText="1"/>
    </xf>
    <xf numFmtId="0" fontId="2" fillId="0" borderId="18" xfId="0" applyFont="1" applyFill="1" applyBorder="1" applyAlignment="1">
      <alignment horizontal="left" wrapText="1"/>
    </xf>
    <xf numFmtId="49" fontId="20" fillId="0" borderId="12" xfId="42" applyNumberFormat="1" applyFont="1" applyFill="1" applyBorder="1" applyAlignment="1">
      <alignment horizontal="left" wrapText="1" indent="1"/>
    </xf>
    <xf numFmtId="49" fontId="20" fillId="0" borderId="0" xfId="42" applyNumberFormat="1" applyFont="1" applyFill="1" applyAlignment="1">
      <alignment horizontal="left" wrapText="1" indent="1"/>
    </xf>
    <xf numFmtId="49" fontId="2" fillId="0" borderId="20" xfId="42" applyNumberFormat="1" applyFont="1" applyFill="1" applyBorder="1" applyAlignment="1">
      <alignment horizontal="left" wrapText="1"/>
    </xf>
    <xf numFmtId="49" fontId="2" fillId="0" borderId="21" xfId="42" applyNumberFormat="1" applyFont="1" applyFill="1" applyBorder="1" applyAlignment="1">
      <alignment horizontal="left" wrapText="1"/>
    </xf>
    <xf numFmtId="49" fontId="20" fillId="0" borderId="12" xfId="42" applyNumberFormat="1" applyFont="1" applyFill="1" applyBorder="1" applyAlignment="1">
      <alignment horizontal="left" vertical="top" wrapText="1" indent="1"/>
    </xf>
    <xf numFmtId="49" fontId="20" fillId="0" borderId="17" xfId="42" applyNumberFormat="1" applyFont="1" applyFill="1" applyBorder="1" applyAlignment="1">
      <alignment horizontal="left" wrapText="1" indent="1"/>
    </xf>
    <xf numFmtId="0" fontId="2" fillId="0" borderId="15" xfId="0" applyFont="1" applyFill="1" applyBorder="1" applyAlignment="1">
      <alignment wrapText="1"/>
    </xf>
  </cellXfs>
  <cellStyles count="4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omma 2" xfId="44" xr:uid="{56273CA5-1115-49D8-92F5-A473E0008646}"/>
    <cellStyle name="Linked Cell" xfId="35" xr:uid="{00000000-0005-0000-0000-000022000000}"/>
    <cellStyle name="Normal_FEUIL" xfId="36" xr:uid="{00000000-0005-0000-0000-000023000000}"/>
    <cellStyle name="Note" xfId="37" xr:uid="{00000000-0005-0000-0000-000024000000}"/>
    <cellStyle name="Output" xfId="38" xr:uid="{00000000-0005-0000-0000-000025000000}"/>
    <cellStyle name="Prozent 2" xfId="43" xr:uid="{510B475A-9B61-4C78-993E-35A2004A2A69}"/>
    <cellStyle name="Standard" xfId="0" builtinId="0"/>
    <cellStyle name="Standard 2" xfId="42" xr:uid="{10F3F66E-DDDB-437E-A195-258DBD497D8E}"/>
    <cellStyle name="Title" xfId="39" xr:uid="{00000000-0005-0000-0000-000029000000}"/>
    <cellStyle name="Total" xfId="40" xr:uid="{00000000-0005-0000-0000-00002A000000}"/>
    <cellStyle name="Warning Text" xfId="41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EO_APG_5.2!$B$103:$C$103</c:f>
              <c:strCache>
                <c:ptCount val="2"/>
                <c:pt idx="0">
                  <c:v>Salariés et indépendants</c:v>
                </c:pt>
                <c:pt idx="1">
                  <c:v>Arbeitnehmende und Selbstständigerwerbende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EO_APG_5.2!$E$101:$BQ$101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EO_APG_5.2!$E$103:$BQ$103</c:f>
              <c:numCache>
                <c:formatCode>_ * #,##0.000000_ ;_ * \-#,##0.000000_ ;_ * "-"??_ ;_ @_ </c:formatCode>
                <c:ptCount val="65"/>
                <c:pt idx="0">
                  <c:v>4.0000000000000001E-3</c:v>
                </c:pt>
                <c:pt idx="1">
                  <c:v>4.0000000000000001E-3</c:v>
                </c:pt>
                <c:pt idx="2">
                  <c:v>4.0000000000000001E-3</c:v>
                </c:pt>
                <c:pt idx="3">
                  <c:v>4.0000000000000001E-3</c:v>
                </c:pt>
                <c:pt idx="4">
                  <c:v>4.0000000000000001E-3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4.0000000000000001E-3</c:v>
                </c:pt>
                <c:pt idx="10">
                  <c:v>4.0000000000000001E-3</c:v>
                </c:pt>
                <c:pt idx="11">
                  <c:v>4.0000000000000001E-3</c:v>
                </c:pt>
                <c:pt idx="12">
                  <c:v>4.0000000000000001E-3</c:v>
                </c:pt>
                <c:pt idx="13">
                  <c:v>4.0000000000000001E-3</c:v>
                </c:pt>
                <c:pt idx="14">
                  <c:v>4.0000000000000001E-3</c:v>
                </c:pt>
                <c:pt idx="15">
                  <c:v>6.0000000000000001E-3</c:v>
                </c:pt>
                <c:pt idx="16">
                  <c:v>6.0000000000000001E-3</c:v>
                </c:pt>
                <c:pt idx="17">
                  <c:v>6.0000000000000001E-3</c:v>
                </c:pt>
                <c:pt idx="18">
                  <c:v>6.0000000000000001E-3</c:v>
                </c:pt>
                <c:pt idx="19">
                  <c:v>6.0000000000000001E-3</c:v>
                </c:pt>
                <c:pt idx="20">
                  <c:v>6.0000000000000001E-3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  <c:pt idx="24">
                  <c:v>6.0000000000000001E-3</c:v>
                </c:pt>
                <c:pt idx="25">
                  <c:v>6.0000000000000001E-3</c:v>
                </c:pt>
                <c:pt idx="26">
                  <c:v>6.0000000000000001E-3</c:v>
                </c:pt>
                <c:pt idx="27">
                  <c:v>6.0000000000000001E-3</c:v>
                </c:pt>
                <c:pt idx="28">
                  <c:v>5.0000000000000001E-3</c:v>
                </c:pt>
                <c:pt idx="29">
                  <c:v>5.0000000000000001E-3</c:v>
                </c:pt>
                <c:pt idx="30">
                  <c:v>5.0000000000000001E-3</c:v>
                </c:pt>
                <c:pt idx="31">
                  <c:v>5.0000000000000001E-3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3.0000000000000001E-3</c:v>
                </c:pt>
                <c:pt idx="36">
                  <c:v>3.0000000000000001E-3</c:v>
                </c:pt>
                <c:pt idx="37">
                  <c:v>3.0000000000000001E-3</c:v>
                </c:pt>
                <c:pt idx="38">
                  <c:v>3.0000000000000001E-3</c:v>
                </c:pt>
                <c:pt idx="39">
                  <c:v>3.0000000000000001E-3</c:v>
                </c:pt>
                <c:pt idx="40">
                  <c:v>3.0000000000000001E-3</c:v>
                </c:pt>
                <c:pt idx="41">
                  <c:v>3.0000000000000001E-3</c:v>
                </c:pt>
                <c:pt idx="42">
                  <c:v>3.0000000000000001E-3</c:v>
                </c:pt>
                <c:pt idx="43">
                  <c:v>3.0000000000000001E-3</c:v>
                </c:pt>
                <c:pt idx="44">
                  <c:v>3.0000000000000001E-3</c:v>
                </c:pt>
                <c:pt idx="45">
                  <c:v>3.0000000000000001E-3</c:v>
                </c:pt>
                <c:pt idx="46">
                  <c:v>3.0000000000000001E-3</c:v>
                </c:pt>
                <c:pt idx="47">
                  <c:v>3.0000000000000001E-3</c:v>
                </c:pt>
                <c:pt idx="48">
                  <c:v>3.0000000000000001E-3</c:v>
                </c:pt>
                <c:pt idx="49">
                  <c:v>3.0000000000000001E-3</c:v>
                </c:pt>
                <c:pt idx="50">
                  <c:v>3.0000000000000001E-3</c:v>
                </c:pt>
                <c:pt idx="51">
                  <c:v>5.0000000000000001E-3</c:v>
                </c:pt>
                <c:pt idx="52">
                  <c:v>5.0000000000000001E-3</c:v>
                </c:pt>
                <c:pt idx="53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6">
                  <c:v>4.4999999999999997E-3</c:v>
                </c:pt>
                <c:pt idx="57">
                  <c:v>4.4999999999999997E-3</c:v>
                </c:pt>
                <c:pt idx="58">
                  <c:v>4.4999999999999997E-3</c:v>
                </c:pt>
                <c:pt idx="59">
                  <c:v>4.4999999999999997E-3</c:v>
                </c:pt>
                <c:pt idx="60">
                  <c:v>4.4999999999999997E-3</c:v>
                </c:pt>
                <c:pt idx="61">
                  <c:v>5.0000000000000001E-3</c:v>
                </c:pt>
                <c:pt idx="62">
                  <c:v>5.0000000000000001E-3</c:v>
                </c:pt>
                <c:pt idx="63">
                  <c:v>5.0000000000000001E-3</c:v>
                </c:pt>
                <c:pt idx="64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1-4337-A410-6F30257B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755118688"/>
        <c:axId val="755105360"/>
      </c:barChart>
      <c:catAx>
        <c:axId val="75511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/>
        </c:spPr>
        <c:crossAx val="755105360"/>
        <c:crosses val="autoZero"/>
        <c:auto val="1"/>
        <c:lblAlgn val="ctr"/>
        <c:lblOffset val="100"/>
        <c:tickLblSkip val="3"/>
        <c:noMultiLvlLbl val="0"/>
      </c:catAx>
      <c:valAx>
        <c:axId val="755105360"/>
        <c:scaling>
          <c:orientation val="minMax"/>
        </c:scaling>
        <c:delete val="0"/>
        <c:axPos val="l"/>
        <c:majorGridlines/>
        <c:title>
          <c:tx>
            <c:strRef>
              <c:f>EO_APG_5.2!$B$102:$C$102</c:f>
              <c:strCache>
                <c:ptCount val="2"/>
                <c:pt idx="0">
                  <c:v>en % du revenu de l’activité lucrative</c:v>
                </c:pt>
                <c:pt idx="1">
                  <c:v>in % des Erwerbseinkommens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0.0%" sourceLinked="0"/>
        <c:majorTickMark val="none"/>
        <c:minorTickMark val="none"/>
        <c:tickLblPos val="nextTo"/>
        <c:crossAx val="755118688"/>
        <c:crosses val="autoZero"/>
        <c:crossBetween val="between"/>
      </c:valAx>
    </c:plotArea>
    <c:plotVisOnly val="0"/>
    <c:dispBlanksAs val="gap"/>
    <c:showDLblsOverMax val="0"/>
  </c:chart>
  <c:spPr>
    <a:noFill/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EO_APG_5.2!$B$106:$C$106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invertIfNegative val="0"/>
          <c:cat>
            <c:strRef>
              <c:f>EO_APG_5.2!$E$101:$BQ$101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EO_APG_5.2!$E$105:$BQ$105</c:f>
              <c:numCache>
                <c:formatCode>#,##0.0000</c:formatCode>
                <c:ptCount val="6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174</c:v>
                </c:pt>
                <c:pt idx="10">
                  <c:v>174</c:v>
                </c:pt>
                <c:pt idx="11">
                  <c:v>174</c:v>
                </c:pt>
                <c:pt idx="12">
                  <c:v>174</c:v>
                </c:pt>
                <c:pt idx="13">
                  <c:v>400</c:v>
                </c:pt>
                <c:pt idx="14">
                  <c:v>400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  <c:pt idx="21">
                  <c:v>600</c:v>
                </c:pt>
                <c:pt idx="22">
                  <c:v>600</c:v>
                </c:pt>
                <c:pt idx="23">
                  <c:v>600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500</c:v>
                </c:pt>
                <c:pt idx="33">
                  <c:v>500</c:v>
                </c:pt>
                <c:pt idx="34">
                  <c:v>500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500</c:v>
                </c:pt>
                <c:pt idx="52">
                  <c:v>500</c:v>
                </c:pt>
                <c:pt idx="53">
                  <c:v>1150</c:v>
                </c:pt>
                <c:pt idx="54">
                  <c:v>1150</c:v>
                </c:pt>
                <c:pt idx="55">
                  <c:v>1150</c:v>
                </c:pt>
                <c:pt idx="56">
                  <c:v>1050</c:v>
                </c:pt>
                <c:pt idx="57">
                  <c:v>1050</c:v>
                </c:pt>
                <c:pt idx="58">
                  <c:v>1050</c:v>
                </c:pt>
                <c:pt idx="59">
                  <c:v>1050</c:v>
                </c:pt>
                <c:pt idx="60">
                  <c:v>1050</c:v>
                </c:pt>
                <c:pt idx="61">
                  <c:v>1200</c:v>
                </c:pt>
                <c:pt idx="62">
                  <c:v>1200</c:v>
                </c:pt>
                <c:pt idx="63">
                  <c:v>1200</c:v>
                </c:pt>
                <c:pt idx="64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2-42A4-96E4-09613B0504A4}"/>
            </c:ext>
          </c:extLst>
        </c:ser>
        <c:ser>
          <c:idx val="2"/>
          <c:order val="1"/>
          <c:tx>
            <c:strRef>
              <c:f>EO_APG_5.2!$B$106:$C$106</c:f>
              <c:strCache>
                <c:ptCount val="2"/>
                <c:pt idx="0">
                  <c:v>Personnes sans activité lucrative</c:v>
                </c:pt>
                <c:pt idx="1">
                  <c:v>Nichterwerbstätige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EO_APG_5.2!$E$101:$BQ$101</c:f>
              <c:strCache>
                <c:ptCount val="65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</c:strCache>
            </c:strRef>
          </c:cat>
          <c:val>
            <c:numRef>
              <c:f>EO_APG_5.2!$E$106:$BQ$106</c:f>
              <c:numCache>
                <c:formatCode>#,##0.0000</c:formatCode>
                <c:ptCount val="6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18</c:v>
                </c:pt>
                <c:pt idx="27">
                  <c:v>18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  <c:pt idx="32">
                  <c:v>18</c:v>
                </c:pt>
                <c:pt idx="33">
                  <c:v>18</c:v>
                </c:pt>
                <c:pt idx="34">
                  <c:v>18</c:v>
                </c:pt>
                <c:pt idx="35">
                  <c:v>11</c:v>
                </c:pt>
                <c:pt idx="36">
                  <c:v>12</c:v>
                </c:pt>
                <c:pt idx="37">
                  <c:v>12</c:v>
                </c:pt>
                <c:pt idx="38">
                  <c:v>12</c:v>
                </c:pt>
                <c:pt idx="39">
                  <c:v>12</c:v>
                </c:pt>
                <c:pt idx="40">
                  <c:v>12</c:v>
                </c:pt>
                <c:pt idx="41">
                  <c:v>12</c:v>
                </c:pt>
                <c:pt idx="42">
                  <c:v>12</c:v>
                </c:pt>
                <c:pt idx="43">
                  <c:v>13</c:v>
                </c:pt>
                <c:pt idx="44">
                  <c:v>13</c:v>
                </c:pt>
                <c:pt idx="45">
                  <c:v>13</c:v>
                </c:pt>
                <c:pt idx="46">
                  <c:v>13</c:v>
                </c:pt>
                <c:pt idx="47">
                  <c:v>13</c:v>
                </c:pt>
                <c:pt idx="48">
                  <c:v>13</c:v>
                </c:pt>
                <c:pt idx="49">
                  <c:v>14</c:v>
                </c:pt>
                <c:pt idx="50">
                  <c:v>14</c:v>
                </c:pt>
                <c:pt idx="51">
                  <c:v>23</c:v>
                </c:pt>
                <c:pt idx="52">
                  <c:v>23</c:v>
                </c:pt>
                <c:pt idx="53">
                  <c:v>23</c:v>
                </c:pt>
                <c:pt idx="54">
                  <c:v>23</c:v>
                </c:pt>
                <c:pt idx="55">
                  <c:v>23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21</c:v>
                </c:pt>
                <c:pt idx="60">
                  <c:v>21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22-42A4-96E4-09613B05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5115160"/>
        <c:axId val="755103792"/>
      </c:barChart>
      <c:catAx>
        <c:axId val="755115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755103792"/>
        <c:crosses val="autoZero"/>
        <c:auto val="1"/>
        <c:lblAlgn val="ctr"/>
        <c:lblOffset val="100"/>
        <c:tickLblSkip val="3"/>
        <c:noMultiLvlLbl val="0"/>
      </c:catAx>
      <c:valAx>
        <c:axId val="755103792"/>
        <c:scaling>
          <c:orientation val="minMax"/>
          <c:max val="1200"/>
        </c:scaling>
        <c:delete val="0"/>
        <c:axPos val="l"/>
        <c:majorGridlines/>
        <c:title>
          <c:tx>
            <c:strRef>
              <c:f>EO_APG_5.2!$B$104:$C$104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crossAx val="755115160"/>
        <c:crosses val="autoZero"/>
        <c:crossBetween val="between"/>
      </c:valAx>
    </c:plotArea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 sz="1000" b="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19050</xdr:rowOff>
    </xdr:from>
    <xdr:to>
      <xdr:col>3</xdr:col>
      <xdr:colOff>1409700</xdr:colOff>
      <xdr:row>29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0D17B1E-E72D-4631-99C8-A5A7458E3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32</xdr:row>
      <xdr:rowOff>66675</xdr:rowOff>
    </xdr:from>
    <xdr:to>
      <xdr:col>3</xdr:col>
      <xdr:colOff>1447799</xdr:colOff>
      <xdr:row>49</xdr:row>
      <xdr:rowOff>47625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55809D1-E07D-42E9-9236-B62514B40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9</xdr:row>
      <xdr:rowOff>47625</xdr:rowOff>
    </xdr:from>
    <xdr:to>
      <xdr:col>3</xdr:col>
      <xdr:colOff>1524000</xdr:colOff>
      <xdr:row>10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D9FA939-BCFC-457D-8245-332C0F7FC6C4}"/>
            </a:ext>
          </a:extLst>
        </xdr:cNvPr>
        <xdr:cNvSpPr txBox="1"/>
      </xdr:nvSpPr>
      <xdr:spPr>
        <a:xfrm>
          <a:off x="1562100" y="1504950"/>
          <a:ext cx="14859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Quelle: EO-Gesetz</a:t>
          </a:r>
        </a:p>
      </xdr:txBody>
    </xdr:sp>
    <xdr:clientData/>
  </xdr:twoCellAnchor>
  <xdr:twoCellAnchor>
    <xdr:from>
      <xdr:col>0</xdr:col>
      <xdr:colOff>47625</xdr:colOff>
      <xdr:row>9</xdr:row>
      <xdr:rowOff>47625</xdr:rowOff>
    </xdr:from>
    <xdr:to>
      <xdr:col>1</xdr:col>
      <xdr:colOff>1533525</xdr:colOff>
      <xdr:row>10</xdr:row>
      <xdr:rowOff>123825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10E569B-C3F7-4FE7-9921-489EDB7AC0C7}"/>
            </a:ext>
          </a:extLst>
        </xdr:cNvPr>
        <xdr:cNvSpPr txBox="1"/>
      </xdr:nvSpPr>
      <xdr:spPr>
        <a:xfrm>
          <a:off x="47625" y="1504950"/>
          <a:ext cx="14763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100"/>
            <a:t>Source : lois sur les APG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/>
      <sheetData sheetId="4"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>
            <v>1563.2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>
            <v>1825.3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>
            <v>2109.1999999999998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>
            <v>2350.4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>
            <v>2505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</row>
        <row r="17">
          <cell r="A17">
            <v>1966</v>
          </cell>
          <cell r="B17" t="str">
            <v>8)</v>
          </cell>
          <cell r="C17">
            <v>1526.3989999999999</v>
          </cell>
          <cell r="D17">
            <v>192.03399999999999</v>
          </cell>
          <cell r="E17">
            <v>13304</v>
          </cell>
          <cell r="G17">
            <v>821</v>
          </cell>
          <cell r="H17">
            <v>1702</v>
          </cell>
          <cell r="I17">
            <v>2523</v>
          </cell>
          <cell r="J17" t="str">
            <v>... </v>
          </cell>
          <cell r="K17">
            <v>2523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>
            <v>2920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>
            <v>3986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>
            <v>4490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>
            <v>4813.4229999999998</v>
          </cell>
          <cell r="L21" t="str">
            <v>... </v>
          </cell>
          <cell r="M21" t="str">
            <v>... </v>
          </cell>
          <cell r="N21">
            <v>202.137</v>
          </cell>
          <cell r="Q21">
            <v>5015.5599999999995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5529.4</v>
          </cell>
          <cell r="L22" t="str">
            <v>... </v>
          </cell>
          <cell r="M22" t="str">
            <v>... </v>
          </cell>
          <cell r="N22" t="str">
            <v>... </v>
          </cell>
          <cell r="Q22">
            <v>5529.4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>
            <v>6307</v>
          </cell>
          <cell r="L23" t="str">
            <v>... </v>
          </cell>
          <cell r="M23" t="str">
            <v xml:space="preserve">... </v>
          </cell>
          <cell r="N23" t="str">
            <v>... </v>
          </cell>
          <cell r="Q23">
            <v>6307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>
            <v>6747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>
            <v>7915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>
            <v>8851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>
            <v>9090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>
            <v>9265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>
            <v>9998.0849999999991</v>
          </cell>
          <cell r="L29">
            <v>375.21300000000002</v>
          </cell>
          <cell r="M29" t="str">
            <v>... </v>
          </cell>
          <cell r="N29">
            <v>234.05</v>
          </cell>
          <cell r="Q29">
            <v>10607.347999999998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11120</v>
          </cell>
          <cell r="L30" t="str">
            <v>... </v>
          </cell>
          <cell r="M30" t="str">
            <v>... </v>
          </cell>
          <cell r="N30" t="str">
            <v>... </v>
          </cell>
          <cell r="Q30">
            <v>11120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>
            <v>13231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>
            <v>14588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>
            <v>15278</v>
          </cell>
          <cell r="L33" t="str">
            <v>... </v>
          </cell>
          <cell r="M33" t="str">
            <v>... </v>
          </cell>
          <cell r="N33">
            <v>650</v>
          </cell>
          <cell r="Q33">
            <v>15928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>
            <v>17167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>
            <v>17149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AA36" t="str">
            <v>Pictet</v>
          </cell>
        </row>
        <row r="37">
          <cell r="A37">
            <v>1985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   </v>
          </cell>
          <cell r="S37" t="str">
            <v>...</v>
          </cell>
          <cell r="T37" t="str">
            <v>...</v>
          </cell>
          <cell r="U37" t="str">
            <v>...</v>
          </cell>
          <cell r="V37" t="str">
            <v>...</v>
          </cell>
          <cell r="W37" t="str">
            <v>...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730.9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805.5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883.4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994.6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1077.7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1094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1325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 t="str">
            <v>... 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1316.5629999999999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 t="str">
            <v>... 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1656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1879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2107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2306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2763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3193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3458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/>
      <sheetData sheetId="12">
        <row r="6">
          <cell r="C6">
            <v>23276.510200000001</v>
          </cell>
        </row>
      </sheetData>
      <sheetData sheetId="13"/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ATSG Einleitungsseite"/>
      <sheetName val="ATSG Einleitungsseite_alt"/>
      <sheetName val="CHSS-Statistikseiten"/>
      <sheetName val="ATSG_2009"/>
      <sheetName val="ATSG_2008"/>
      <sheetName val="ATSG Einleitungsseite 2007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A111">
            <v>1948</v>
          </cell>
          <cell r="AB111">
            <v>1949</v>
          </cell>
          <cell r="AC111">
            <v>1950</v>
          </cell>
          <cell r="AD111">
            <v>1951</v>
          </cell>
          <cell r="AE111">
            <v>1952</v>
          </cell>
          <cell r="AF111">
            <v>1953</v>
          </cell>
          <cell r="AG111">
            <v>1954</v>
          </cell>
          <cell r="AH111">
            <v>1955</v>
          </cell>
          <cell r="AI111">
            <v>1956</v>
          </cell>
          <cell r="AJ111">
            <v>1957</v>
          </cell>
          <cell r="AK111">
            <v>1958</v>
          </cell>
          <cell r="AL111">
            <v>1959</v>
          </cell>
          <cell r="AM111">
            <v>1960</v>
          </cell>
          <cell r="AN111">
            <v>1961</v>
          </cell>
          <cell r="AO111">
            <v>1962</v>
          </cell>
          <cell r="AP111">
            <v>1963</v>
          </cell>
          <cell r="AQ111">
            <v>1964</v>
          </cell>
          <cell r="AR111" t="str">
            <v>1965 2)</v>
          </cell>
          <cell r="AS111">
            <v>1966</v>
          </cell>
          <cell r="AT111">
            <v>1967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R113" t="str">
            <v>– </v>
          </cell>
          <cell r="AS113">
            <v>152.69999999999999</v>
          </cell>
          <cell r="AT113">
            <v>281.89999999999998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R114" t="str">
            <v>– </v>
          </cell>
          <cell r="AS114">
            <v>126.5</v>
          </cell>
          <cell r="AT114">
            <v>226.39999999999998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R115" t="str">
            <v>– </v>
          </cell>
          <cell r="AS115">
            <v>59.6</v>
          </cell>
          <cell r="AT115">
            <v>102.3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R116" t="str">
            <v>– </v>
          </cell>
          <cell r="AS116">
            <v>66.900000000000006</v>
          </cell>
          <cell r="AT116">
            <v>124.1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R117" t="str">
            <v>– </v>
          </cell>
          <cell r="AS117">
            <v>26.200000000000003</v>
          </cell>
          <cell r="AT117">
            <v>55.5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R118" t="str">
            <v>– </v>
          </cell>
          <cell r="AS118">
            <v>13.3</v>
          </cell>
          <cell r="AT118">
            <v>26.1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R119" t="str">
            <v>– </v>
          </cell>
          <cell r="AS119">
            <v>12.9</v>
          </cell>
          <cell r="AT119">
            <v>29.4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1">
          <cell r="AR121" t="str">
            <v>– </v>
          </cell>
          <cell r="AS121">
            <v>72.900000000000006</v>
          </cell>
          <cell r="AT121">
            <v>128.4</v>
          </cell>
          <cell r="AU121">
            <v>111.5</v>
          </cell>
          <cell r="AV121">
            <v>108.9</v>
          </cell>
          <cell r="AW121">
            <v>113.4</v>
          </cell>
          <cell r="AX121">
            <v>186.1</v>
          </cell>
          <cell r="AY121">
            <v>209.7</v>
          </cell>
          <cell r="AZ121">
            <v>140.5</v>
          </cell>
          <cell r="BA121">
            <v>151.1</v>
          </cell>
          <cell r="BB121">
            <v>154.5</v>
          </cell>
          <cell r="BC121">
            <v>162.05507900000001</v>
          </cell>
          <cell r="BD121">
            <v>193.56099999999998</v>
          </cell>
          <cell r="BE121">
            <v>200.14559500000001</v>
          </cell>
          <cell r="BF121">
            <v>200.59196800000001</v>
          </cell>
          <cell r="BG121">
            <v>215.06661500000001</v>
          </cell>
          <cell r="BH121">
            <v>220.63697099999999</v>
          </cell>
          <cell r="BI121">
            <v>278.83723099999997</v>
          </cell>
          <cell r="BJ121">
            <v>299.83388100000002</v>
          </cell>
          <cell r="BK121">
            <v>349.92357199999998</v>
          </cell>
          <cell r="BL121">
            <v>363.46428699999996</v>
          </cell>
          <cell r="BM121">
            <v>186.49802</v>
          </cell>
          <cell r="BN121">
            <v>249.299859</v>
          </cell>
          <cell r="BO121">
            <v>273.22465299999999</v>
          </cell>
          <cell r="BP121">
            <v>293.17927300000002</v>
          </cell>
          <cell r="BQ121">
            <v>328.52152000000001</v>
          </cell>
          <cell r="BR121">
            <v>371.34354000000002</v>
          </cell>
          <cell r="BS121">
            <v>433.02657199999999</v>
          </cell>
          <cell r="BT121">
            <v>462.69316700000002</v>
          </cell>
          <cell r="BU121">
            <v>479.15899999999993</v>
          </cell>
          <cell r="BV121">
            <v>483.17092399999996</v>
          </cell>
          <cell r="BW121">
            <v>413.748153</v>
          </cell>
        </row>
        <row r="122">
          <cell r="AR122" t="str">
            <v>– </v>
          </cell>
          <cell r="AS122">
            <v>79.8</v>
          </cell>
          <cell r="AT122">
            <v>153.5</v>
          </cell>
          <cell r="AU122">
            <v>132.19999999999999</v>
          </cell>
          <cell r="AV122">
            <v>127.7</v>
          </cell>
          <cell r="AW122">
            <v>121.5</v>
          </cell>
          <cell r="AX122">
            <v>203.2</v>
          </cell>
          <cell r="AY122">
            <v>230.2</v>
          </cell>
          <cell r="AZ122">
            <v>154.69999999999999</v>
          </cell>
          <cell r="BA122">
            <v>166.9</v>
          </cell>
          <cell r="BB122">
            <v>144.6</v>
          </cell>
          <cell r="BC122">
            <v>151.72320200000001</v>
          </cell>
          <cell r="BD122">
            <v>181.84299999999999</v>
          </cell>
          <cell r="BE122">
            <v>188.52211799999998</v>
          </cell>
          <cell r="BF122">
            <v>191.73151300000001</v>
          </cell>
          <cell r="BG122">
            <v>199.558142</v>
          </cell>
          <cell r="BH122">
            <v>204.76220599999999</v>
          </cell>
          <cell r="BI122">
            <v>264.83910800000001</v>
          </cell>
          <cell r="BJ122">
            <v>281.58946700000001</v>
          </cell>
          <cell r="BK122">
            <v>325.93494399999997</v>
          </cell>
          <cell r="BL122">
            <v>338.680252</v>
          </cell>
          <cell r="BM122">
            <v>591.27105900000004</v>
          </cell>
          <cell r="BN122">
            <v>808.33578399999999</v>
          </cell>
          <cell r="BO122">
            <v>879.7736789999999</v>
          </cell>
          <cell r="BP122">
            <v>950.24707599999988</v>
          </cell>
          <cell r="BQ122">
            <v>1105.115151</v>
          </cell>
          <cell r="BR122">
            <v>1266.429907</v>
          </cell>
          <cell r="BS122">
            <v>1461.3966970000001</v>
          </cell>
          <cell r="BT122">
            <v>1573.0307910000001</v>
          </cell>
          <cell r="BU122">
            <v>1633.2449999999999</v>
          </cell>
          <cell r="BV122">
            <v>1674.4537670000002</v>
          </cell>
          <cell r="BW122">
            <v>1490.1992279999999</v>
          </cell>
        </row>
        <row r="123">
          <cell r="AR123" t="str">
            <v>– </v>
          </cell>
          <cell r="AS123">
            <v>152.69999999999999</v>
          </cell>
          <cell r="AT123">
            <v>281.89999999999998</v>
          </cell>
          <cell r="AU123">
            <v>243.7</v>
          </cell>
          <cell r="AV123">
            <v>236.60000000000002</v>
          </cell>
          <cell r="AW123">
            <v>234.9</v>
          </cell>
          <cell r="AX123">
            <v>389.29999999999995</v>
          </cell>
          <cell r="AY123">
            <v>439.9</v>
          </cell>
          <cell r="AZ123">
            <v>295.2</v>
          </cell>
          <cell r="BA123">
            <v>318</v>
          </cell>
          <cell r="BB123">
            <v>299.10000000000002</v>
          </cell>
          <cell r="BC123">
            <v>313.77828099999999</v>
          </cell>
          <cell r="BD123">
            <v>375.404</v>
          </cell>
          <cell r="BE123">
            <v>388.66771299999999</v>
          </cell>
          <cell r="BF123">
            <v>392.32348100000002</v>
          </cell>
          <cell r="BG123">
            <v>414.62475700000005</v>
          </cell>
          <cell r="BH123">
            <v>425.39917700000001</v>
          </cell>
          <cell r="BI123">
            <v>543.67633899999998</v>
          </cell>
          <cell r="BJ123">
            <v>581.42334800000003</v>
          </cell>
          <cell r="BK123">
            <v>675.85851600000001</v>
          </cell>
          <cell r="BL123">
            <v>702.1445389999999</v>
          </cell>
          <cell r="BM123">
            <v>777.76907900000003</v>
          </cell>
          <cell r="BN123">
            <v>1057.6356430000001</v>
          </cell>
          <cell r="BO123">
            <v>1152.9983319999999</v>
          </cell>
          <cell r="BP123">
            <v>1243.4263489999998</v>
          </cell>
          <cell r="BQ123">
            <v>1433.636671</v>
          </cell>
          <cell r="BR123">
            <v>1637.773447</v>
          </cell>
          <cell r="BS123">
            <v>1894.4232690000001</v>
          </cell>
          <cell r="BT123">
            <v>2035.723958</v>
          </cell>
          <cell r="BU123">
            <v>2112.404</v>
          </cell>
          <cell r="BV123">
            <v>2157.624691</v>
          </cell>
          <cell r="BW123">
            <v>1903.947381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R125" t="str">
            <v>– </v>
          </cell>
          <cell r="AS125">
            <v>126.54300000000001</v>
          </cell>
          <cell r="AT125">
            <v>226.399</v>
          </cell>
          <cell r="AU125">
            <v>196.74600000000001</v>
          </cell>
          <cell r="AV125">
            <v>188.14400000000001</v>
          </cell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  <cell r="BR125">
            <v>1278.9479939999999</v>
          </cell>
          <cell r="BS125">
            <v>1468.4640900000002</v>
          </cell>
          <cell r="BT125">
            <v>1541.400112</v>
          </cell>
          <cell r="BU125">
            <v>1567.0140000000001</v>
          </cell>
          <cell r="BV125">
            <v>1574.9692540000001</v>
          </cell>
          <cell r="BW125">
            <v>1326.083691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3">
          <cell r="AR133">
            <v>3.23</v>
          </cell>
          <cell r="AS133">
            <v>5.7</v>
          </cell>
          <cell r="AT133">
            <v>5.7</v>
          </cell>
          <cell r="AU133">
            <v>5.52</v>
          </cell>
          <cell r="AV133">
            <v>6.7</v>
          </cell>
          <cell r="AW133">
            <v>6.7</v>
          </cell>
          <cell r="AX133">
            <v>9.6999999999999993</v>
          </cell>
          <cell r="AY133">
            <v>9.5250000000000004</v>
          </cell>
          <cell r="AZ133">
            <v>14.5</v>
          </cell>
          <cell r="BA133">
            <v>14.600000000000001</v>
          </cell>
          <cell r="BB133">
            <v>16.680076</v>
          </cell>
          <cell r="BC133">
            <v>16.87942</v>
          </cell>
          <cell r="BD133">
            <v>17.334979000000001</v>
          </cell>
          <cell r="BE133">
            <v>17.489404999999998</v>
          </cell>
          <cell r="BF133">
            <v>10.327999999999999</v>
          </cell>
          <cell r="BG133">
            <v>10.355650000000001</v>
          </cell>
          <cell r="BH133">
            <v>10.714729</v>
          </cell>
          <cell r="BI133">
            <v>12.181999999999999</v>
          </cell>
          <cell r="BJ133">
            <v>12.433399999999999</v>
          </cell>
          <cell r="BK133">
            <v>14.650700000000001</v>
          </cell>
          <cell r="BL133">
            <v>13.617190000000001</v>
          </cell>
          <cell r="BM133">
            <v>18.341700000000003</v>
          </cell>
          <cell r="BN133">
            <v>18.372</v>
          </cell>
          <cell r="BO133">
            <v>19.155000000000001</v>
          </cell>
          <cell r="BP133">
            <v>19.698</v>
          </cell>
          <cell r="BQ133">
            <v>23.429000000000002</v>
          </cell>
          <cell r="BR133">
            <v>24</v>
          </cell>
          <cell r="BS133">
            <v>27</v>
          </cell>
          <cell r="BT133">
            <v>28.074999999999999</v>
          </cell>
          <cell r="BU133">
            <v>27.9</v>
          </cell>
          <cell r="BV133">
            <v>28</v>
          </cell>
          <cell r="BW133">
            <v>26.5</v>
          </cell>
        </row>
        <row r="134">
          <cell r="AA134">
            <v>0.89</v>
          </cell>
          <cell r="AB134">
            <v>2</v>
          </cell>
          <cell r="AC134">
            <v>2</v>
          </cell>
          <cell r="AD134">
            <v>2.2999999999999998</v>
          </cell>
          <cell r="AE134">
            <v>2.2999999999999998</v>
          </cell>
          <cell r="AF134">
            <v>2.2999999999999998</v>
          </cell>
          <cell r="AG134">
            <v>2.15</v>
          </cell>
          <cell r="AH134">
            <v>2.14</v>
          </cell>
          <cell r="AI134">
            <v>2.12</v>
          </cell>
          <cell r="AJ134">
            <v>2</v>
          </cell>
          <cell r="AK134">
            <v>2</v>
          </cell>
          <cell r="AL134">
            <v>2</v>
          </cell>
          <cell r="AM134">
            <v>2</v>
          </cell>
          <cell r="AN134">
            <v>2</v>
          </cell>
          <cell r="AO134">
            <v>2</v>
          </cell>
          <cell r="AP134">
            <v>2</v>
          </cell>
          <cell r="AQ134">
            <v>2</v>
          </cell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A135">
            <v>0.75</v>
          </cell>
          <cell r="AB135">
            <v>0.75</v>
          </cell>
          <cell r="AC135">
            <v>0.75</v>
          </cell>
          <cell r="AD135">
            <v>0.85</v>
          </cell>
          <cell r="AE135">
            <v>0.85</v>
          </cell>
          <cell r="AF135">
            <v>0.85</v>
          </cell>
          <cell r="AG135">
            <v>0.75</v>
          </cell>
          <cell r="AH135">
            <v>0.75</v>
          </cell>
          <cell r="AI135">
            <v>0.77</v>
          </cell>
          <cell r="AJ135">
            <v>0.75</v>
          </cell>
          <cell r="AK135">
            <v>0.75</v>
          </cell>
          <cell r="AL135">
            <v>0.75</v>
          </cell>
          <cell r="AM135">
            <v>0.75</v>
          </cell>
          <cell r="AN135">
            <v>0.75</v>
          </cell>
          <cell r="AO135">
            <v>0.75</v>
          </cell>
          <cell r="AP135">
            <v>0.75</v>
          </cell>
          <cell r="AQ135">
            <v>0.75</v>
          </cell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A136" t="str">
            <v>...  </v>
          </cell>
          <cell r="AB136" t="str">
            <v>...</v>
          </cell>
          <cell r="AC136" t="str">
            <v>...</v>
          </cell>
          <cell r="AD136" t="str">
            <v>...</v>
          </cell>
          <cell r="AE136" t="str">
            <v>...</v>
          </cell>
          <cell r="AF136" t="str">
            <v>...</v>
          </cell>
          <cell r="AG136" t="str">
            <v>...</v>
          </cell>
          <cell r="AH136" t="str">
            <v>...</v>
          </cell>
          <cell r="AI136" t="str">
            <v>...</v>
          </cell>
          <cell r="AJ136" t="str">
            <v>...</v>
          </cell>
          <cell r="AK136" t="str">
            <v>...</v>
          </cell>
          <cell r="AL136" t="str">
            <v>...</v>
          </cell>
          <cell r="AM136" t="str">
            <v>...</v>
          </cell>
          <cell r="AN136" t="str">
            <v>...</v>
          </cell>
          <cell r="AO136" t="str">
            <v>...</v>
          </cell>
          <cell r="AP136" t="str">
            <v>...</v>
          </cell>
          <cell r="AQ136" t="str">
            <v>...</v>
          </cell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80CB-1420-4919-965C-49CD030A9798}">
  <sheetPr>
    <pageSetUpPr fitToPage="1"/>
  </sheetPr>
  <dimension ref="A1:BQ106"/>
  <sheetViews>
    <sheetView tabSelected="1" zoomScaleNormal="100" zoomScaleSheetLayoutView="100" workbookViewId="0">
      <selection sqref="A1:B1"/>
    </sheetView>
  </sheetViews>
  <sheetFormatPr baseColWidth="10" defaultColWidth="13.33203125" defaultRowHeight="12.75" outlineLevelCol="1" x14ac:dyDescent="0.2"/>
  <cols>
    <col min="1" max="4" width="27.6640625" style="20" customWidth="1"/>
    <col min="5" max="5" width="14.83203125" style="20" customWidth="1"/>
    <col min="6" max="19" width="14.83203125" style="20" hidden="1" customWidth="1" outlineLevel="1"/>
    <col min="20" max="20" width="14.83203125" style="20" hidden="1" customWidth="1" outlineLevel="1" collapsed="1"/>
    <col min="21" max="30" width="14.83203125" style="20" hidden="1" customWidth="1" outlineLevel="1"/>
    <col min="31" max="31" width="14.83203125" style="20" hidden="1" customWidth="1" outlineLevel="1" collapsed="1"/>
    <col min="32" max="34" width="14.83203125" style="20" hidden="1" customWidth="1" outlineLevel="1"/>
    <col min="35" max="35" width="14.83203125" style="20" hidden="1" customWidth="1" outlineLevel="1" collapsed="1"/>
    <col min="36" max="36" width="14.83203125" style="20" hidden="1" customWidth="1" outlineLevel="1"/>
    <col min="37" max="37" width="14.83203125" style="20" hidden="1" customWidth="1" outlineLevel="1" collapsed="1"/>
    <col min="38" max="40" width="14.83203125" style="20" hidden="1" customWidth="1" outlineLevel="1"/>
    <col min="41" max="41" width="14.83203125" style="20" hidden="1" customWidth="1" outlineLevel="1" collapsed="1"/>
    <col min="42" max="44" width="14.83203125" style="20" hidden="1" customWidth="1" outlineLevel="1"/>
    <col min="45" max="45" width="14.83203125" style="20" customWidth="1" collapsed="1"/>
    <col min="46" max="47" width="14.83203125" style="20" hidden="1" customWidth="1" outlineLevel="1"/>
    <col min="48" max="48" width="14.83203125" style="20" hidden="1" customWidth="1" outlineLevel="1" collapsed="1"/>
    <col min="49" max="51" width="14.83203125" style="20" hidden="1" customWidth="1" outlineLevel="1"/>
    <col min="52" max="52" width="14.83203125" style="20" hidden="1" customWidth="1" outlineLevel="1" collapsed="1"/>
    <col min="53" max="54" width="14.83203125" style="20" hidden="1" customWidth="1" outlineLevel="1"/>
    <col min="55" max="55" width="14.83203125" style="20" customWidth="1" collapsed="1"/>
    <col min="56" max="59" width="14.83203125" style="20" hidden="1" customWidth="1" outlineLevel="1"/>
    <col min="60" max="60" width="0" style="20" hidden="1" customWidth="1" outlineLevel="1" collapsed="1"/>
    <col min="61" max="63" width="13.33203125" style="20" hidden="1" customWidth="1" outlineLevel="1"/>
    <col min="64" max="64" width="0" style="20" hidden="1" customWidth="1" outlineLevel="1"/>
    <col min="65" max="65" width="13.33203125" style="20" collapsed="1"/>
    <col min="66" max="67" width="0" style="20" hidden="1" customWidth="1" outlineLevel="1"/>
    <col min="68" max="68" width="13.33203125" style="20" collapsed="1"/>
    <col min="69" max="16384" width="13.33203125" style="20"/>
  </cols>
  <sheetData>
    <row r="1" spans="1:69" ht="58.5" customHeight="1" x14ac:dyDescent="0.2">
      <c r="A1" s="33" t="s">
        <v>34</v>
      </c>
      <c r="B1" s="33"/>
      <c r="C1" s="33" t="s">
        <v>33</v>
      </c>
      <c r="D1" s="33"/>
    </row>
    <row r="2" spans="1:69" ht="40.5" customHeight="1" x14ac:dyDescent="0.2">
      <c r="A2" s="21"/>
      <c r="B2" s="21"/>
      <c r="C2" s="21"/>
      <c r="D2" s="21"/>
      <c r="E2" s="22">
        <v>1960</v>
      </c>
      <c r="F2" s="22">
        <v>1961</v>
      </c>
      <c r="G2" s="22">
        <v>1962</v>
      </c>
      <c r="H2" s="22">
        <v>1963</v>
      </c>
      <c r="I2" s="22">
        <v>1964</v>
      </c>
      <c r="J2" s="22">
        <v>1965</v>
      </c>
      <c r="K2" s="22">
        <v>1966</v>
      </c>
      <c r="L2" s="22">
        <v>1967</v>
      </c>
      <c r="M2" s="22">
        <v>1968</v>
      </c>
      <c r="N2" s="22">
        <v>1969</v>
      </c>
      <c r="O2" s="22">
        <v>1970</v>
      </c>
      <c r="P2" s="22">
        <v>1971</v>
      </c>
      <c r="Q2" s="22">
        <v>1972</v>
      </c>
      <c r="R2" s="22">
        <v>1973</v>
      </c>
      <c r="S2" s="22">
        <v>1974</v>
      </c>
      <c r="T2" s="22">
        <v>1975</v>
      </c>
      <c r="U2" s="22">
        <v>1976</v>
      </c>
      <c r="V2" s="22">
        <v>1977</v>
      </c>
      <c r="W2" s="22">
        <v>1978</v>
      </c>
      <c r="X2" s="22">
        <v>1979</v>
      </c>
      <c r="Y2" s="22">
        <v>1980</v>
      </c>
      <c r="Z2" s="22">
        <v>1981</v>
      </c>
      <c r="AA2" s="22">
        <v>1982</v>
      </c>
      <c r="AB2" s="22">
        <v>1983</v>
      </c>
      <c r="AC2" s="22">
        <v>1984</v>
      </c>
      <c r="AD2" s="22">
        <v>1985</v>
      </c>
      <c r="AE2" s="22">
        <v>1986</v>
      </c>
      <c r="AF2" s="22">
        <v>1987</v>
      </c>
      <c r="AG2" s="22">
        <v>1988</v>
      </c>
      <c r="AH2" s="22">
        <v>1989</v>
      </c>
      <c r="AI2" s="22">
        <v>1990</v>
      </c>
      <c r="AJ2" s="22">
        <v>1991</v>
      </c>
      <c r="AK2" s="22">
        <v>1992</v>
      </c>
      <c r="AL2" s="22">
        <v>1993</v>
      </c>
      <c r="AM2" s="22">
        <v>1994</v>
      </c>
      <c r="AN2" s="22">
        <v>1995</v>
      </c>
      <c r="AO2" s="22">
        <v>1996</v>
      </c>
      <c r="AP2" s="22">
        <v>1997</v>
      </c>
      <c r="AQ2" s="22">
        <v>1998</v>
      </c>
      <c r="AR2" s="22">
        <v>1999</v>
      </c>
      <c r="AS2" s="22">
        <v>2000</v>
      </c>
      <c r="AT2" s="22">
        <v>2001</v>
      </c>
      <c r="AU2" s="22">
        <v>2002</v>
      </c>
      <c r="AV2" s="22">
        <v>2003</v>
      </c>
      <c r="AW2" s="22">
        <v>2004</v>
      </c>
      <c r="AX2" s="22" t="s">
        <v>0</v>
      </c>
      <c r="AY2" s="22" t="s">
        <v>1</v>
      </c>
      <c r="AZ2" s="22" t="s">
        <v>2</v>
      </c>
      <c r="BA2" s="22" t="s">
        <v>3</v>
      </c>
      <c r="BB2" s="22" t="s">
        <v>4</v>
      </c>
      <c r="BC2" s="22" t="s">
        <v>5</v>
      </c>
      <c r="BD2" s="22" t="s">
        <v>6</v>
      </c>
      <c r="BE2" s="22" t="s">
        <v>7</v>
      </c>
      <c r="BF2" s="22">
        <v>2013</v>
      </c>
      <c r="BG2" s="22">
        <v>2014</v>
      </c>
      <c r="BH2" s="23">
        <v>2015</v>
      </c>
      <c r="BI2" s="23">
        <v>2016</v>
      </c>
      <c r="BJ2" s="23">
        <v>2017</v>
      </c>
      <c r="BK2" s="23">
        <v>2018</v>
      </c>
      <c r="BL2" s="23">
        <v>2019</v>
      </c>
      <c r="BM2" s="23">
        <v>2020</v>
      </c>
      <c r="BN2" s="23">
        <v>2021</v>
      </c>
      <c r="BO2" s="23">
        <v>2022</v>
      </c>
      <c r="BP2" s="23">
        <v>2023</v>
      </c>
      <c r="BQ2" s="23">
        <v>2024</v>
      </c>
    </row>
    <row r="3" spans="1:69" ht="12.75" customHeight="1" x14ac:dyDescent="0.2">
      <c r="A3" s="36" t="s">
        <v>8</v>
      </c>
      <c r="B3" s="44"/>
      <c r="C3" s="36" t="s">
        <v>31</v>
      </c>
      <c r="D3" s="37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6"/>
    </row>
    <row r="4" spans="1:69" ht="26.25" customHeight="1" x14ac:dyDescent="0.2">
      <c r="A4" s="38" t="s">
        <v>9</v>
      </c>
      <c r="B4" s="39"/>
      <c r="C4" s="38" t="s">
        <v>10</v>
      </c>
      <c r="D4" s="39"/>
      <c r="E4" s="1">
        <v>4.0000000000000001E-3</v>
      </c>
      <c r="F4" s="2">
        <v>4.0000000000000001E-3</v>
      </c>
      <c r="G4" s="2">
        <v>4.0000000000000001E-3</v>
      </c>
      <c r="H4" s="2">
        <v>4.0000000000000001E-3</v>
      </c>
      <c r="I4" s="2">
        <v>4.0000000000000001E-3</v>
      </c>
      <c r="J4" s="2">
        <v>4.0000000000000001E-3</v>
      </c>
      <c r="K4" s="2">
        <v>4.0000000000000001E-3</v>
      </c>
      <c r="L4" s="2">
        <v>4.0000000000000001E-3</v>
      </c>
      <c r="M4" s="2">
        <v>4.0000000000000001E-3</v>
      </c>
      <c r="N4" s="2">
        <v>4.0000000000000001E-3</v>
      </c>
      <c r="O4" s="2">
        <v>4.0000000000000001E-3</v>
      </c>
      <c r="P4" s="2">
        <v>4.0000000000000001E-3</v>
      </c>
      <c r="Q4" s="2">
        <v>4.0000000000000001E-3</v>
      </c>
      <c r="R4" s="2">
        <v>4.0000000000000001E-3</v>
      </c>
      <c r="S4" s="2">
        <v>4.0000000000000001E-3</v>
      </c>
      <c r="T4" s="2">
        <v>6.0000000000000001E-3</v>
      </c>
      <c r="U4" s="2">
        <v>6.0000000000000001E-3</v>
      </c>
      <c r="V4" s="2">
        <v>6.0000000000000001E-3</v>
      </c>
      <c r="W4" s="2">
        <v>6.0000000000000001E-3</v>
      </c>
      <c r="X4" s="2">
        <v>6.0000000000000001E-3</v>
      </c>
      <c r="Y4" s="2">
        <v>6.0000000000000001E-3</v>
      </c>
      <c r="Z4" s="2">
        <v>6.0000000000000001E-3</v>
      </c>
      <c r="AA4" s="2">
        <v>6.0000000000000001E-3</v>
      </c>
      <c r="AB4" s="2">
        <v>6.0000000000000001E-3</v>
      </c>
      <c r="AC4" s="2">
        <v>6.0000000000000001E-3</v>
      </c>
      <c r="AD4" s="2">
        <v>6.0000000000000001E-3</v>
      </c>
      <c r="AE4" s="2">
        <v>6.0000000000000001E-3</v>
      </c>
      <c r="AF4" s="2">
        <v>6.0000000000000001E-3</v>
      </c>
      <c r="AG4" s="2">
        <v>5.0000000000000001E-3</v>
      </c>
      <c r="AH4" s="2">
        <v>5.0000000000000001E-3</v>
      </c>
      <c r="AI4" s="2">
        <v>5.0000000000000001E-3</v>
      </c>
      <c r="AJ4" s="2">
        <v>5.0000000000000001E-3</v>
      </c>
      <c r="AK4" s="2">
        <v>5.0000000000000001E-3</v>
      </c>
      <c r="AL4" s="2">
        <v>5.0000000000000001E-3</v>
      </c>
      <c r="AM4" s="2">
        <v>5.0000000000000001E-3</v>
      </c>
      <c r="AN4" s="2">
        <v>3.0000000000000001E-3</v>
      </c>
      <c r="AO4" s="2">
        <v>3.0000000000000001E-3</v>
      </c>
      <c r="AP4" s="2">
        <v>3.0000000000000001E-3</v>
      </c>
      <c r="AQ4" s="2">
        <v>3.0000000000000001E-3</v>
      </c>
      <c r="AR4" s="2">
        <v>3.0000000000000001E-3</v>
      </c>
      <c r="AS4" s="2">
        <v>3.0000000000000001E-3</v>
      </c>
      <c r="AT4" s="2">
        <v>3.0000000000000001E-3</v>
      </c>
      <c r="AU4" s="2">
        <v>3.0000000000000001E-3</v>
      </c>
      <c r="AV4" s="2">
        <v>3.0000000000000001E-3</v>
      </c>
      <c r="AW4" s="2">
        <v>3.0000000000000001E-3</v>
      </c>
      <c r="AX4" s="2">
        <v>3.0000000000000001E-3</v>
      </c>
      <c r="AY4" s="2">
        <v>3.0000000000000001E-3</v>
      </c>
      <c r="AZ4" s="2">
        <v>3.0000000000000001E-3</v>
      </c>
      <c r="BA4" s="2">
        <v>3.0000000000000001E-3</v>
      </c>
      <c r="BB4" s="2">
        <v>3.0000000000000001E-3</v>
      </c>
      <c r="BC4" s="2">
        <v>3.0000000000000001E-3</v>
      </c>
      <c r="BD4" s="2">
        <v>5.0000000000000001E-3</v>
      </c>
      <c r="BE4" s="2">
        <v>5.0000000000000001E-3</v>
      </c>
      <c r="BF4" s="2">
        <v>5.0000000000000001E-3</v>
      </c>
      <c r="BG4" s="2">
        <v>5.0000000000000001E-3</v>
      </c>
      <c r="BH4" s="2">
        <v>5.0000000000000001E-3</v>
      </c>
      <c r="BI4" s="3">
        <v>4.4999999999999997E-3</v>
      </c>
      <c r="BJ4" s="3">
        <v>4.4999999999999997E-3</v>
      </c>
      <c r="BK4" s="3">
        <v>4.4999999999999997E-3</v>
      </c>
      <c r="BL4" s="3">
        <v>4.4999999999999997E-3</v>
      </c>
      <c r="BM4" s="3">
        <v>4.4999999999999997E-3</v>
      </c>
      <c r="BN4" s="2">
        <v>5.0000000000000001E-3</v>
      </c>
      <c r="BO4" s="2">
        <v>5.0000000000000001E-3</v>
      </c>
      <c r="BP4" s="2">
        <v>5.0000000000000001E-3</v>
      </c>
      <c r="BQ4" s="15">
        <v>5.0000000000000001E-3</v>
      </c>
    </row>
    <row r="5" spans="1:69" ht="13.5" customHeight="1" thickBot="1" x14ac:dyDescent="0.25">
      <c r="A5" s="34" t="s">
        <v>11</v>
      </c>
      <c r="B5" s="35"/>
      <c r="C5" s="34" t="s">
        <v>12</v>
      </c>
      <c r="D5" s="35"/>
      <c r="E5" s="1">
        <v>4.0000000000000001E-3</v>
      </c>
      <c r="F5" s="2">
        <v>4.0000000000000001E-3</v>
      </c>
      <c r="G5" s="2">
        <v>4.0000000000000001E-3</v>
      </c>
      <c r="H5" s="2">
        <v>4.0000000000000001E-3</v>
      </c>
      <c r="I5" s="2">
        <v>4.0000000000000001E-3</v>
      </c>
      <c r="J5" s="2">
        <v>4.0000000000000001E-3</v>
      </c>
      <c r="K5" s="2">
        <v>4.0000000000000001E-3</v>
      </c>
      <c r="L5" s="2">
        <v>4.0000000000000001E-3</v>
      </c>
      <c r="M5" s="2">
        <v>4.0000000000000001E-3</v>
      </c>
      <c r="N5" s="2">
        <v>4.0000000000000001E-3</v>
      </c>
      <c r="O5" s="2">
        <v>4.0000000000000001E-3</v>
      </c>
      <c r="P5" s="2">
        <v>4.0000000000000001E-3</v>
      </c>
      <c r="Q5" s="2">
        <v>4.0000000000000001E-3</v>
      </c>
      <c r="R5" s="2">
        <v>4.0000000000000001E-3</v>
      </c>
      <c r="S5" s="2">
        <v>4.0000000000000001E-3</v>
      </c>
      <c r="T5" s="2">
        <v>6.0000000000000001E-3</v>
      </c>
      <c r="U5" s="2">
        <v>6.0000000000000001E-3</v>
      </c>
      <c r="V5" s="2">
        <v>6.0000000000000001E-3</v>
      </c>
      <c r="W5" s="2">
        <v>6.0000000000000001E-3</v>
      </c>
      <c r="X5" s="2">
        <v>6.0000000000000001E-3</v>
      </c>
      <c r="Y5" s="2">
        <v>6.0000000000000001E-3</v>
      </c>
      <c r="Z5" s="2">
        <v>6.0000000000000001E-3</v>
      </c>
      <c r="AA5" s="2">
        <v>6.0000000000000001E-3</v>
      </c>
      <c r="AB5" s="2">
        <v>6.0000000000000001E-3</v>
      </c>
      <c r="AC5" s="2">
        <v>6.0000000000000001E-3</v>
      </c>
      <c r="AD5" s="2">
        <v>6.0000000000000001E-3</v>
      </c>
      <c r="AE5" s="2">
        <v>6.0000000000000001E-3</v>
      </c>
      <c r="AF5" s="2">
        <v>6.0000000000000001E-3</v>
      </c>
      <c r="AG5" s="2">
        <v>5.0000000000000001E-3</v>
      </c>
      <c r="AH5" s="2">
        <v>5.0000000000000001E-3</v>
      </c>
      <c r="AI5" s="2">
        <v>5.0000000000000001E-3</v>
      </c>
      <c r="AJ5" s="2">
        <v>5.0000000000000001E-3</v>
      </c>
      <c r="AK5" s="2">
        <v>5.0000000000000001E-3</v>
      </c>
      <c r="AL5" s="2">
        <v>5.0000000000000001E-3</v>
      </c>
      <c r="AM5" s="2">
        <v>5.0000000000000001E-3</v>
      </c>
      <c r="AN5" s="2">
        <v>3.0000000000000001E-3</v>
      </c>
      <c r="AO5" s="2">
        <v>3.0000000000000001E-3</v>
      </c>
      <c r="AP5" s="2">
        <v>3.0000000000000001E-3</v>
      </c>
      <c r="AQ5" s="2">
        <v>3.0000000000000001E-3</v>
      </c>
      <c r="AR5" s="2">
        <v>3.0000000000000001E-3</v>
      </c>
      <c r="AS5" s="2">
        <v>3.0000000000000001E-3</v>
      </c>
      <c r="AT5" s="2">
        <v>3.0000000000000001E-3</v>
      </c>
      <c r="AU5" s="2">
        <v>3.0000000000000001E-3</v>
      </c>
      <c r="AV5" s="2">
        <v>3.0000000000000001E-3</v>
      </c>
      <c r="AW5" s="2">
        <v>3.0000000000000001E-3</v>
      </c>
      <c r="AX5" s="2">
        <v>3.0000000000000001E-3</v>
      </c>
      <c r="AY5" s="2">
        <v>3.0000000000000001E-3</v>
      </c>
      <c r="AZ5" s="2">
        <v>3.0000000000000001E-3</v>
      </c>
      <c r="BA5" s="2">
        <v>3.0000000000000001E-3</v>
      </c>
      <c r="BB5" s="2">
        <v>3.0000000000000001E-3</v>
      </c>
      <c r="BC5" s="2">
        <v>3.0000000000000001E-3</v>
      </c>
      <c r="BD5" s="2">
        <v>5.0000000000000001E-3</v>
      </c>
      <c r="BE5" s="2">
        <v>5.0000000000000001E-3</v>
      </c>
      <c r="BF5" s="2">
        <v>5.0000000000000001E-3</v>
      </c>
      <c r="BG5" s="2">
        <v>5.0000000000000001E-3</v>
      </c>
      <c r="BH5" s="2">
        <v>5.0000000000000001E-3</v>
      </c>
      <c r="BI5" s="3">
        <v>4.4999999999999997E-3</v>
      </c>
      <c r="BJ5" s="3">
        <v>4.4999999999999997E-3</v>
      </c>
      <c r="BK5" s="3">
        <v>4.4999999999999997E-3</v>
      </c>
      <c r="BL5" s="3">
        <v>4.4999999999999997E-3</v>
      </c>
      <c r="BM5" s="3">
        <v>4.4999999999999997E-3</v>
      </c>
      <c r="BN5" s="2">
        <v>5.0000000000000001E-3</v>
      </c>
      <c r="BO5" s="2">
        <v>5.0000000000000001E-3</v>
      </c>
      <c r="BP5" s="2">
        <v>5.0000000000000001E-3</v>
      </c>
      <c r="BQ5" s="15">
        <v>5.0000000000000001E-3</v>
      </c>
    </row>
    <row r="6" spans="1:69" ht="12.75" customHeight="1" x14ac:dyDescent="0.2">
      <c r="A6" s="40" t="s">
        <v>30</v>
      </c>
      <c r="B6" s="41"/>
      <c r="C6" s="40" t="s">
        <v>29</v>
      </c>
      <c r="D6" s="41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16"/>
    </row>
    <row r="7" spans="1:69" ht="12.75" customHeight="1" x14ac:dyDescent="0.2">
      <c r="A7" s="42" t="s">
        <v>13</v>
      </c>
      <c r="B7" s="27" t="s">
        <v>14</v>
      </c>
      <c r="C7" s="42" t="s">
        <v>15</v>
      </c>
      <c r="D7" s="27" t="s">
        <v>16</v>
      </c>
      <c r="E7" s="6">
        <v>1.2</v>
      </c>
      <c r="F7" s="7">
        <v>1.2</v>
      </c>
      <c r="G7" s="7">
        <v>1.2</v>
      </c>
      <c r="H7" s="7">
        <v>1.2</v>
      </c>
      <c r="I7" s="7">
        <v>1.2</v>
      </c>
      <c r="J7" s="7">
        <v>1.2</v>
      </c>
      <c r="K7" s="7">
        <v>1.2</v>
      </c>
      <c r="L7" s="7">
        <v>1.2</v>
      </c>
      <c r="M7" s="7">
        <v>1.2</v>
      </c>
      <c r="N7" s="7">
        <v>2.4</v>
      </c>
      <c r="O7" s="7">
        <v>2.4</v>
      </c>
      <c r="P7" s="7">
        <v>2.4</v>
      </c>
      <c r="Q7" s="7">
        <v>2.4</v>
      </c>
      <c r="R7" s="8">
        <v>4</v>
      </c>
      <c r="S7" s="8">
        <v>4</v>
      </c>
      <c r="T7" s="8">
        <v>6</v>
      </c>
      <c r="U7" s="8">
        <v>6</v>
      </c>
      <c r="V7" s="8">
        <v>6</v>
      </c>
      <c r="W7" s="8">
        <v>6</v>
      </c>
      <c r="X7" s="8">
        <v>12</v>
      </c>
      <c r="Y7" s="8">
        <v>12</v>
      </c>
      <c r="Z7" s="8">
        <v>12</v>
      </c>
      <c r="AA7" s="8">
        <v>15</v>
      </c>
      <c r="AB7" s="8">
        <v>15</v>
      </c>
      <c r="AC7" s="8">
        <v>15</v>
      </c>
      <c r="AD7" s="8">
        <v>15</v>
      </c>
      <c r="AE7" s="8">
        <v>18</v>
      </c>
      <c r="AF7" s="8">
        <v>18</v>
      </c>
      <c r="AG7" s="8">
        <v>15</v>
      </c>
      <c r="AH7" s="8">
        <v>15</v>
      </c>
      <c r="AI7" s="8">
        <v>16</v>
      </c>
      <c r="AJ7" s="8">
        <v>16</v>
      </c>
      <c r="AK7" s="8">
        <v>18</v>
      </c>
      <c r="AL7" s="8">
        <v>18</v>
      </c>
      <c r="AM7" s="8">
        <v>18</v>
      </c>
      <c r="AN7" s="8">
        <v>11</v>
      </c>
      <c r="AO7" s="8">
        <v>12</v>
      </c>
      <c r="AP7" s="8">
        <v>12</v>
      </c>
      <c r="AQ7" s="8">
        <v>12</v>
      </c>
      <c r="AR7" s="8">
        <v>12</v>
      </c>
      <c r="AS7" s="8">
        <v>12</v>
      </c>
      <c r="AT7" s="8">
        <v>12</v>
      </c>
      <c r="AU7" s="8">
        <v>12</v>
      </c>
      <c r="AV7" s="8">
        <v>13</v>
      </c>
      <c r="AW7" s="8">
        <v>13</v>
      </c>
      <c r="AX7" s="8">
        <v>13</v>
      </c>
      <c r="AY7" s="8">
        <v>13</v>
      </c>
      <c r="AZ7" s="8">
        <v>13</v>
      </c>
      <c r="BA7" s="8">
        <v>13</v>
      </c>
      <c r="BB7" s="8">
        <v>14</v>
      </c>
      <c r="BC7" s="8">
        <v>14</v>
      </c>
      <c r="BD7" s="8">
        <v>23</v>
      </c>
      <c r="BE7" s="8">
        <v>23</v>
      </c>
      <c r="BF7" s="8">
        <v>23</v>
      </c>
      <c r="BG7" s="8">
        <v>23</v>
      </c>
      <c r="BH7" s="8">
        <v>23</v>
      </c>
      <c r="BI7" s="8">
        <v>21</v>
      </c>
      <c r="BJ7" s="8">
        <v>21</v>
      </c>
      <c r="BK7" s="8">
        <v>21</v>
      </c>
      <c r="BL7" s="8">
        <v>21</v>
      </c>
      <c r="BM7" s="8">
        <v>21</v>
      </c>
      <c r="BN7" s="8">
        <v>24</v>
      </c>
      <c r="BO7" s="8">
        <v>24</v>
      </c>
      <c r="BP7" s="8">
        <v>24</v>
      </c>
      <c r="BQ7" s="17">
        <v>24</v>
      </c>
    </row>
    <row r="8" spans="1:69" x14ac:dyDescent="0.2">
      <c r="A8" s="42"/>
      <c r="B8" s="27" t="s">
        <v>17</v>
      </c>
      <c r="C8" s="42"/>
      <c r="D8" s="27" t="s">
        <v>18</v>
      </c>
      <c r="E8" s="9">
        <v>60</v>
      </c>
      <c r="F8" s="8">
        <v>60</v>
      </c>
      <c r="G8" s="8">
        <v>60</v>
      </c>
      <c r="H8" s="8">
        <v>60</v>
      </c>
      <c r="I8" s="8">
        <v>60</v>
      </c>
      <c r="J8" s="8">
        <v>60</v>
      </c>
      <c r="K8" s="8">
        <v>60</v>
      </c>
      <c r="L8" s="8">
        <v>60</v>
      </c>
      <c r="M8" s="8">
        <v>60</v>
      </c>
      <c r="N8" s="8">
        <v>174</v>
      </c>
      <c r="O8" s="8">
        <v>174</v>
      </c>
      <c r="P8" s="8">
        <v>174</v>
      </c>
      <c r="Q8" s="8">
        <v>174</v>
      </c>
      <c r="R8" s="8">
        <v>400</v>
      </c>
      <c r="S8" s="8">
        <v>400</v>
      </c>
      <c r="T8" s="8">
        <v>600</v>
      </c>
      <c r="U8" s="8">
        <v>600</v>
      </c>
      <c r="V8" s="8">
        <v>600</v>
      </c>
      <c r="W8" s="8">
        <v>600</v>
      </c>
      <c r="X8" s="8">
        <v>600</v>
      </c>
      <c r="Y8" s="8">
        <v>600</v>
      </c>
      <c r="Z8" s="8">
        <v>600</v>
      </c>
      <c r="AA8" s="8">
        <v>600</v>
      </c>
      <c r="AB8" s="8">
        <v>600</v>
      </c>
      <c r="AC8" s="8">
        <v>600</v>
      </c>
      <c r="AD8" s="8">
        <v>600</v>
      </c>
      <c r="AE8" s="8">
        <v>600</v>
      </c>
      <c r="AF8" s="8">
        <v>600</v>
      </c>
      <c r="AG8" s="8">
        <v>500</v>
      </c>
      <c r="AH8" s="8">
        <v>500</v>
      </c>
      <c r="AI8" s="8">
        <v>500</v>
      </c>
      <c r="AJ8" s="8">
        <v>500</v>
      </c>
      <c r="AK8" s="8">
        <v>500</v>
      </c>
      <c r="AL8" s="8">
        <v>500</v>
      </c>
      <c r="AM8" s="8">
        <v>500</v>
      </c>
      <c r="AN8" s="8">
        <v>300</v>
      </c>
      <c r="AO8" s="8">
        <v>300</v>
      </c>
      <c r="AP8" s="8">
        <v>300</v>
      </c>
      <c r="AQ8" s="8">
        <v>300</v>
      </c>
      <c r="AR8" s="8">
        <v>300</v>
      </c>
      <c r="AS8" s="8">
        <v>300</v>
      </c>
      <c r="AT8" s="8">
        <v>300</v>
      </c>
      <c r="AU8" s="8">
        <v>300</v>
      </c>
      <c r="AV8" s="8">
        <v>300</v>
      </c>
      <c r="AW8" s="8">
        <v>300</v>
      </c>
      <c r="AX8" s="8">
        <v>300</v>
      </c>
      <c r="AY8" s="8">
        <v>300</v>
      </c>
      <c r="AZ8" s="8">
        <v>300</v>
      </c>
      <c r="BA8" s="8">
        <v>300</v>
      </c>
      <c r="BB8" s="8">
        <v>300</v>
      </c>
      <c r="BC8" s="8">
        <v>300</v>
      </c>
      <c r="BD8" s="8">
        <v>500</v>
      </c>
      <c r="BE8" s="8">
        <v>500</v>
      </c>
      <c r="BF8" s="8">
        <v>1150</v>
      </c>
      <c r="BG8" s="8">
        <v>1150</v>
      </c>
      <c r="BH8" s="8">
        <v>1150</v>
      </c>
      <c r="BI8" s="8">
        <v>1050</v>
      </c>
      <c r="BJ8" s="8">
        <v>1050</v>
      </c>
      <c r="BK8" s="8">
        <v>1050</v>
      </c>
      <c r="BL8" s="8">
        <v>1050</v>
      </c>
      <c r="BM8" s="8">
        <v>1050</v>
      </c>
      <c r="BN8" s="8">
        <v>1200</v>
      </c>
      <c r="BO8" s="8">
        <v>1200</v>
      </c>
      <c r="BP8" s="8">
        <v>1200</v>
      </c>
      <c r="BQ8" s="17">
        <v>1200</v>
      </c>
    </row>
    <row r="9" spans="1:69" ht="13.5" customHeight="1" thickBot="1" x14ac:dyDescent="0.25">
      <c r="A9" s="34" t="s">
        <v>19</v>
      </c>
      <c r="B9" s="35"/>
      <c r="C9" s="34" t="s">
        <v>20</v>
      </c>
      <c r="D9" s="43"/>
      <c r="E9" s="10" t="s">
        <v>32</v>
      </c>
      <c r="F9" s="11" t="s">
        <v>32</v>
      </c>
      <c r="G9" s="11" t="s">
        <v>32</v>
      </c>
      <c r="H9" s="11" t="s">
        <v>32</v>
      </c>
      <c r="I9" s="11" t="s">
        <v>32</v>
      </c>
      <c r="J9" s="11" t="s">
        <v>32</v>
      </c>
      <c r="K9" s="11" t="s">
        <v>32</v>
      </c>
      <c r="L9" s="11" t="s">
        <v>32</v>
      </c>
      <c r="M9" s="11" t="s">
        <v>32</v>
      </c>
      <c r="N9" s="11" t="s">
        <v>32</v>
      </c>
      <c r="O9" s="11" t="s">
        <v>32</v>
      </c>
      <c r="P9" s="11" t="s">
        <v>32</v>
      </c>
      <c r="Q9" s="11" t="s">
        <v>32</v>
      </c>
      <c r="R9" s="11" t="s">
        <v>32</v>
      </c>
      <c r="S9" s="11" t="s">
        <v>32</v>
      </c>
      <c r="T9" s="11" t="s">
        <v>32</v>
      </c>
      <c r="U9" s="11" t="s">
        <v>32</v>
      </c>
      <c r="V9" s="11" t="s">
        <v>32</v>
      </c>
      <c r="W9" s="11" t="s">
        <v>32</v>
      </c>
      <c r="X9" s="11">
        <v>9000</v>
      </c>
      <c r="Y9" s="11">
        <v>9000</v>
      </c>
      <c r="Z9" s="11">
        <v>9000</v>
      </c>
      <c r="AA9" s="11">
        <v>10800</v>
      </c>
      <c r="AB9" s="11">
        <v>10800</v>
      </c>
      <c r="AC9" s="11">
        <v>12000</v>
      </c>
      <c r="AD9" s="11">
        <v>12000</v>
      </c>
      <c r="AE9" s="11">
        <v>12000</v>
      </c>
      <c r="AF9" s="11">
        <v>12000</v>
      </c>
      <c r="AG9" s="11">
        <v>12000</v>
      </c>
      <c r="AH9" s="11">
        <v>12000</v>
      </c>
      <c r="AI9" s="11">
        <v>14400</v>
      </c>
      <c r="AJ9" s="11">
        <v>14400</v>
      </c>
      <c r="AK9" s="11">
        <v>15600</v>
      </c>
      <c r="AL9" s="11">
        <v>15600</v>
      </c>
      <c r="AM9" s="11">
        <v>15600</v>
      </c>
      <c r="AN9" s="11">
        <v>15600</v>
      </c>
      <c r="AO9" s="11">
        <v>16800</v>
      </c>
      <c r="AP9" s="11">
        <v>16800</v>
      </c>
      <c r="AQ9" s="11">
        <v>16800</v>
      </c>
      <c r="AR9" s="11">
        <v>16800</v>
      </c>
      <c r="AS9" s="11">
        <v>16800</v>
      </c>
      <c r="AT9" s="11">
        <v>16800</v>
      </c>
      <c r="AU9" s="11">
        <v>16800</v>
      </c>
      <c r="AV9" s="11">
        <v>16800</v>
      </c>
      <c r="AW9" s="11">
        <v>16800</v>
      </c>
      <c r="AX9" s="11">
        <v>16800</v>
      </c>
      <c r="AY9" s="11">
        <v>16800</v>
      </c>
      <c r="AZ9" s="11">
        <v>16800</v>
      </c>
      <c r="BA9" s="11">
        <v>16800</v>
      </c>
      <c r="BB9" s="11">
        <v>16800</v>
      </c>
      <c r="BC9" s="11">
        <v>16800</v>
      </c>
      <c r="BD9" s="11">
        <v>16800</v>
      </c>
      <c r="BE9" s="11">
        <v>16800</v>
      </c>
      <c r="BF9" s="11">
        <v>16800</v>
      </c>
      <c r="BG9" s="11">
        <v>16800</v>
      </c>
      <c r="BH9" s="11">
        <v>16800</v>
      </c>
      <c r="BI9" s="11">
        <v>16800</v>
      </c>
      <c r="BJ9" s="11">
        <v>16800</v>
      </c>
      <c r="BK9" s="11">
        <v>16800</v>
      </c>
      <c r="BL9" s="11">
        <v>16800</v>
      </c>
      <c r="BM9" s="11">
        <v>16800</v>
      </c>
      <c r="BN9" s="11">
        <v>16800</v>
      </c>
      <c r="BO9" s="11">
        <v>16800</v>
      </c>
      <c r="BP9" s="11">
        <v>16800</v>
      </c>
      <c r="BQ9" s="18">
        <v>16800</v>
      </c>
    </row>
    <row r="10" spans="1:69" x14ac:dyDescent="0.2">
      <c r="A10" s="19"/>
      <c r="B10" s="19"/>
      <c r="C10" s="19"/>
      <c r="D10" s="1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</row>
    <row r="11" spans="1:69" x14ac:dyDescent="0.2">
      <c r="A11" s="19"/>
      <c r="B11" s="19"/>
      <c r="C11" s="19"/>
      <c r="D11" s="1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</row>
    <row r="14" spans="1:69" x14ac:dyDescent="0.2">
      <c r="BM14" s="28"/>
      <c r="BN14" s="28"/>
      <c r="BO14" s="28"/>
      <c r="BP14" s="28"/>
      <c r="BQ14" s="28"/>
    </row>
    <row r="15" spans="1:69" x14ac:dyDescent="0.2">
      <c r="BM15" s="28"/>
      <c r="BN15" s="28"/>
      <c r="BO15" s="28"/>
      <c r="BP15" s="28"/>
      <c r="BQ15" s="28"/>
    </row>
    <row r="16" spans="1:69" x14ac:dyDescent="0.2">
      <c r="BM16" s="14"/>
      <c r="BN16" s="14"/>
      <c r="BO16" s="14"/>
      <c r="BP16" s="14"/>
      <c r="BQ16" s="14"/>
    </row>
    <row r="17" spans="1:69" x14ac:dyDescent="0.2">
      <c r="BM17" s="14"/>
      <c r="BN17" s="14"/>
      <c r="BO17" s="14"/>
      <c r="BP17" s="14"/>
      <c r="BQ17" s="14"/>
    </row>
    <row r="32" spans="1:69" ht="54" customHeight="1" x14ac:dyDescent="0.2">
      <c r="A32" s="32" t="s">
        <v>21</v>
      </c>
      <c r="B32" s="32"/>
      <c r="C32" s="32" t="s">
        <v>22</v>
      </c>
      <c r="D32" s="32"/>
    </row>
    <row r="50" spans="1:3" x14ac:dyDescent="0.2">
      <c r="A50" s="29"/>
      <c r="B50" s="29"/>
      <c r="C50" s="29"/>
    </row>
    <row r="88" spans="2:5" x14ac:dyDescent="0.2">
      <c r="E88" s="30"/>
    </row>
    <row r="89" spans="2:5" ht="12.75" customHeight="1" x14ac:dyDescent="0.2">
      <c r="E89" s="30"/>
    </row>
    <row r="90" spans="2:5" x14ac:dyDescent="0.2">
      <c r="B90" s="30"/>
      <c r="C90" s="30"/>
      <c r="D90" s="30"/>
      <c r="E90" s="30"/>
    </row>
    <row r="91" spans="2:5" x14ac:dyDescent="0.2">
      <c r="B91" s="30"/>
      <c r="C91" s="30"/>
      <c r="D91" s="30"/>
      <c r="E91" s="30"/>
    </row>
    <row r="101" spans="2:69" x14ac:dyDescent="0.2">
      <c r="E101" s="31">
        <f t="shared" ref="E101:AJ101" si="0">E2</f>
        <v>1960</v>
      </c>
      <c r="F101" s="31">
        <f t="shared" si="0"/>
        <v>1961</v>
      </c>
      <c r="G101" s="31">
        <f t="shared" si="0"/>
        <v>1962</v>
      </c>
      <c r="H101" s="31">
        <f t="shared" si="0"/>
        <v>1963</v>
      </c>
      <c r="I101" s="31">
        <f t="shared" si="0"/>
        <v>1964</v>
      </c>
      <c r="J101" s="31">
        <f t="shared" si="0"/>
        <v>1965</v>
      </c>
      <c r="K101" s="31">
        <f t="shared" si="0"/>
        <v>1966</v>
      </c>
      <c r="L101" s="31">
        <f t="shared" si="0"/>
        <v>1967</v>
      </c>
      <c r="M101" s="31">
        <f t="shared" si="0"/>
        <v>1968</v>
      </c>
      <c r="N101" s="31">
        <f t="shared" si="0"/>
        <v>1969</v>
      </c>
      <c r="O101" s="31">
        <f t="shared" si="0"/>
        <v>1970</v>
      </c>
      <c r="P101" s="31">
        <f t="shared" si="0"/>
        <v>1971</v>
      </c>
      <c r="Q101" s="31">
        <f t="shared" si="0"/>
        <v>1972</v>
      </c>
      <c r="R101" s="31">
        <f t="shared" si="0"/>
        <v>1973</v>
      </c>
      <c r="S101" s="31">
        <f t="shared" si="0"/>
        <v>1974</v>
      </c>
      <c r="T101" s="31">
        <f t="shared" si="0"/>
        <v>1975</v>
      </c>
      <c r="U101" s="31">
        <f t="shared" si="0"/>
        <v>1976</v>
      </c>
      <c r="V101" s="31">
        <f t="shared" si="0"/>
        <v>1977</v>
      </c>
      <c r="W101" s="31">
        <f t="shared" si="0"/>
        <v>1978</v>
      </c>
      <c r="X101" s="31">
        <f t="shared" si="0"/>
        <v>1979</v>
      </c>
      <c r="Y101" s="31">
        <f t="shared" si="0"/>
        <v>1980</v>
      </c>
      <c r="Z101" s="31">
        <f t="shared" si="0"/>
        <v>1981</v>
      </c>
      <c r="AA101" s="31">
        <f t="shared" si="0"/>
        <v>1982</v>
      </c>
      <c r="AB101" s="31">
        <f t="shared" si="0"/>
        <v>1983</v>
      </c>
      <c r="AC101" s="31">
        <f t="shared" si="0"/>
        <v>1984</v>
      </c>
      <c r="AD101" s="31">
        <f t="shared" si="0"/>
        <v>1985</v>
      </c>
      <c r="AE101" s="31">
        <f t="shared" si="0"/>
        <v>1986</v>
      </c>
      <c r="AF101" s="31">
        <f t="shared" si="0"/>
        <v>1987</v>
      </c>
      <c r="AG101" s="31">
        <f t="shared" si="0"/>
        <v>1988</v>
      </c>
      <c r="AH101" s="31">
        <f t="shared" si="0"/>
        <v>1989</v>
      </c>
      <c r="AI101" s="31">
        <f t="shared" si="0"/>
        <v>1990</v>
      </c>
      <c r="AJ101" s="31">
        <f t="shared" si="0"/>
        <v>1991</v>
      </c>
      <c r="AK101" s="31">
        <f t="shared" ref="AK101:BP101" si="1">AK2</f>
        <v>1992</v>
      </c>
      <c r="AL101" s="31">
        <f t="shared" si="1"/>
        <v>1993</v>
      </c>
      <c r="AM101" s="31">
        <f t="shared" si="1"/>
        <v>1994</v>
      </c>
      <c r="AN101" s="31">
        <f t="shared" si="1"/>
        <v>1995</v>
      </c>
      <c r="AO101" s="31">
        <f t="shared" si="1"/>
        <v>1996</v>
      </c>
      <c r="AP101" s="31">
        <f t="shared" si="1"/>
        <v>1997</v>
      </c>
      <c r="AQ101" s="31">
        <f t="shared" si="1"/>
        <v>1998</v>
      </c>
      <c r="AR101" s="31">
        <f t="shared" si="1"/>
        <v>1999</v>
      </c>
      <c r="AS101" s="31">
        <f t="shared" si="1"/>
        <v>2000</v>
      </c>
      <c r="AT101" s="31">
        <f t="shared" si="1"/>
        <v>2001</v>
      </c>
      <c r="AU101" s="31">
        <f t="shared" si="1"/>
        <v>2002</v>
      </c>
      <c r="AV101" s="31">
        <f t="shared" si="1"/>
        <v>2003</v>
      </c>
      <c r="AW101" s="31">
        <f t="shared" si="1"/>
        <v>2004</v>
      </c>
      <c r="AX101" s="31" t="str">
        <f t="shared" si="1"/>
        <v>2005</v>
      </c>
      <c r="AY101" s="31" t="str">
        <f t="shared" si="1"/>
        <v>2006</v>
      </c>
      <c r="AZ101" s="31" t="str">
        <f t="shared" si="1"/>
        <v>2007</v>
      </c>
      <c r="BA101" s="31" t="str">
        <f t="shared" si="1"/>
        <v>2008</v>
      </c>
      <c r="BB101" s="31" t="str">
        <f t="shared" si="1"/>
        <v>2009</v>
      </c>
      <c r="BC101" s="31" t="str">
        <f t="shared" si="1"/>
        <v>2010</v>
      </c>
      <c r="BD101" s="31" t="str">
        <f t="shared" si="1"/>
        <v>2011</v>
      </c>
      <c r="BE101" s="31" t="str">
        <f t="shared" si="1"/>
        <v>2012</v>
      </c>
      <c r="BF101" s="31">
        <f t="shared" si="1"/>
        <v>2013</v>
      </c>
      <c r="BG101" s="31">
        <f t="shared" si="1"/>
        <v>2014</v>
      </c>
      <c r="BH101" s="31">
        <f t="shared" si="1"/>
        <v>2015</v>
      </c>
      <c r="BI101" s="31">
        <f t="shared" si="1"/>
        <v>2016</v>
      </c>
      <c r="BJ101" s="31">
        <f t="shared" si="1"/>
        <v>2017</v>
      </c>
      <c r="BK101" s="31">
        <f t="shared" si="1"/>
        <v>2018</v>
      </c>
      <c r="BL101" s="31">
        <f t="shared" si="1"/>
        <v>2019</v>
      </c>
      <c r="BM101" s="31">
        <f t="shared" si="1"/>
        <v>2020</v>
      </c>
      <c r="BN101" s="31">
        <f t="shared" si="1"/>
        <v>2021</v>
      </c>
      <c r="BO101" s="31">
        <f t="shared" si="1"/>
        <v>2022</v>
      </c>
      <c r="BP101" s="31">
        <f t="shared" si="1"/>
        <v>2023</v>
      </c>
      <c r="BQ101" s="31">
        <f t="shared" ref="BQ101" si="2">BQ2</f>
        <v>2024</v>
      </c>
    </row>
    <row r="102" spans="2:69" ht="28.9" customHeight="1" x14ac:dyDescent="0.2">
      <c r="B102" s="30" t="s">
        <v>28</v>
      </c>
      <c r="C102" s="30" t="s">
        <v>27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</row>
    <row r="103" spans="2:69" ht="25.5" x14ac:dyDescent="0.2">
      <c r="B103" s="30" t="s">
        <v>26</v>
      </c>
      <c r="C103" s="30" t="s">
        <v>25</v>
      </c>
      <c r="D103" s="30"/>
      <c r="E103" s="13">
        <f t="shared" ref="E103:AJ103" si="3">E5</f>
        <v>4.0000000000000001E-3</v>
      </c>
      <c r="F103" s="13">
        <f t="shared" si="3"/>
        <v>4.0000000000000001E-3</v>
      </c>
      <c r="G103" s="13">
        <f t="shared" si="3"/>
        <v>4.0000000000000001E-3</v>
      </c>
      <c r="H103" s="13">
        <f t="shared" si="3"/>
        <v>4.0000000000000001E-3</v>
      </c>
      <c r="I103" s="13">
        <f t="shared" si="3"/>
        <v>4.0000000000000001E-3</v>
      </c>
      <c r="J103" s="13">
        <f t="shared" si="3"/>
        <v>4.0000000000000001E-3</v>
      </c>
      <c r="K103" s="13">
        <f t="shared" si="3"/>
        <v>4.0000000000000001E-3</v>
      </c>
      <c r="L103" s="13">
        <f t="shared" si="3"/>
        <v>4.0000000000000001E-3</v>
      </c>
      <c r="M103" s="13">
        <f t="shared" si="3"/>
        <v>4.0000000000000001E-3</v>
      </c>
      <c r="N103" s="13">
        <f t="shared" si="3"/>
        <v>4.0000000000000001E-3</v>
      </c>
      <c r="O103" s="13">
        <f t="shared" si="3"/>
        <v>4.0000000000000001E-3</v>
      </c>
      <c r="P103" s="13">
        <f t="shared" si="3"/>
        <v>4.0000000000000001E-3</v>
      </c>
      <c r="Q103" s="13">
        <f t="shared" si="3"/>
        <v>4.0000000000000001E-3</v>
      </c>
      <c r="R103" s="13">
        <f t="shared" si="3"/>
        <v>4.0000000000000001E-3</v>
      </c>
      <c r="S103" s="13">
        <f t="shared" si="3"/>
        <v>4.0000000000000001E-3</v>
      </c>
      <c r="T103" s="13">
        <f t="shared" si="3"/>
        <v>6.0000000000000001E-3</v>
      </c>
      <c r="U103" s="13">
        <f t="shared" si="3"/>
        <v>6.0000000000000001E-3</v>
      </c>
      <c r="V103" s="13">
        <f t="shared" si="3"/>
        <v>6.0000000000000001E-3</v>
      </c>
      <c r="W103" s="13">
        <f t="shared" si="3"/>
        <v>6.0000000000000001E-3</v>
      </c>
      <c r="X103" s="13">
        <f t="shared" si="3"/>
        <v>6.0000000000000001E-3</v>
      </c>
      <c r="Y103" s="13">
        <f t="shared" si="3"/>
        <v>6.0000000000000001E-3</v>
      </c>
      <c r="Z103" s="13">
        <f t="shared" si="3"/>
        <v>6.0000000000000001E-3</v>
      </c>
      <c r="AA103" s="13">
        <f t="shared" si="3"/>
        <v>6.0000000000000001E-3</v>
      </c>
      <c r="AB103" s="13">
        <f t="shared" si="3"/>
        <v>6.0000000000000001E-3</v>
      </c>
      <c r="AC103" s="13">
        <f t="shared" si="3"/>
        <v>6.0000000000000001E-3</v>
      </c>
      <c r="AD103" s="13">
        <f t="shared" si="3"/>
        <v>6.0000000000000001E-3</v>
      </c>
      <c r="AE103" s="13">
        <f t="shared" si="3"/>
        <v>6.0000000000000001E-3</v>
      </c>
      <c r="AF103" s="13">
        <f t="shared" si="3"/>
        <v>6.0000000000000001E-3</v>
      </c>
      <c r="AG103" s="13">
        <f t="shared" si="3"/>
        <v>5.0000000000000001E-3</v>
      </c>
      <c r="AH103" s="13">
        <f t="shared" si="3"/>
        <v>5.0000000000000001E-3</v>
      </c>
      <c r="AI103" s="13">
        <f t="shared" si="3"/>
        <v>5.0000000000000001E-3</v>
      </c>
      <c r="AJ103" s="13">
        <f t="shared" si="3"/>
        <v>5.0000000000000001E-3</v>
      </c>
      <c r="AK103" s="13">
        <f t="shared" ref="AK103:BP103" si="4">AK5</f>
        <v>5.0000000000000001E-3</v>
      </c>
      <c r="AL103" s="13">
        <f t="shared" si="4"/>
        <v>5.0000000000000001E-3</v>
      </c>
      <c r="AM103" s="13">
        <f t="shared" si="4"/>
        <v>5.0000000000000001E-3</v>
      </c>
      <c r="AN103" s="13">
        <f t="shared" si="4"/>
        <v>3.0000000000000001E-3</v>
      </c>
      <c r="AO103" s="13">
        <f t="shared" si="4"/>
        <v>3.0000000000000001E-3</v>
      </c>
      <c r="AP103" s="13">
        <f t="shared" si="4"/>
        <v>3.0000000000000001E-3</v>
      </c>
      <c r="AQ103" s="13">
        <f t="shared" si="4"/>
        <v>3.0000000000000001E-3</v>
      </c>
      <c r="AR103" s="13">
        <f t="shared" si="4"/>
        <v>3.0000000000000001E-3</v>
      </c>
      <c r="AS103" s="13">
        <f t="shared" si="4"/>
        <v>3.0000000000000001E-3</v>
      </c>
      <c r="AT103" s="13">
        <f t="shared" si="4"/>
        <v>3.0000000000000001E-3</v>
      </c>
      <c r="AU103" s="13">
        <f t="shared" si="4"/>
        <v>3.0000000000000001E-3</v>
      </c>
      <c r="AV103" s="13">
        <f t="shared" si="4"/>
        <v>3.0000000000000001E-3</v>
      </c>
      <c r="AW103" s="13">
        <f t="shared" si="4"/>
        <v>3.0000000000000001E-3</v>
      </c>
      <c r="AX103" s="13">
        <f t="shared" si="4"/>
        <v>3.0000000000000001E-3</v>
      </c>
      <c r="AY103" s="13">
        <f t="shared" si="4"/>
        <v>3.0000000000000001E-3</v>
      </c>
      <c r="AZ103" s="13">
        <f t="shared" si="4"/>
        <v>3.0000000000000001E-3</v>
      </c>
      <c r="BA103" s="13">
        <f t="shared" si="4"/>
        <v>3.0000000000000001E-3</v>
      </c>
      <c r="BB103" s="13">
        <f t="shared" si="4"/>
        <v>3.0000000000000001E-3</v>
      </c>
      <c r="BC103" s="13">
        <f t="shared" si="4"/>
        <v>3.0000000000000001E-3</v>
      </c>
      <c r="BD103" s="13">
        <f t="shared" si="4"/>
        <v>5.0000000000000001E-3</v>
      </c>
      <c r="BE103" s="13">
        <f t="shared" si="4"/>
        <v>5.0000000000000001E-3</v>
      </c>
      <c r="BF103" s="13">
        <f t="shared" si="4"/>
        <v>5.0000000000000001E-3</v>
      </c>
      <c r="BG103" s="13">
        <f t="shared" si="4"/>
        <v>5.0000000000000001E-3</v>
      </c>
      <c r="BH103" s="13">
        <f t="shared" si="4"/>
        <v>5.0000000000000001E-3</v>
      </c>
      <c r="BI103" s="13">
        <f t="shared" si="4"/>
        <v>4.4999999999999997E-3</v>
      </c>
      <c r="BJ103" s="13">
        <f t="shared" si="4"/>
        <v>4.4999999999999997E-3</v>
      </c>
      <c r="BK103" s="13">
        <f t="shared" si="4"/>
        <v>4.4999999999999997E-3</v>
      </c>
      <c r="BL103" s="13">
        <f t="shared" si="4"/>
        <v>4.4999999999999997E-3</v>
      </c>
      <c r="BM103" s="13">
        <f t="shared" si="4"/>
        <v>4.4999999999999997E-3</v>
      </c>
      <c r="BN103" s="13">
        <f t="shared" si="4"/>
        <v>5.0000000000000001E-3</v>
      </c>
      <c r="BO103" s="13">
        <f t="shared" si="4"/>
        <v>5.0000000000000001E-3</v>
      </c>
      <c r="BP103" s="13">
        <f t="shared" si="4"/>
        <v>5.0000000000000001E-3</v>
      </c>
      <c r="BQ103" s="13">
        <f t="shared" ref="BQ103" si="5">BQ5</f>
        <v>5.0000000000000001E-3</v>
      </c>
    </row>
    <row r="104" spans="2:69" x14ac:dyDescent="0.2">
      <c r="B104" s="30" t="s">
        <v>24</v>
      </c>
      <c r="C104" s="30" t="s">
        <v>23</v>
      </c>
    </row>
    <row r="105" spans="2:69" ht="25.5" x14ac:dyDescent="0.2">
      <c r="B105" s="30" t="s">
        <v>13</v>
      </c>
      <c r="C105" s="30" t="s">
        <v>15</v>
      </c>
      <c r="D105" s="20" t="s">
        <v>18</v>
      </c>
      <c r="E105" s="12">
        <f t="shared" ref="E105:AJ105" si="6">E8</f>
        <v>60</v>
      </c>
      <c r="F105" s="12">
        <f t="shared" si="6"/>
        <v>60</v>
      </c>
      <c r="G105" s="12">
        <f t="shared" si="6"/>
        <v>60</v>
      </c>
      <c r="H105" s="12">
        <f t="shared" si="6"/>
        <v>60</v>
      </c>
      <c r="I105" s="12">
        <f t="shared" si="6"/>
        <v>60</v>
      </c>
      <c r="J105" s="12">
        <f t="shared" si="6"/>
        <v>60</v>
      </c>
      <c r="K105" s="12">
        <f t="shared" si="6"/>
        <v>60</v>
      </c>
      <c r="L105" s="12">
        <f t="shared" si="6"/>
        <v>60</v>
      </c>
      <c r="M105" s="12">
        <f t="shared" si="6"/>
        <v>60</v>
      </c>
      <c r="N105" s="12">
        <f t="shared" si="6"/>
        <v>174</v>
      </c>
      <c r="O105" s="12">
        <f t="shared" si="6"/>
        <v>174</v>
      </c>
      <c r="P105" s="12">
        <f t="shared" si="6"/>
        <v>174</v>
      </c>
      <c r="Q105" s="12">
        <f t="shared" si="6"/>
        <v>174</v>
      </c>
      <c r="R105" s="12">
        <f t="shared" si="6"/>
        <v>400</v>
      </c>
      <c r="S105" s="12">
        <f t="shared" si="6"/>
        <v>400</v>
      </c>
      <c r="T105" s="12">
        <f t="shared" si="6"/>
        <v>600</v>
      </c>
      <c r="U105" s="12">
        <f t="shared" si="6"/>
        <v>600</v>
      </c>
      <c r="V105" s="12">
        <f t="shared" si="6"/>
        <v>600</v>
      </c>
      <c r="W105" s="12">
        <f t="shared" si="6"/>
        <v>600</v>
      </c>
      <c r="X105" s="12">
        <f t="shared" si="6"/>
        <v>600</v>
      </c>
      <c r="Y105" s="12">
        <f t="shared" si="6"/>
        <v>600</v>
      </c>
      <c r="Z105" s="12">
        <f t="shared" si="6"/>
        <v>600</v>
      </c>
      <c r="AA105" s="12">
        <f t="shared" si="6"/>
        <v>600</v>
      </c>
      <c r="AB105" s="12">
        <f t="shared" si="6"/>
        <v>600</v>
      </c>
      <c r="AC105" s="12">
        <f t="shared" si="6"/>
        <v>600</v>
      </c>
      <c r="AD105" s="12">
        <f t="shared" si="6"/>
        <v>600</v>
      </c>
      <c r="AE105" s="12">
        <f t="shared" si="6"/>
        <v>600</v>
      </c>
      <c r="AF105" s="12">
        <f t="shared" si="6"/>
        <v>600</v>
      </c>
      <c r="AG105" s="12">
        <f t="shared" si="6"/>
        <v>500</v>
      </c>
      <c r="AH105" s="12">
        <f t="shared" si="6"/>
        <v>500</v>
      </c>
      <c r="AI105" s="12">
        <f t="shared" si="6"/>
        <v>500</v>
      </c>
      <c r="AJ105" s="12">
        <f t="shared" si="6"/>
        <v>500</v>
      </c>
      <c r="AK105" s="12">
        <f t="shared" ref="AK105:BP105" si="7">AK8</f>
        <v>500</v>
      </c>
      <c r="AL105" s="12">
        <f t="shared" si="7"/>
        <v>500</v>
      </c>
      <c r="AM105" s="12">
        <f t="shared" si="7"/>
        <v>500</v>
      </c>
      <c r="AN105" s="12">
        <f t="shared" si="7"/>
        <v>300</v>
      </c>
      <c r="AO105" s="12">
        <f t="shared" si="7"/>
        <v>300</v>
      </c>
      <c r="AP105" s="12">
        <f t="shared" si="7"/>
        <v>300</v>
      </c>
      <c r="AQ105" s="12">
        <f t="shared" si="7"/>
        <v>300</v>
      </c>
      <c r="AR105" s="12">
        <f t="shared" si="7"/>
        <v>300</v>
      </c>
      <c r="AS105" s="12">
        <f t="shared" si="7"/>
        <v>300</v>
      </c>
      <c r="AT105" s="12">
        <f t="shared" si="7"/>
        <v>300</v>
      </c>
      <c r="AU105" s="12">
        <f t="shared" si="7"/>
        <v>300</v>
      </c>
      <c r="AV105" s="12">
        <f t="shared" si="7"/>
        <v>300</v>
      </c>
      <c r="AW105" s="12">
        <f t="shared" si="7"/>
        <v>300</v>
      </c>
      <c r="AX105" s="12">
        <f t="shared" si="7"/>
        <v>300</v>
      </c>
      <c r="AY105" s="12">
        <f t="shared" si="7"/>
        <v>300</v>
      </c>
      <c r="AZ105" s="12">
        <f t="shared" si="7"/>
        <v>300</v>
      </c>
      <c r="BA105" s="12">
        <f t="shared" si="7"/>
        <v>300</v>
      </c>
      <c r="BB105" s="12">
        <f t="shared" si="7"/>
        <v>300</v>
      </c>
      <c r="BC105" s="12">
        <f t="shared" si="7"/>
        <v>300</v>
      </c>
      <c r="BD105" s="12">
        <f t="shared" si="7"/>
        <v>500</v>
      </c>
      <c r="BE105" s="12">
        <f t="shared" si="7"/>
        <v>500</v>
      </c>
      <c r="BF105" s="12">
        <f t="shared" si="7"/>
        <v>1150</v>
      </c>
      <c r="BG105" s="12">
        <f t="shared" si="7"/>
        <v>1150</v>
      </c>
      <c r="BH105" s="12">
        <f t="shared" si="7"/>
        <v>1150</v>
      </c>
      <c r="BI105" s="12">
        <f t="shared" si="7"/>
        <v>1050</v>
      </c>
      <c r="BJ105" s="12">
        <f t="shared" si="7"/>
        <v>1050</v>
      </c>
      <c r="BK105" s="12">
        <f t="shared" si="7"/>
        <v>1050</v>
      </c>
      <c r="BL105" s="12">
        <f t="shared" si="7"/>
        <v>1050</v>
      </c>
      <c r="BM105" s="12">
        <f t="shared" si="7"/>
        <v>1050</v>
      </c>
      <c r="BN105" s="12">
        <f t="shared" si="7"/>
        <v>1200</v>
      </c>
      <c r="BO105" s="12">
        <f t="shared" si="7"/>
        <v>1200</v>
      </c>
      <c r="BP105" s="12">
        <f t="shared" si="7"/>
        <v>1200</v>
      </c>
      <c r="BQ105" s="12">
        <f t="shared" ref="BQ105" si="8">BQ8</f>
        <v>1200</v>
      </c>
    </row>
    <row r="106" spans="2:69" ht="25.5" x14ac:dyDescent="0.2">
      <c r="B106" s="30" t="s">
        <v>13</v>
      </c>
      <c r="C106" s="30" t="s">
        <v>15</v>
      </c>
      <c r="D106" s="20" t="s">
        <v>16</v>
      </c>
      <c r="E106" s="12">
        <f t="shared" ref="E106:AJ106" si="9">E7</f>
        <v>1.2</v>
      </c>
      <c r="F106" s="12">
        <f t="shared" si="9"/>
        <v>1.2</v>
      </c>
      <c r="G106" s="12">
        <f t="shared" si="9"/>
        <v>1.2</v>
      </c>
      <c r="H106" s="12">
        <f t="shared" si="9"/>
        <v>1.2</v>
      </c>
      <c r="I106" s="12">
        <f t="shared" si="9"/>
        <v>1.2</v>
      </c>
      <c r="J106" s="12">
        <f t="shared" si="9"/>
        <v>1.2</v>
      </c>
      <c r="K106" s="12">
        <f t="shared" si="9"/>
        <v>1.2</v>
      </c>
      <c r="L106" s="12">
        <f t="shared" si="9"/>
        <v>1.2</v>
      </c>
      <c r="M106" s="12">
        <f t="shared" si="9"/>
        <v>1.2</v>
      </c>
      <c r="N106" s="12">
        <f t="shared" si="9"/>
        <v>2.4</v>
      </c>
      <c r="O106" s="12">
        <f t="shared" si="9"/>
        <v>2.4</v>
      </c>
      <c r="P106" s="12">
        <f t="shared" si="9"/>
        <v>2.4</v>
      </c>
      <c r="Q106" s="12">
        <f t="shared" si="9"/>
        <v>2.4</v>
      </c>
      <c r="R106" s="12">
        <f t="shared" si="9"/>
        <v>4</v>
      </c>
      <c r="S106" s="12">
        <f t="shared" si="9"/>
        <v>4</v>
      </c>
      <c r="T106" s="12">
        <f t="shared" si="9"/>
        <v>6</v>
      </c>
      <c r="U106" s="12">
        <f t="shared" si="9"/>
        <v>6</v>
      </c>
      <c r="V106" s="12">
        <f t="shared" si="9"/>
        <v>6</v>
      </c>
      <c r="W106" s="12">
        <f t="shared" si="9"/>
        <v>6</v>
      </c>
      <c r="X106" s="12">
        <f t="shared" si="9"/>
        <v>12</v>
      </c>
      <c r="Y106" s="12">
        <f t="shared" si="9"/>
        <v>12</v>
      </c>
      <c r="Z106" s="12">
        <f t="shared" si="9"/>
        <v>12</v>
      </c>
      <c r="AA106" s="12">
        <f t="shared" si="9"/>
        <v>15</v>
      </c>
      <c r="AB106" s="12">
        <f t="shared" si="9"/>
        <v>15</v>
      </c>
      <c r="AC106" s="12">
        <f t="shared" si="9"/>
        <v>15</v>
      </c>
      <c r="AD106" s="12">
        <f t="shared" si="9"/>
        <v>15</v>
      </c>
      <c r="AE106" s="12">
        <f t="shared" si="9"/>
        <v>18</v>
      </c>
      <c r="AF106" s="12">
        <f t="shared" si="9"/>
        <v>18</v>
      </c>
      <c r="AG106" s="12">
        <f t="shared" si="9"/>
        <v>15</v>
      </c>
      <c r="AH106" s="12">
        <f t="shared" si="9"/>
        <v>15</v>
      </c>
      <c r="AI106" s="12">
        <f t="shared" si="9"/>
        <v>16</v>
      </c>
      <c r="AJ106" s="12">
        <f t="shared" si="9"/>
        <v>16</v>
      </c>
      <c r="AK106" s="12">
        <f t="shared" ref="AK106:BP106" si="10">AK7</f>
        <v>18</v>
      </c>
      <c r="AL106" s="12">
        <f t="shared" si="10"/>
        <v>18</v>
      </c>
      <c r="AM106" s="12">
        <f t="shared" si="10"/>
        <v>18</v>
      </c>
      <c r="AN106" s="12">
        <f t="shared" si="10"/>
        <v>11</v>
      </c>
      <c r="AO106" s="12">
        <f t="shared" si="10"/>
        <v>12</v>
      </c>
      <c r="AP106" s="12">
        <f t="shared" si="10"/>
        <v>12</v>
      </c>
      <c r="AQ106" s="12">
        <f t="shared" si="10"/>
        <v>12</v>
      </c>
      <c r="AR106" s="12">
        <f t="shared" si="10"/>
        <v>12</v>
      </c>
      <c r="AS106" s="12">
        <f t="shared" si="10"/>
        <v>12</v>
      </c>
      <c r="AT106" s="12">
        <f t="shared" si="10"/>
        <v>12</v>
      </c>
      <c r="AU106" s="12">
        <f t="shared" si="10"/>
        <v>12</v>
      </c>
      <c r="AV106" s="12">
        <f t="shared" si="10"/>
        <v>13</v>
      </c>
      <c r="AW106" s="12">
        <f t="shared" si="10"/>
        <v>13</v>
      </c>
      <c r="AX106" s="12">
        <f t="shared" si="10"/>
        <v>13</v>
      </c>
      <c r="AY106" s="12">
        <f t="shared" si="10"/>
        <v>13</v>
      </c>
      <c r="AZ106" s="12">
        <f t="shared" si="10"/>
        <v>13</v>
      </c>
      <c r="BA106" s="12">
        <f t="shared" si="10"/>
        <v>13</v>
      </c>
      <c r="BB106" s="12">
        <f t="shared" si="10"/>
        <v>14</v>
      </c>
      <c r="BC106" s="12">
        <f t="shared" si="10"/>
        <v>14</v>
      </c>
      <c r="BD106" s="12">
        <f t="shared" si="10"/>
        <v>23</v>
      </c>
      <c r="BE106" s="12">
        <f t="shared" si="10"/>
        <v>23</v>
      </c>
      <c r="BF106" s="12">
        <f t="shared" si="10"/>
        <v>23</v>
      </c>
      <c r="BG106" s="12">
        <f t="shared" si="10"/>
        <v>23</v>
      </c>
      <c r="BH106" s="12">
        <f t="shared" si="10"/>
        <v>23</v>
      </c>
      <c r="BI106" s="12">
        <f t="shared" si="10"/>
        <v>21</v>
      </c>
      <c r="BJ106" s="12">
        <f t="shared" si="10"/>
        <v>21</v>
      </c>
      <c r="BK106" s="12">
        <f t="shared" si="10"/>
        <v>21</v>
      </c>
      <c r="BL106" s="12">
        <f t="shared" si="10"/>
        <v>21</v>
      </c>
      <c r="BM106" s="12">
        <f t="shared" si="10"/>
        <v>21</v>
      </c>
      <c r="BN106" s="12">
        <f t="shared" si="10"/>
        <v>24</v>
      </c>
      <c r="BO106" s="12">
        <f t="shared" si="10"/>
        <v>24</v>
      </c>
      <c r="BP106" s="12">
        <f t="shared" si="10"/>
        <v>24</v>
      </c>
      <c r="BQ106" s="12">
        <f t="shared" ref="BQ106" si="11">BQ7</f>
        <v>24</v>
      </c>
    </row>
  </sheetData>
  <mergeCells count="16">
    <mergeCell ref="A32:B32"/>
    <mergeCell ref="C32:D32"/>
    <mergeCell ref="C1:D1"/>
    <mergeCell ref="A1:B1"/>
    <mergeCell ref="A9:B9"/>
    <mergeCell ref="C3:D3"/>
    <mergeCell ref="C4:D4"/>
    <mergeCell ref="C5:D5"/>
    <mergeCell ref="C6:D6"/>
    <mergeCell ref="C7:C8"/>
    <mergeCell ref="C9:D9"/>
    <mergeCell ref="A3:B3"/>
    <mergeCell ref="A4:B4"/>
    <mergeCell ref="A5:B5"/>
    <mergeCell ref="A6:B6"/>
    <mergeCell ref="A7:A8"/>
  </mergeCells>
  <pageMargins left="0.31496062992125984" right="0.27559055118110237" top="0.19685039370078741" bottom="0.43307086614173229" header="0.27559055118110237" footer="0.23622047244094491"/>
  <pageSetup paperSize="9" scale="73" orientation="landscape" r:id="rId1"/>
  <headerFooter alignWithMargins="0">
    <oddFooter>&amp;LStatistique des assurances sociales suisses, OFAS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EO_APG_5.2</vt:lpstr>
      <vt:lpstr>EO_APG_5.2!_ftn1</vt:lpstr>
      <vt:lpstr>EO_APG_5.2!Druckbereich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2020-01-23T13:08:57Z</cp:lastPrinted>
  <dcterms:created xsi:type="dcterms:W3CDTF">2012-09-13T09:15:42Z</dcterms:created>
  <dcterms:modified xsi:type="dcterms:W3CDTF">2024-12-06T07:34:07Z</dcterms:modified>
</cp:coreProperties>
</file>