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el\"/>
    </mc:Choice>
  </mc:AlternateContent>
  <xr:revisionPtr revIDLastSave="0" documentId="13_ncr:1_{8A6A9A4D-8E77-47A3-88C5-4F6F2542A05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L_PC_4.1_4.2" sheetId="5" r:id="rId1"/>
  </sheets>
  <definedNames>
    <definedName name="A" localSheetId="0">'EL_PC_4.1_4.2'!#REF!</definedName>
    <definedName name="_xlnm.Print_Area" localSheetId="0">'EL_PC_4.1_4.2'!$A$1:$AK$41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5" l="1"/>
  <c r="F60" i="5"/>
  <c r="E61" i="5"/>
  <c r="F61" i="5"/>
  <c r="C56" i="5" l="1"/>
</calcChain>
</file>

<file path=xl/sharedStrings.xml><?xml version="1.0" encoding="utf-8"?>
<sst xmlns="http://schemas.openxmlformats.org/spreadsheetml/2006/main" count="64" uniqueCount="51">
  <si>
    <t>Ehepaar</t>
  </si>
  <si>
    <t>Zu Hause</t>
  </si>
  <si>
    <t>Im Heim</t>
  </si>
  <si>
    <t xml:space="preserve">Total
</t>
  </si>
  <si>
    <t>En home</t>
  </si>
  <si>
    <t>Personne seule</t>
  </si>
  <si>
    <t>Couple</t>
  </si>
  <si>
    <t>A domicile</t>
  </si>
  <si>
    <t xml:space="preserve">        </t>
  </si>
  <si>
    <t>EL zur AV</t>
  </si>
  <si>
    <t>EL zur IV</t>
  </si>
  <si>
    <t>Total</t>
  </si>
  <si>
    <t>PC à l’AV</t>
  </si>
  <si>
    <t>PC à l’AI</t>
  </si>
  <si>
    <t>PC à l’AV / EL zur AV</t>
  </si>
  <si>
    <t>PC à l’AI / EL zur IV</t>
  </si>
  <si>
    <t>Alleinstehend</t>
  </si>
  <si>
    <t xml:space="preserve">Alleinstehend </t>
  </si>
  <si>
    <t>in Franken pro Monat; Fälle ohne Kinder</t>
  </si>
  <si>
    <r>
      <t>2008</t>
    </r>
    <r>
      <rPr>
        <vertAlign val="superscript"/>
        <sz val="10"/>
        <rFont val="Arial"/>
        <family val="2"/>
      </rPr>
      <t>1</t>
    </r>
  </si>
  <si>
    <t>Personne seule en home / Alleinstehend im Heim</t>
  </si>
  <si>
    <t>Personne seule à domicile / Alleinstehend zu Hause</t>
  </si>
  <si>
    <t>2020</t>
  </si>
  <si>
    <r>
      <t>2021*</t>
    </r>
    <r>
      <rPr>
        <vertAlign val="superscript"/>
        <sz val="10"/>
        <rFont val="Arial"/>
        <family val="2"/>
      </rPr>
      <t>2</t>
    </r>
  </si>
  <si>
    <t>2022</t>
  </si>
  <si>
    <t>en francs par mois ; cas sans enfant</t>
  </si>
  <si>
    <t xml:space="preserve"> =Ak --&gt; 5</t>
  </si>
  <si>
    <t>2024</t>
  </si>
  <si>
    <t>2023*</t>
  </si>
  <si>
    <t>PC 4.1
PC périodiques moyennes</t>
  </si>
  <si>
    <t>EL 4.1
Durchschnittliche periodische EL</t>
  </si>
  <si>
    <t xml:space="preserve">PC 4.2
PC périodiques moyennes en 2024, y c. le remboursement de la prime AMal </t>
  </si>
  <si>
    <t>EL 4.2
Durchschnittliche periodische EL 2024, inklusive Vergütung der KV-Prämien</t>
  </si>
  <si>
    <t>1993*</t>
  </si>
  <si>
    <t>1995*</t>
  </si>
  <si>
    <t>1997*</t>
  </si>
  <si>
    <t>1998*</t>
  </si>
  <si>
    <t>1999*</t>
  </si>
  <si>
    <t>2001*</t>
  </si>
  <si>
    <t>2003*</t>
  </si>
  <si>
    <t>2005*</t>
  </si>
  <si>
    <t>2006</t>
  </si>
  <si>
    <t>2007*</t>
  </si>
  <si>
    <t>2009*</t>
  </si>
  <si>
    <t>2010</t>
  </si>
  <si>
    <t>2011*</t>
  </si>
  <si>
    <t>2012</t>
  </si>
  <si>
    <t>2013*</t>
  </si>
  <si>
    <t>2014</t>
  </si>
  <si>
    <t>2015*</t>
  </si>
  <si>
    <t>2019*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</si>
</sst>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"/>
    <numFmt numFmtId="165" formatCode="#,##0.000"/>
    <numFmt numFmtId="166" formatCode="#,##0.0000"/>
  </numFmts>
  <fonts count="7" x14ac:knownFonts="1">
    <font>
      <sz val="9"/>
      <name val="Helv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4" fillId="0" borderId="0" xfId="0" applyNumberFormat="1" applyFont="1" applyAlignment="1">
      <alignment horizontal="left" vertical="top"/>
    </xf>
    <xf numFmtId="0" fontId="3" fillId="0" borderId="0" xfId="0" applyFont="1"/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1" fillId="0" borderId="0" xfId="0" applyFont="1"/>
    <xf numFmtId="3" fontId="2" fillId="0" borderId="7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 vertical="top" wrapText="1"/>
    </xf>
    <xf numFmtId="164" fontId="1" fillId="0" borderId="0" xfId="0" applyNumberFormat="1" applyFont="1"/>
    <xf numFmtId="3" fontId="1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166" fontId="3" fillId="0" borderId="0" xfId="0" applyNumberFormat="1" applyFont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49" fontId="2" fillId="0" borderId="10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682288165649102"/>
          <c:y val="5.0820050820050817E-2"/>
          <c:w val="0.34708897759864743"/>
          <c:h val="0.7934315902819839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'EL_PC_4.1_4.2'!$F$58</c:f>
              <c:strCache>
                <c:ptCount val="1"/>
                <c:pt idx="0">
                  <c:v>PC à l’AI / EL zur IV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'EL_PC_4.1_4.2'!$D$60:$D$61</c:f>
              <c:strCache>
                <c:ptCount val="2"/>
                <c:pt idx="0">
                  <c:v>Personne seule à domicile / Alleinstehend zu Hause</c:v>
                </c:pt>
                <c:pt idx="1">
                  <c:v>Personne seule en home / Alleinstehend im Heim</c:v>
                </c:pt>
              </c:strCache>
            </c:strRef>
          </c:cat>
          <c:val>
            <c:numRef>
              <c:f>'EL_PC_4.1_4.2'!$F$60:$F$61</c:f>
              <c:numCache>
                <c:formatCode>#,##0.0000</c:formatCode>
                <c:ptCount val="2"/>
                <c:pt idx="0">
                  <c:v>1429</c:v>
                </c:pt>
                <c:pt idx="1">
                  <c:v>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2-4DDD-8985-86033EE2A0B1}"/>
            </c:ext>
          </c:extLst>
        </c:ser>
        <c:ser>
          <c:idx val="0"/>
          <c:order val="1"/>
          <c:tx>
            <c:strRef>
              <c:f>'EL_PC_4.1_4.2'!$E$58</c:f>
              <c:strCache>
                <c:ptCount val="1"/>
                <c:pt idx="0">
                  <c:v>PC à l’AV / EL zur AV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'EL_PC_4.1_4.2'!$D$60:$D$61</c:f>
              <c:strCache>
                <c:ptCount val="2"/>
                <c:pt idx="0">
                  <c:v>Personne seule à domicile / Alleinstehend zu Hause</c:v>
                </c:pt>
                <c:pt idx="1">
                  <c:v>Personne seule en home / Alleinstehend im Heim</c:v>
                </c:pt>
              </c:strCache>
            </c:strRef>
          </c:cat>
          <c:val>
            <c:numRef>
              <c:f>'EL_PC_4.1_4.2'!$E$60:$E$61</c:f>
              <c:numCache>
                <c:formatCode>#,##0.0000</c:formatCode>
                <c:ptCount val="2"/>
                <c:pt idx="0">
                  <c:v>1252</c:v>
                </c:pt>
                <c:pt idx="1">
                  <c:v>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2-4DDD-8985-86033EE2A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20426880"/>
        <c:axId val="320426488"/>
      </c:barChart>
      <c:catAx>
        <c:axId val="320426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en francs par mois</a:t>
                </a:r>
                <a:r>
                  <a:rPr lang="en-US" b="0" baseline="0"/>
                  <a:t> / in </a:t>
                </a:r>
                <a:r>
                  <a:rPr lang="en-US" b="0"/>
                  <a:t>Franken pro Monat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320426488"/>
        <c:crosses val="autoZero"/>
        <c:auto val="1"/>
        <c:lblAlgn val="ctr"/>
        <c:lblOffset val="100"/>
        <c:noMultiLvlLbl val="0"/>
      </c:catAx>
      <c:valAx>
        <c:axId val="320426488"/>
        <c:scaling>
          <c:orientation val="minMax"/>
          <c:max val="4500"/>
          <c:min val="0"/>
        </c:scaling>
        <c:delete val="0"/>
        <c:axPos val="b"/>
        <c:majorGridlines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320426880"/>
        <c:crosses val="autoZero"/>
        <c:crossBetween val="between"/>
        <c:majorUnit val="500"/>
        <c:minorUnit val="100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23</xdr:row>
      <xdr:rowOff>85725</xdr:rowOff>
    </xdr:from>
    <xdr:to>
      <xdr:col>23</xdr:col>
      <xdr:colOff>38100</xdr:colOff>
      <xdr:row>41</xdr:row>
      <xdr:rowOff>95250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11</xdr:row>
      <xdr:rowOff>66676</xdr:rowOff>
    </xdr:from>
    <xdr:to>
      <xdr:col>5</xdr:col>
      <xdr:colOff>904876</xdr:colOff>
      <xdr:row>21</xdr:row>
      <xdr:rowOff>47625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33700" y="3876676"/>
          <a:ext cx="2781301" cy="11144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Ab 1998 inklusive Pauschalbetrag für Krankenversicherungsprämie.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  2008: Aufhebung der Begrenzung des EL-Betrags.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* = Jahr mit Erhöhung des Lebendbedarfs.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  1.1.2021 EL-Reform; nach dem Ablauf der dreijährigen Übergangsfrist sind sämtliche EL-Fälle nach dem neuen Recht zu berechnen.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38100</xdr:colOff>
      <xdr:row>11</xdr:row>
      <xdr:rowOff>57150</xdr:rowOff>
    </xdr:from>
    <xdr:to>
      <xdr:col>2</xdr:col>
      <xdr:colOff>952500</xdr:colOff>
      <xdr:row>21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8100" y="3867150"/>
          <a:ext cx="2838450" cy="9906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Dès 1998, y compris le montant forfaitaire pour primes d’assurance-maladie.</a:t>
          </a: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 2008: Suppression de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limitation du montant PC.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* = 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année avec augmentation des besoins vitaux.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2 1.1.2021 réforme des PC, a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près l’expiration de la période transitoire de trois ans, le calcul de la PC doit, dans tous les cas, être établi selon le nouveau droit.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Source: Office fédéral des assurances sociales, 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8"/>
  <sheetViews>
    <sheetView tabSelected="1" zoomScaleNormal="100" workbookViewId="0">
      <selection sqref="A1:C1"/>
    </sheetView>
  </sheetViews>
  <sheetFormatPr baseColWidth="10" defaultColWidth="11" defaultRowHeight="12.75" outlineLevelCol="1" x14ac:dyDescent="0.2"/>
  <cols>
    <col min="1" max="6" width="16.83203125" style="15" customWidth="1"/>
    <col min="7" max="8" width="12.83203125" style="15" hidden="1" customWidth="1" outlineLevel="1"/>
    <col min="9" max="9" width="12.83203125" style="15" customWidth="1" collapsed="1"/>
    <col min="10" max="12" width="12.83203125" style="15" hidden="1" customWidth="1" outlineLevel="1"/>
    <col min="13" max="13" width="12.83203125" style="20" hidden="1" customWidth="1" outlineLevel="1"/>
    <col min="14" max="14" width="12.83203125" style="20" customWidth="1" collapsed="1"/>
    <col min="15" max="22" width="12.83203125" style="15" hidden="1" customWidth="1" outlineLevel="1"/>
    <col min="23" max="24" width="12.83203125" style="15" hidden="1" customWidth="1" outlineLevel="1" collapsed="1"/>
    <col min="25" max="30" width="12.83203125" style="15" hidden="1" customWidth="1" outlineLevel="1"/>
    <col min="31" max="33" width="12.83203125" style="15" hidden="1" customWidth="1" outlineLevel="1" collapsed="1"/>
    <col min="34" max="34" width="12.83203125" style="15" customWidth="1" collapsed="1"/>
    <col min="35" max="35" width="12.83203125" style="15" hidden="1" customWidth="1" outlineLevel="1" collapsed="1"/>
    <col min="36" max="37" width="12.83203125" style="15" customWidth="1" collapsed="1"/>
    <col min="38" max="38" width="12.83203125" style="15" customWidth="1"/>
    <col min="39" max="16384" width="11" style="15"/>
  </cols>
  <sheetData>
    <row r="1" spans="1:38" s="1" customFormat="1" ht="108" customHeight="1" x14ac:dyDescent="0.15">
      <c r="A1" s="27" t="s">
        <v>29</v>
      </c>
      <c r="B1" s="27"/>
      <c r="C1" s="28"/>
      <c r="D1" s="27" t="s">
        <v>30</v>
      </c>
      <c r="E1" s="27"/>
      <c r="F1" s="28"/>
    </row>
    <row r="2" spans="1:38" s="2" customFormat="1" ht="14.25" x14ac:dyDescent="0.2">
      <c r="A2" s="2" t="s">
        <v>25</v>
      </c>
      <c r="D2" s="2" t="s">
        <v>18</v>
      </c>
      <c r="G2" s="3" t="s">
        <v>33</v>
      </c>
      <c r="H2" s="3">
        <v>1994</v>
      </c>
      <c r="I2" s="3" t="s">
        <v>34</v>
      </c>
      <c r="J2" s="3">
        <v>1996</v>
      </c>
      <c r="K2" s="3" t="s">
        <v>35</v>
      </c>
      <c r="L2" s="3" t="s">
        <v>36</v>
      </c>
      <c r="M2" s="3" t="s">
        <v>37</v>
      </c>
      <c r="N2" s="3">
        <v>2000</v>
      </c>
      <c r="O2" s="3" t="s">
        <v>38</v>
      </c>
      <c r="P2" s="3">
        <v>2002</v>
      </c>
      <c r="Q2" s="3" t="s">
        <v>39</v>
      </c>
      <c r="R2" s="3">
        <v>2004</v>
      </c>
      <c r="S2" s="3" t="s">
        <v>40</v>
      </c>
      <c r="T2" s="3" t="s">
        <v>41</v>
      </c>
      <c r="U2" s="3" t="s">
        <v>42</v>
      </c>
      <c r="V2" s="3" t="s">
        <v>19</v>
      </c>
      <c r="W2" s="3" t="s">
        <v>43</v>
      </c>
      <c r="X2" s="3" t="s">
        <v>44</v>
      </c>
      <c r="Y2" s="3" t="s">
        <v>45</v>
      </c>
      <c r="Z2" s="3" t="s">
        <v>46</v>
      </c>
      <c r="AA2" s="3" t="s">
        <v>47</v>
      </c>
      <c r="AB2" s="3" t="s">
        <v>48</v>
      </c>
      <c r="AC2" s="3" t="s">
        <v>49</v>
      </c>
      <c r="AD2" s="3">
        <v>2016</v>
      </c>
      <c r="AE2" s="3">
        <v>2017</v>
      </c>
      <c r="AF2" s="3">
        <v>2018</v>
      </c>
      <c r="AG2" s="3" t="s">
        <v>50</v>
      </c>
      <c r="AH2" s="3" t="s">
        <v>22</v>
      </c>
      <c r="AI2" s="3" t="s">
        <v>23</v>
      </c>
      <c r="AJ2" s="3" t="s">
        <v>24</v>
      </c>
      <c r="AK2" s="3" t="s">
        <v>28</v>
      </c>
      <c r="AL2" s="3" t="s">
        <v>27</v>
      </c>
    </row>
    <row r="3" spans="1:38" s="2" customFormat="1" x14ac:dyDescent="0.2">
      <c r="A3" s="29" t="s">
        <v>7</v>
      </c>
      <c r="B3" s="29" t="s">
        <v>5</v>
      </c>
      <c r="C3" s="4" t="s">
        <v>12</v>
      </c>
      <c r="D3" s="29" t="s">
        <v>1</v>
      </c>
      <c r="E3" s="29" t="s">
        <v>17</v>
      </c>
      <c r="F3" s="4" t="s">
        <v>9</v>
      </c>
      <c r="G3" s="5">
        <v>492</v>
      </c>
      <c r="H3" s="6">
        <v>507</v>
      </c>
      <c r="I3" s="6">
        <v>507</v>
      </c>
      <c r="J3" s="6">
        <v>435</v>
      </c>
      <c r="K3" s="6">
        <v>492</v>
      </c>
      <c r="L3" s="6">
        <v>665</v>
      </c>
      <c r="M3" s="6">
        <v>671</v>
      </c>
      <c r="N3" s="6">
        <v>686</v>
      </c>
      <c r="O3" s="6">
        <v>694</v>
      </c>
      <c r="P3" s="6">
        <v>714</v>
      </c>
      <c r="Q3" s="6">
        <v>739</v>
      </c>
      <c r="R3" s="6">
        <v>757</v>
      </c>
      <c r="S3" s="6">
        <v>763</v>
      </c>
      <c r="T3" s="6">
        <v>785</v>
      </c>
      <c r="U3" s="6">
        <v>797</v>
      </c>
      <c r="V3" s="6">
        <v>801</v>
      </c>
      <c r="W3" s="6">
        <v>814</v>
      </c>
      <c r="X3" s="6">
        <v>848</v>
      </c>
      <c r="Y3" s="6">
        <v>888</v>
      </c>
      <c r="Z3" s="6">
        <v>901</v>
      </c>
      <c r="AA3" s="6">
        <v>916</v>
      </c>
      <c r="AB3" s="6">
        <v>928</v>
      </c>
      <c r="AC3" s="6">
        <v>950</v>
      </c>
      <c r="AD3" s="6">
        <v>983</v>
      </c>
      <c r="AE3" s="6">
        <v>1012</v>
      </c>
      <c r="AF3" s="6">
        <v>1040</v>
      </c>
      <c r="AG3" s="6">
        <v>1062</v>
      </c>
      <c r="AH3" s="6">
        <v>1083</v>
      </c>
      <c r="AI3" s="6">
        <v>1127</v>
      </c>
      <c r="AJ3" s="6">
        <v>1148</v>
      </c>
      <c r="AK3" s="6">
        <v>1208</v>
      </c>
      <c r="AL3" s="7">
        <v>1252</v>
      </c>
    </row>
    <row r="4" spans="1:38" s="2" customFormat="1" x14ac:dyDescent="0.2">
      <c r="A4" s="30"/>
      <c r="B4" s="30"/>
      <c r="C4" s="4" t="s">
        <v>13</v>
      </c>
      <c r="D4" s="30"/>
      <c r="E4" s="30"/>
      <c r="F4" s="4" t="s">
        <v>10</v>
      </c>
      <c r="G4" s="8">
        <v>594</v>
      </c>
      <c r="H4" s="9">
        <v>615</v>
      </c>
      <c r="I4" s="9">
        <v>621</v>
      </c>
      <c r="J4" s="9">
        <v>553</v>
      </c>
      <c r="K4" s="9">
        <v>599</v>
      </c>
      <c r="L4" s="9">
        <v>803</v>
      </c>
      <c r="M4" s="9">
        <v>820</v>
      </c>
      <c r="N4" s="9">
        <v>842</v>
      </c>
      <c r="O4" s="9">
        <v>868</v>
      </c>
      <c r="P4" s="9">
        <v>890</v>
      </c>
      <c r="Q4" s="9">
        <v>924</v>
      </c>
      <c r="R4" s="9">
        <v>947</v>
      </c>
      <c r="S4" s="9">
        <v>964</v>
      </c>
      <c r="T4" s="9">
        <v>987</v>
      </c>
      <c r="U4" s="9">
        <v>1007</v>
      </c>
      <c r="V4" s="9">
        <v>1010</v>
      </c>
      <c r="W4" s="9">
        <v>1027</v>
      </c>
      <c r="X4" s="9">
        <v>1063</v>
      </c>
      <c r="Y4" s="9">
        <v>1103</v>
      </c>
      <c r="Z4" s="9">
        <v>1118</v>
      </c>
      <c r="AA4" s="9">
        <v>1134</v>
      </c>
      <c r="AB4" s="9">
        <v>1144</v>
      </c>
      <c r="AC4" s="9">
        <v>1167</v>
      </c>
      <c r="AD4" s="9">
        <v>1197</v>
      </c>
      <c r="AE4" s="9">
        <v>1227</v>
      </c>
      <c r="AF4" s="9">
        <v>1254</v>
      </c>
      <c r="AG4" s="9">
        <v>1270</v>
      </c>
      <c r="AH4" s="9">
        <v>1286</v>
      </c>
      <c r="AI4" s="9">
        <v>1318</v>
      </c>
      <c r="AJ4" s="9">
        <v>1333</v>
      </c>
      <c r="AK4" s="9">
        <v>1387</v>
      </c>
      <c r="AL4" s="10">
        <v>1429</v>
      </c>
    </row>
    <row r="5" spans="1:38" s="2" customFormat="1" ht="25.5" x14ac:dyDescent="0.2">
      <c r="A5" s="30"/>
      <c r="B5" s="31"/>
      <c r="C5" s="11" t="s">
        <v>3</v>
      </c>
      <c r="D5" s="30"/>
      <c r="E5" s="31"/>
      <c r="F5" s="11" t="s">
        <v>11</v>
      </c>
      <c r="G5" s="12">
        <v>514</v>
      </c>
      <c r="H5" s="13">
        <v>531</v>
      </c>
      <c r="I5" s="13">
        <v>534</v>
      </c>
      <c r="J5" s="13">
        <v>466</v>
      </c>
      <c r="K5" s="13">
        <v>522</v>
      </c>
      <c r="L5" s="13">
        <v>705</v>
      </c>
      <c r="M5" s="13">
        <v>716</v>
      </c>
      <c r="N5" s="13">
        <v>736</v>
      </c>
      <c r="O5" s="13">
        <v>752</v>
      </c>
      <c r="P5" s="13">
        <v>775</v>
      </c>
      <c r="Q5" s="13">
        <v>806</v>
      </c>
      <c r="R5" s="13">
        <v>828</v>
      </c>
      <c r="S5" s="13">
        <v>840</v>
      </c>
      <c r="T5" s="13">
        <v>864</v>
      </c>
      <c r="U5" s="13">
        <v>879</v>
      </c>
      <c r="V5" s="13">
        <v>883</v>
      </c>
      <c r="W5" s="13">
        <v>898</v>
      </c>
      <c r="X5" s="13">
        <v>932</v>
      </c>
      <c r="Y5" s="13">
        <v>972</v>
      </c>
      <c r="Z5" s="13">
        <v>986</v>
      </c>
      <c r="AA5" s="13">
        <v>1001</v>
      </c>
      <c r="AB5" s="13">
        <v>1012</v>
      </c>
      <c r="AC5" s="13">
        <v>1034</v>
      </c>
      <c r="AD5" s="13">
        <v>1065</v>
      </c>
      <c r="AE5" s="13">
        <v>1095</v>
      </c>
      <c r="AF5" s="13">
        <v>1122</v>
      </c>
      <c r="AG5" s="13">
        <v>1141</v>
      </c>
      <c r="AH5" s="13">
        <v>1160</v>
      </c>
      <c r="AI5" s="13">
        <v>1201</v>
      </c>
      <c r="AJ5" s="13">
        <v>1220</v>
      </c>
      <c r="AK5" s="13">
        <v>1278</v>
      </c>
      <c r="AL5" s="14">
        <v>1321</v>
      </c>
    </row>
    <row r="6" spans="1:38" s="2" customFormat="1" x14ac:dyDescent="0.2">
      <c r="A6" s="30"/>
      <c r="B6" s="29" t="s">
        <v>6</v>
      </c>
      <c r="C6" s="4" t="s">
        <v>12</v>
      </c>
      <c r="D6" s="30"/>
      <c r="E6" s="29" t="s">
        <v>0</v>
      </c>
      <c r="F6" s="4" t="s">
        <v>9</v>
      </c>
      <c r="G6" s="8">
        <v>571</v>
      </c>
      <c r="H6" s="9">
        <v>601</v>
      </c>
      <c r="I6" s="9">
        <v>617</v>
      </c>
      <c r="J6" s="9">
        <v>516</v>
      </c>
      <c r="K6" s="9">
        <v>609</v>
      </c>
      <c r="L6" s="9">
        <v>886</v>
      </c>
      <c r="M6" s="9">
        <v>890</v>
      </c>
      <c r="N6" s="9">
        <v>906</v>
      </c>
      <c r="O6" s="9">
        <v>930</v>
      </c>
      <c r="P6" s="9">
        <v>967</v>
      </c>
      <c r="Q6" s="9">
        <v>1026</v>
      </c>
      <c r="R6" s="9">
        <v>1061</v>
      </c>
      <c r="S6" s="9">
        <v>1095</v>
      </c>
      <c r="T6" s="9">
        <v>1125</v>
      </c>
      <c r="U6" s="9">
        <v>1150</v>
      </c>
      <c r="V6" s="9">
        <v>1151</v>
      </c>
      <c r="W6" s="9">
        <v>1181</v>
      </c>
      <c r="X6" s="9">
        <v>1262</v>
      </c>
      <c r="Y6" s="9">
        <v>1310</v>
      </c>
      <c r="Z6" s="9">
        <v>1333</v>
      </c>
      <c r="AA6" s="9">
        <v>1355</v>
      </c>
      <c r="AB6" s="9">
        <v>1373</v>
      </c>
      <c r="AC6" s="9">
        <v>1420</v>
      </c>
      <c r="AD6" s="9">
        <v>1476</v>
      </c>
      <c r="AE6" s="9">
        <v>1523</v>
      </c>
      <c r="AF6" s="9">
        <v>1571</v>
      </c>
      <c r="AG6" s="9">
        <v>1595</v>
      </c>
      <c r="AH6" s="9">
        <v>1617</v>
      </c>
      <c r="AI6" s="9">
        <v>1656</v>
      </c>
      <c r="AJ6" s="9">
        <v>1671</v>
      </c>
      <c r="AK6" s="9">
        <v>1749</v>
      </c>
      <c r="AL6" s="10">
        <v>1799</v>
      </c>
    </row>
    <row r="7" spans="1:38" s="2" customFormat="1" x14ac:dyDescent="0.2">
      <c r="A7" s="30"/>
      <c r="B7" s="30"/>
      <c r="C7" s="4" t="s">
        <v>13</v>
      </c>
      <c r="D7" s="30"/>
      <c r="E7" s="30"/>
      <c r="F7" s="4" t="s">
        <v>10</v>
      </c>
      <c r="G7" s="8">
        <v>773</v>
      </c>
      <c r="H7" s="9">
        <v>772</v>
      </c>
      <c r="I7" s="9">
        <v>797</v>
      </c>
      <c r="J7" s="9">
        <v>680</v>
      </c>
      <c r="K7" s="9">
        <v>754</v>
      </c>
      <c r="L7" s="9">
        <v>1070</v>
      </c>
      <c r="M7" s="9">
        <v>1091</v>
      </c>
      <c r="N7" s="9">
        <v>1129</v>
      </c>
      <c r="O7" s="9">
        <v>1177</v>
      </c>
      <c r="P7" s="9">
        <v>1226</v>
      </c>
      <c r="Q7" s="9">
        <v>1289</v>
      </c>
      <c r="R7" s="9">
        <v>1335</v>
      </c>
      <c r="S7" s="9">
        <v>1383</v>
      </c>
      <c r="T7" s="9">
        <v>1405</v>
      </c>
      <c r="U7" s="9">
        <v>1453</v>
      </c>
      <c r="V7" s="9">
        <v>1483</v>
      </c>
      <c r="W7" s="9">
        <v>1508</v>
      </c>
      <c r="X7" s="9">
        <v>1577</v>
      </c>
      <c r="Y7" s="9">
        <v>1643</v>
      </c>
      <c r="Z7" s="9">
        <v>1673</v>
      </c>
      <c r="AA7" s="9">
        <v>1710</v>
      </c>
      <c r="AB7" s="9">
        <v>1728</v>
      </c>
      <c r="AC7" s="9">
        <v>1776</v>
      </c>
      <c r="AD7" s="9">
        <v>1841</v>
      </c>
      <c r="AE7" s="9">
        <v>1884</v>
      </c>
      <c r="AF7" s="9">
        <v>1925</v>
      </c>
      <c r="AG7" s="9">
        <v>1959</v>
      </c>
      <c r="AH7" s="9">
        <v>1977</v>
      </c>
      <c r="AI7" s="9">
        <v>1987</v>
      </c>
      <c r="AJ7" s="9">
        <v>1994</v>
      </c>
      <c r="AK7" s="9">
        <v>2059</v>
      </c>
      <c r="AL7" s="10">
        <v>2114</v>
      </c>
    </row>
    <row r="8" spans="1:38" s="2" customFormat="1" ht="25.5" x14ac:dyDescent="0.2">
      <c r="A8" s="31"/>
      <c r="B8" s="31"/>
      <c r="C8" s="11" t="s">
        <v>3</v>
      </c>
      <c r="D8" s="31"/>
      <c r="E8" s="31"/>
      <c r="F8" s="11" t="s">
        <v>11</v>
      </c>
      <c r="G8" s="12">
        <v>599</v>
      </c>
      <c r="H8" s="13">
        <v>626</v>
      </c>
      <c r="I8" s="13">
        <v>643</v>
      </c>
      <c r="J8" s="13">
        <v>544</v>
      </c>
      <c r="K8" s="13">
        <v>636</v>
      </c>
      <c r="L8" s="13">
        <v>920</v>
      </c>
      <c r="M8" s="13">
        <v>931</v>
      </c>
      <c r="N8" s="13">
        <v>956</v>
      </c>
      <c r="O8" s="13">
        <v>988</v>
      </c>
      <c r="P8" s="13">
        <v>1030</v>
      </c>
      <c r="Q8" s="13">
        <v>1093</v>
      </c>
      <c r="R8" s="13">
        <v>1135</v>
      </c>
      <c r="S8" s="13">
        <v>1176</v>
      </c>
      <c r="T8" s="13">
        <v>1206</v>
      </c>
      <c r="U8" s="13">
        <v>1237</v>
      </c>
      <c r="V8" s="13">
        <v>1253</v>
      </c>
      <c r="W8" s="13">
        <v>1281</v>
      </c>
      <c r="X8" s="13">
        <v>1357</v>
      </c>
      <c r="Y8" s="13">
        <v>1408</v>
      </c>
      <c r="Z8" s="13">
        <v>1430</v>
      </c>
      <c r="AA8" s="13">
        <v>1452</v>
      </c>
      <c r="AB8" s="13">
        <v>1467</v>
      </c>
      <c r="AC8" s="13">
        <v>1511</v>
      </c>
      <c r="AD8" s="13">
        <v>1565</v>
      </c>
      <c r="AE8" s="13">
        <v>1608</v>
      </c>
      <c r="AF8" s="13">
        <v>1650</v>
      </c>
      <c r="AG8" s="13">
        <v>1673</v>
      </c>
      <c r="AH8" s="13">
        <v>1690</v>
      </c>
      <c r="AI8" s="13">
        <v>1720</v>
      </c>
      <c r="AJ8" s="13">
        <v>1731</v>
      </c>
      <c r="AK8" s="13">
        <v>1804</v>
      </c>
      <c r="AL8" s="14">
        <v>1851</v>
      </c>
    </row>
    <row r="9" spans="1:38" x14ac:dyDescent="0.2">
      <c r="A9" s="29" t="s">
        <v>4</v>
      </c>
      <c r="B9" s="29" t="s">
        <v>5</v>
      </c>
      <c r="C9" s="4" t="s">
        <v>12</v>
      </c>
      <c r="D9" s="29" t="s">
        <v>2</v>
      </c>
      <c r="E9" s="29" t="s">
        <v>16</v>
      </c>
      <c r="F9" s="4" t="s">
        <v>9</v>
      </c>
      <c r="G9" s="8">
        <v>1662</v>
      </c>
      <c r="H9" s="9">
        <v>1706</v>
      </c>
      <c r="I9" s="9">
        <v>1714</v>
      </c>
      <c r="J9" s="9">
        <v>1626</v>
      </c>
      <c r="K9" s="9">
        <v>1637</v>
      </c>
      <c r="L9" s="9">
        <v>1802</v>
      </c>
      <c r="M9" s="9">
        <v>1812</v>
      </c>
      <c r="N9" s="9">
        <v>1842</v>
      </c>
      <c r="O9" s="9">
        <v>1852</v>
      </c>
      <c r="P9" s="9">
        <v>1959</v>
      </c>
      <c r="Q9" s="9">
        <v>2017</v>
      </c>
      <c r="R9" s="9">
        <v>2063</v>
      </c>
      <c r="S9" s="9">
        <v>2086</v>
      </c>
      <c r="T9" s="9">
        <v>2105</v>
      </c>
      <c r="U9" s="9">
        <v>2170</v>
      </c>
      <c r="V9" s="9">
        <v>2607</v>
      </c>
      <c r="W9" s="9">
        <v>2697</v>
      </c>
      <c r="X9" s="9">
        <v>2835</v>
      </c>
      <c r="Y9" s="9">
        <v>2895</v>
      </c>
      <c r="Z9" s="9">
        <v>2893</v>
      </c>
      <c r="AA9" s="9">
        <v>2921</v>
      </c>
      <c r="AB9" s="9">
        <v>2963</v>
      </c>
      <c r="AC9" s="9">
        <v>3029</v>
      </c>
      <c r="AD9" s="9">
        <v>3073</v>
      </c>
      <c r="AE9" s="9">
        <v>3112</v>
      </c>
      <c r="AF9" s="9">
        <v>3136</v>
      </c>
      <c r="AG9" s="9">
        <v>3175</v>
      </c>
      <c r="AH9" s="9">
        <v>3259</v>
      </c>
      <c r="AI9" s="9">
        <v>3309</v>
      </c>
      <c r="AJ9" s="9">
        <v>3389</v>
      </c>
      <c r="AK9" s="9">
        <v>3546</v>
      </c>
      <c r="AL9" s="10">
        <v>3715</v>
      </c>
    </row>
    <row r="10" spans="1:38" x14ac:dyDescent="0.2">
      <c r="A10" s="30"/>
      <c r="B10" s="30"/>
      <c r="C10" s="4" t="s">
        <v>13</v>
      </c>
      <c r="D10" s="30"/>
      <c r="E10" s="30"/>
      <c r="F10" s="4" t="s">
        <v>10</v>
      </c>
      <c r="G10" s="8">
        <v>1596</v>
      </c>
      <c r="H10" s="9">
        <v>1739</v>
      </c>
      <c r="I10" s="9">
        <v>1787</v>
      </c>
      <c r="J10" s="9">
        <v>1771</v>
      </c>
      <c r="K10" s="9">
        <v>1832</v>
      </c>
      <c r="L10" s="9">
        <v>2074</v>
      </c>
      <c r="M10" s="9">
        <v>2115</v>
      </c>
      <c r="N10" s="9">
        <v>2147</v>
      </c>
      <c r="O10" s="9">
        <v>2198</v>
      </c>
      <c r="P10" s="9">
        <v>2252</v>
      </c>
      <c r="Q10" s="9">
        <v>2331</v>
      </c>
      <c r="R10" s="9">
        <v>2416</v>
      </c>
      <c r="S10" s="9">
        <v>2463</v>
      </c>
      <c r="T10" s="9">
        <v>2489</v>
      </c>
      <c r="U10" s="9">
        <v>2542</v>
      </c>
      <c r="V10" s="9">
        <v>3171</v>
      </c>
      <c r="W10" s="9">
        <v>3275</v>
      </c>
      <c r="X10" s="9">
        <v>3422</v>
      </c>
      <c r="Y10" s="9">
        <v>3503</v>
      </c>
      <c r="Z10" s="9">
        <v>3645</v>
      </c>
      <c r="AA10" s="9">
        <v>3575</v>
      </c>
      <c r="AB10" s="9">
        <v>3596</v>
      </c>
      <c r="AC10" s="9">
        <v>3637</v>
      </c>
      <c r="AD10" s="9">
        <v>3687</v>
      </c>
      <c r="AE10" s="9">
        <v>3613</v>
      </c>
      <c r="AF10" s="9">
        <v>3665</v>
      </c>
      <c r="AG10" s="9">
        <v>3698</v>
      </c>
      <c r="AH10" s="9">
        <v>3755</v>
      </c>
      <c r="AI10" s="9">
        <v>3771</v>
      </c>
      <c r="AJ10" s="9">
        <v>3805</v>
      </c>
      <c r="AK10" s="9">
        <v>3910</v>
      </c>
      <c r="AL10" s="10">
        <v>4067</v>
      </c>
    </row>
    <row r="11" spans="1:38" ht="26.25" thickBot="1" x14ac:dyDescent="0.25">
      <c r="A11" s="31"/>
      <c r="B11" s="31"/>
      <c r="C11" s="11" t="s">
        <v>3</v>
      </c>
      <c r="D11" s="31"/>
      <c r="E11" s="31"/>
      <c r="F11" s="11" t="s">
        <v>11</v>
      </c>
      <c r="G11" s="16">
        <v>1647</v>
      </c>
      <c r="H11" s="17">
        <v>1714</v>
      </c>
      <c r="I11" s="17">
        <v>1732</v>
      </c>
      <c r="J11" s="17">
        <v>1664</v>
      </c>
      <c r="K11" s="17">
        <v>1690</v>
      </c>
      <c r="L11" s="17">
        <v>1878</v>
      </c>
      <c r="M11" s="17">
        <v>1896</v>
      </c>
      <c r="N11" s="17">
        <v>1931</v>
      </c>
      <c r="O11" s="17">
        <v>1954</v>
      </c>
      <c r="P11" s="17">
        <v>2046</v>
      </c>
      <c r="Q11" s="17">
        <v>2111</v>
      </c>
      <c r="R11" s="17">
        <v>2170</v>
      </c>
      <c r="S11" s="17">
        <v>2204</v>
      </c>
      <c r="T11" s="17">
        <v>2226</v>
      </c>
      <c r="U11" s="17">
        <v>2289</v>
      </c>
      <c r="V11" s="17">
        <v>2785</v>
      </c>
      <c r="W11" s="17">
        <v>2879</v>
      </c>
      <c r="X11" s="17">
        <v>3020</v>
      </c>
      <c r="Y11" s="17">
        <v>3085</v>
      </c>
      <c r="Z11" s="17">
        <v>3128</v>
      </c>
      <c r="AA11" s="17">
        <v>3126</v>
      </c>
      <c r="AB11" s="17">
        <v>3160</v>
      </c>
      <c r="AC11" s="17">
        <v>3219</v>
      </c>
      <c r="AD11" s="17">
        <v>3263</v>
      </c>
      <c r="AE11" s="17">
        <v>3267</v>
      </c>
      <c r="AF11" s="17">
        <v>3301</v>
      </c>
      <c r="AG11" s="17">
        <v>3337</v>
      </c>
      <c r="AH11" s="17">
        <v>3417</v>
      </c>
      <c r="AI11" s="17">
        <v>3462</v>
      </c>
      <c r="AJ11" s="17">
        <v>3529</v>
      </c>
      <c r="AK11" s="17">
        <v>3668</v>
      </c>
      <c r="AL11" s="18">
        <v>3831</v>
      </c>
    </row>
    <row r="12" spans="1:38" x14ac:dyDescent="0.2">
      <c r="A12" s="19"/>
      <c r="B12" s="19"/>
      <c r="C12" s="19"/>
      <c r="D12" s="19"/>
      <c r="E12" s="19"/>
      <c r="F12" s="1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8" x14ac:dyDescent="0.2">
      <c r="A13" s="19"/>
      <c r="B13" s="19"/>
      <c r="C13" s="19"/>
      <c r="D13" s="19"/>
      <c r="E13" s="19"/>
      <c r="F13" s="1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8" x14ac:dyDescent="0.2">
      <c r="A14" s="19"/>
      <c r="B14" s="19"/>
      <c r="C14" s="19"/>
      <c r="D14" s="19"/>
      <c r="E14" s="19"/>
      <c r="F14" s="19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8" x14ac:dyDescent="0.2">
      <c r="A15" s="19"/>
      <c r="B15" s="19"/>
      <c r="C15" s="19"/>
      <c r="D15" s="19"/>
      <c r="E15" s="19"/>
      <c r="F15" s="19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8" x14ac:dyDescent="0.2">
      <c r="A16" s="19"/>
      <c r="B16" s="19"/>
      <c r="C16" s="19"/>
      <c r="D16" s="19"/>
      <c r="E16" s="19"/>
      <c r="F16" s="19"/>
      <c r="G16" s="13"/>
      <c r="H16" s="13"/>
      <c r="I16" s="13"/>
      <c r="J16" s="13"/>
      <c r="K16" s="13"/>
      <c r="L16" s="13"/>
      <c r="M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37" x14ac:dyDescent="0.2">
      <c r="A17" s="19"/>
      <c r="B17" s="19"/>
      <c r="C17" s="19"/>
      <c r="D17" s="19"/>
      <c r="E17" s="19"/>
      <c r="F17" s="19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 x14ac:dyDescent="0.2">
      <c r="A18" s="19"/>
      <c r="B18" s="19"/>
      <c r="C18" s="19"/>
      <c r="D18" s="19"/>
      <c r="E18" s="19"/>
      <c r="F18" s="19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x14ac:dyDescent="0.2">
      <c r="A19" s="19"/>
      <c r="B19" s="19"/>
      <c r="C19" s="19"/>
      <c r="D19" s="19"/>
      <c r="E19" s="19"/>
      <c r="F19" s="19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 x14ac:dyDescent="0.2">
      <c r="A20" s="19"/>
      <c r="B20" s="19"/>
      <c r="C20" s="19"/>
      <c r="D20" s="19"/>
      <c r="E20" s="19"/>
      <c r="F20" s="1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x14ac:dyDescent="0.2">
      <c r="B21" t="s">
        <v>8</v>
      </c>
      <c r="C21" s="2"/>
      <c r="D21" s="2"/>
      <c r="E21" s="2"/>
      <c r="F21" s="2"/>
      <c r="G21" s="2"/>
      <c r="H21" s="2"/>
      <c r="J21" s="2"/>
      <c r="K21" s="2"/>
    </row>
    <row r="23" spans="1:37" s="1" customFormat="1" ht="108" customHeight="1" x14ac:dyDescent="0.2">
      <c r="A23" s="27" t="s">
        <v>31</v>
      </c>
      <c r="B23" s="27"/>
      <c r="C23" s="28"/>
      <c r="D23" s="27" t="s">
        <v>32</v>
      </c>
      <c r="E23" s="27"/>
      <c r="F23" s="28"/>
      <c r="N23" s="1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34" spans="7:37" x14ac:dyDescent="0.2"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</row>
    <row r="35" spans="7:37" x14ac:dyDescent="0.2"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</row>
    <row r="36" spans="7:37" x14ac:dyDescent="0.2"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47" spans="7:37" customFormat="1" ht="10.5" x14ac:dyDescent="0.15"/>
    <row r="48" spans="7:37" customFormat="1" ht="10.5" x14ac:dyDescent="0.15"/>
    <row r="49" spans="3:24" customFormat="1" ht="10.5" x14ac:dyDescent="0.15"/>
    <row r="50" spans="3:24" customFormat="1" ht="10.5" x14ac:dyDescent="0.15"/>
    <row r="51" spans="3:24" customFormat="1" ht="25.5" customHeight="1" x14ac:dyDescent="0.15"/>
    <row r="52" spans="3:24" customFormat="1" ht="10.5" x14ac:dyDescent="0.15"/>
    <row r="53" spans="3:24" customFormat="1" ht="10.5" x14ac:dyDescent="0.15"/>
    <row r="54" spans="3:24" customFormat="1" ht="10.5" x14ac:dyDescent="0.15"/>
    <row r="55" spans="3:24" x14ac:dyDescent="0.2">
      <c r="L55" s="20"/>
      <c r="N55" s="15"/>
    </row>
    <row r="56" spans="3:24" s="2" customFormat="1" x14ac:dyDescent="0.2">
      <c r="C56" s="2" t="str">
        <f>D23</f>
        <v>EL 4.2
Durchschnittliche periodische EL 2024, inklusive Vergütung der KV-Prämien</v>
      </c>
      <c r="L56" s="22"/>
      <c r="M56" s="22"/>
    </row>
    <row r="57" spans="3:24" s="2" customFormat="1" x14ac:dyDescent="0.2">
      <c r="L57" s="22"/>
      <c r="M57" s="22"/>
    </row>
    <row r="58" spans="3:24" s="2" customFormat="1" ht="25.5" x14ac:dyDescent="0.2">
      <c r="E58" s="4" t="s">
        <v>14</v>
      </c>
      <c r="F58" s="4" t="s">
        <v>15</v>
      </c>
      <c r="M58" s="22"/>
      <c r="V58" s="23"/>
      <c r="W58" s="23"/>
    </row>
    <row r="59" spans="3:24" s="2" customFormat="1" x14ac:dyDescent="0.2">
      <c r="E59" s="24"/>
      <c r="F59" s="24"/>
      <c r="M59" s="22"/>
      <c r="V59" s="23"/>
      <c r="W59" s="23"/>
    </row>
    <row r="60" spans="3:24" s="2" customFormat="1" ht="51" x14ac:dyDescent="0.2">
      <c r="D60" s="25" t="s">
        <v>21</v>
      </c>
      <c r="E60" s="26">
        <f>AL3</f>
        <v>1252</v>
      </c>
      <c r="F60" s="26">
        <f>AL4</f>
        <v>1429</v>
      </c>
      <c r="M60" s="22"/>
      <c r="V60" s="23"/>
      <c r="W60" s="23"/>
      <c r="X60" s="2" t="s">
        <v>26</v>
      </c>
    </row>
    <row r="61" spans="3:24" s="2" customFormat="1" ht="51" x14ac:dyDescent="0.2">
      <c r="D61" s="25" t="s">
        <v>20</v>
      </c>
      <c r="E61" s="26">
        <f>AL9</f>
        <v>3715</v>
      </c>
      <c r="F61" s="26">
        <f>AL10</f>
        <v>4067</v>
      </c>
      <c r="M61" s="22"/>
      <c r="N61" s="22"/>
      <c r="V61" s="23"/>
      <c r="W61" s="23"/>
    </row>
    <row r="62" spans="3:24" s="2" customFormat="1" x14ac:dyDescent="0.2">
      <c r="M62" s="22"/>
      <c r="N62" s="22"/>
      <c r="V62" s="23"/>
      <c r="W62" s="23"/>
    </row>
    <row r="63" spans="3:24" x14ac:dyDescent="0.2">
      <c r="V63" s="23"/>
      <c r="W63" s="23"/>
    </row>
    <row r="64" spans="3:24" x14ac:dyDescent="0.2">
      <c r="V64" s="23"/>
      <c r="W64" s="23"/>
    </row>
    <row r="65" spans="22:23" x14ac:dyDescent="0.2">
      <c r="V65" s="23"/>
      <c r="W65" s="23"/>
    </row>
    <row r="66" spans="22:23" x14ac:dyDescent="0.2">
      <c r="V66" s="23"/>
      <c r="W66" s="23"/>
    </row>
    <row r="67" spans="22:23" x14ac:dyDescent="0.2">
      <c r="V67" s="23"/>
    </row>
    <row r="68" spans="22:23" x14ac:dyDescent="0.2">
      <c r="V68" s="23"/>
    </row>
  </sheetData>
  <mergeCells count="14">
    <mergeCell ref="A23:C23"/>
    <mergeCell ref="D23:F23"/>
    <mergeCell ref="D9:D11"/>
    <mergeCell ref="E9:E11"/>
    <mergeCell ref="A3:A8"/>
    <mergeCell ref="B3:B5"/>
    <mergeCell ref="B6:B8"/>
    <mergeCell ref="A9:A11"/>
    <mergeCell ref="B9:B11"/>
    <mergeCell ref="A1:C1"/>
    <mergeCell ref="D1:F1"/>
    <mergeCell ref="D3:D8"/>
    <mergeCell ref="E3:E5"/>
    <mergeCell ref="E6:E8"/>
  </mergeCells>
  <phoneticPr fontId="0" type="noConversion"/>
  <pageMargins left="0.19685039370078741" right="0.31496062992125984" top="0.23622047244094491" bottom="0.31496062992125984" header="0.19685039370078741" footer="0.15748031496062992"/>
  <pageSetup paperSize="9" scale="58" orientation="portrait" horizontalDpi="300" verticalDpi="300" r:id="rId1"/>
  <headerFooter alignWithMargins="0">
    <oddFooter>&amp;L&amp;"Arial,Regular"&amp;8Statistique des assurances sociales suisses, OFAS, Schweizerische Sozialversicherungsstatistik, BSV&amp;R&amp;"Arial,Regular"&amp;8&amp;A;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EL_PC_4.1_4.2</vt:lpstr>
      <vt:lpstr>EL_PC_4.1_4.2!Druckbereich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Eberhard</dc:creator>
  <cp:lastModifiedBy>Schüpbach Salome BSV</cp:lastModifiedBy>
  <cp:lastPrinted>2020-04-07T06:43:38Z</cp:lastPrinted>
  <dcterms:created xsi:type="dcterms:W3CDTF">1999-03-01T16:01:00Z</dcterms:created>
  <dcterms:modified xsi:type="dcterms:W3CDTF">2025-10-15T12:27:22Z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2025-06-04T06:53:08Z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a4272f1c-fe1e-466c-8e1d-124c867058c9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